
<file path=[Content_Types].xml><?xml version="1.0" encoding="utf-8"?>
<Types xmlns="http://schemas.openxmlformats.org/package/2006/content-types">
  <Default Extension="bin" ContentType="application/vnd.openxmlformats-officedocument.spreadsheetml.printerSettings"/>
  <Default Extension="png" ContentType="image/png"/>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harts/chart1.xml" ContentType="application/vnd.openxmlformats-officedocument.drawingml.chart+xml"/>
  <Override PartName="/xl/theme/themeOverride1.xml" ContentType="application/vnd.openxmlformats-officedocument.themeOverride+xml"/>
  <Override PartName="/xl/charts/chart2.xml" ContentType="application/vnd.openxmlformats-officedocument.drawingml.chart+xml"/>
  <Override PartName="/xl/theme/themeOverride2.xml" ContentType="application/vnd.openxmlformats-officedocument.themeOverride+xml"/>
  <Override PartName="/xl/drawings/drawing3.xml" ContentType="application/vnd.openxmlformats-officedocument.drawing+xml"/>
  <Override PartName="/xl/charts/chart3.xml" ContentType="application/vnd.openxmlformats-officedocument.drawingml.chart+xml"/>
  <Override PartName="/xl/theme/themeOverride3.xml" ContentType="application/vnd.openxmlformats-officedocument.themeOverride+xml"/>
  <Override PartName="/xl/charts/chart4.xml" ContentType="application/vnd.openxmlformats-officedocument.drawingml.chart+xml"/>
  <Override PartName="/xl/theme/themeOverride4.xml" ContentType="application/vnd.openxmlformats-officedocument.themeOverride+xml"/>
  <Override PartName="/xl/drawings/drawing4.xml" ContentType="application/vnd.openxmlformats-officedocument.drawing+xml"/>
  <Override PartName="/xl/charts/chart5.xml" ContentType="application/vnd.openxmlformats-officedocument.drawingml.chart+xml"/>
  <Override PartName="/xl/theme/themeOverride5.xml" ContentType="application/vnd.openxmlformats-officedocument.themeOverride+xml"/>
  <Override PartName="/xl/charts/chart6.xml" ContentType="application/vnd.openxmlformats-officedocument.drawingml.chart+xml"/>
  <Override PartName="/xl/theme/themeOverride6.xml" ContentType="application/vnd.openxmlformats-officedocument.themeOverride+xml"/>
  <Override PartName="/xl/drawings/drawing5.xml" ContentType="application/vnd.openxmlformats-officedocument.drawing+xml"/>
  <Override PartName="/xl/charts/chart7.xml" ContentType="application/vnd.openxmlformats-officedocument.drawingml.chart+xml"/>
  <Override PartName="/xl/theme/themeOverride7.xml" ContentType="application/vnd.openxmlformats-officedocument.themeOverride+xml"/>
  <Override PartName="/xl/drawings/drawing6.xml" ContentType="application/vnd.openxmlformats-officedocument.drawing+xml"/>
  <Override PartName="/xl/charts/chart8.xml" ContentType="application/vnd.openxmlformats-officedocument.drawingml.chart+xml"/>
  <Override PartName="/xl/theme/themeOverride8.xml" ContentType="application/vnd.openxmlformats-officedocument.themeOverride+xml"/>
  <Override PartName="/xl/charts/chart9.xml" ContentType="application/vnd.openxmlformats-officedocument.drawingml.chart+xml"/>
  <Override PartName="/xl/theme/themeOverride9.xml" ContentType="application/vnd.openxmlformats-officedocument.themeOverride+xml"/>
  <Override PartName="/xl/drawings/drawing7.xml" ContentType="application/vnd.openxmlformats-officedocument.drawing+xml"/>
  <Override PartName="/xl/charts/chart10.xml" ContentType="application/vnd.openxmlformats-officedocument.drawingml.chart+xml"/>
  <Override PartName="/xl/theme/themeOverride10.xml" ContentType="application/vnd.openxmlformats-officedocument.themeOverride+xml"/>
  <Override PartName="/xl/charts/chart11.xml" ContentType="application/vnd.openxmlformats-officedocument.drawingml.chart+xml"/>
  <Override PartName="/xl/theme/themeOverride11.xml" ContentType="application/vnd.openxmlformats-officedocument.themeOverride+xml"/>
  <Override PartName="/xl/drawings/drawing8.xml" ContentType="application/vnd.openxmlformats-officedocument.drawing+xml"/>
  <Override PartName="/xl/drawings/drawing9.xml" ContentType="application/vnd.openxmlformats-officedocument.drawing+xml"/>
  <Override PartName="/xl/charts/chart12.xml" ContentType="application/vnd.openxmlformats-officedocument.drawingml.chart+xml"/>
  <Override PartName="/xl/theme/themeOverride12.xml" ContentType="application/vnd.openxmlformats-officedocument.themeOverride+xml"/>
  <Override PartName="/xl/charts/chart13.xml" ContentType="application/vnd.openxmlformats-officedocument.drawingml.chart+xml"/>
  <Override PartName="/xl/theme/themeOverride13.xml" ContentType="application/vnd.openxmlformats-officedocument.themeOverride+xml"/>
  <Override PartName="/xl/drawings/drawing10.xml" ContentType="application/vnd.openxmlformats-officedocument.drawing+xml"/>
  <Override PartName="/xl/charts/chart14.xml" ContentType="application/vnd.openxmlformats-officedocument.drawingml.chart+xml"/>
  <Override PartName="/xl/theme/themeOverride14.xml" ContentType="application/vnd.openxmlformats-officedocument.themeOverride+xml"/>
  <Override PartName="/xl/charts/chart15.xml" ContentType="application/vnd.openxmlformats-officedocument.drawingml.chart+xml"/>
  <Override PartName="/xl/theme/themeOverride15.xml" ContentType="application/vnd.openxmlformats-officedocument.themeOverride+xml"/>
  <Override PartName="/xl/drawings/drawing11.xml" ContentType="application/vnd.openxmlformats-officedocument.drawing+xml"/>
  <Override PartName="/xl/drawings/drawing12.xml" ContentType="application/vnd.openxmlformats-officedocument.drawing+xml"/>
  <Override PartName="/xl/charts/chart16.xml" ContentType="application/vnd.openxmlformats-officedocument.drawingml.chart+xml"/>
  <Override PartName="/xl/theme/themeOverride16.xml" ContentType="application/vnd.openxmlformats-officedocument.themeOverride+xml"/>
  <Override PartName="/xl/drawings/drawing13.xml" ContentType="application/vnd.openxmlformats-officedocument.drawing+xml"/>
  <Override PartName="/xl/charts/chart17.xml" ContentType="application/vnd.openxmlformats-officedocument.drawingml.chart+xml"/>
  <Override PartName="/xl/theme/themeOverride17.xml" ContentType="application/vnd.openxmlformats-officedocument.themeOverride+xml"/>
  <Override PartName="/xl/drawings/drawing14.xml" ContentType="application/vnd.openxmlformats-officedocument.drawing+xml"/>
  <Override PartName="/xl/charts/chart18.xml" ContentType="application/vnd.openxmlformats-officedocument.drawingml.chart+xml"/>
  <Override PartName="/xl/theme/themeOverride18.xml" ContentType="application/vnd.openxmlformats-officedocument.themeOverride+xml"/>
  <Override PartName="/xl/drawings/drawing15.xml" ContentType="application/vnd.openxmlformats-officedocument.drawing+xml"/>
  <Override PartName="/xl/charts/chart19.xml" ContentType="application/vnd.openxmlformats-officedocument.drawingml.chart+xml"/>
  <Override PartName="/xl/theme/themeOverride19.xml" ContentType="application/vnd.openxmlformats-officedocument.themeOverride+xml"/>
  <Override PartName="/xl/charts/chart20.xml" ContentType="application/vnd.openxmlformats-officedocument.drawingml.chart+xml"/>
  <Override PartName="/xl/theme/themeOverride20.xml" ContentType="application/vnd.openxmlformats-officedocument.themeOverride+xml"/>
  <Override PartName="/xl/drawings/drawing16.xml" ContentType="application/vnd.openxmlformats-officedocument.drawing+xml"/>
  <Override PartName="/xl/charts/chart21.xml" ContentType="application/vnd.openxmlformats-officedocument.drawingml.chart+xml"/>
  <Override PartName="/xl/theme/themeOverride21.xml" ContentType="application/vnd.openxmlformats-officedocument.themeOverride+xml"/>
  <Override PartName="/xl/charts/chart22.xml" ContentType="application/vnd.openxmlformats-officedocument.drawingml.chart+xml"/>
  <Override PartName="/xl/theme/themeOverride22.xml" ContentType="application/vnd.openxmlformats-officedocument.themeOverride+xml"/>
  <Override PartName="/xl/drawings/drawing17.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codeName="ThisWorkbook"/>
  <bookViews>
    <workbookView xWindow="0" yWindow="375" windowWidth="14610" windowHeight="10890" tabRatio="911" firstSheet="3" activeTab="5"/>
  </bookViews>
  <sheets>
    <sheet name="descriptif" sheetId="16" r:id="rId1"/>
    <sheet name="Type hospit" sheetId="17" r:id="rId2"/>
    <sheet name="Statut" sheetId="22" r:id="rId3"/>
    <sheet name="HC_secteur" sheetId="18" r:id="rId4"/>
    <sheet name="HC_region" sheetId="19" r:id="rId5"/>
    <sheet name="HC_classe age" sheetId="1" r:id="rId6"/>
    <sheet name="HC_sexe" sheetId="4" r:id="rId7"/>
    <sheet name="HC_DP" sheetId="10" r:id="rId8"/>
    <sheet name="HC_mode_entree" sheetId="20" r:id="rId9"/>
    <sheet name="HC_mode_sortie" sheetId="21" r:id="rId10"/>
    <sheet name="HC_TP_secteur" sheetId="7" r:id="rId11"/>
    <sheet name="HC_TP_sans consent" sheetId="8" r:id="rId12"/>
    <sheet name="HC_TP_isolement" sheetId="9" r:id="rId13"/>
    <sheet name="ambu_region" sheetId="11" r:id="rId14"/>
    <sheet name="ambu_classe age" sheetId="12" r:id="rId15"/>
    <sheet name="ambu_sexe" sheetId="13" r:id="rId16"/>
    <sheet name="ambu_DP" sheetId="14" r:id="rId17"/>
  </sheets>
  <externalReferences>
    <externalReference r:id="rId18"/>
  </externalReferences>
  <definedNames>
    <definedName name="_xlnm._FilterDatabase" localSheetId="7" hidden="1">HC_DP!$A$10:$C$21</definedName>
    <definedName name="categ_2012hospit">#REF!</definedName>
    <definedName name="_xlnm.Print_Area" localSheetId="14">'ambu_classe age'!$A$1:$J$53</definedName>
    <definedName name="_xlnm.Print_Area" localSheetId="16">ambu_DP!$A$1:$N$46</definedName>
    <definedName name="_xlnm.Print_Area" localSheetId="13">ambu_region!$A$1:$H$72</definedName>
    <definedName name="_xlnm.Print_Area" localSheetId="15">ambu_sexe!$A$1:$J$43</definedName>
    <definedName name="_xlnm.Print_Area" localSheetId="0">descriptif!$A$1:$F$73</definedName>
    <definedName name="_xlnm.Print_Area" localSheetId="5">'HC_classe age'!$A$1:$J$52</definedName>
    <definedName name="_xlnm.Print_Area" localSheetId="7">HC_DP!$A$1:$H$66</definedName>
    <definedName name="_xlnm.Print_Area" localSheetId="8">HC_mode_entree!$A$1:$K$47</definedName>
    <definedName name="_xlnm.Print_Area" localSheetId="9">HC_mode_sortie!$A$1:$K$45</definedName>
    <definedName name="_xlnm.Print_Area" localSheetId="4">HC_region!$A$1:$J$72</definedName>
    <definedName name="_xlnm.Print_Area" localSheetId="3">HC_secteur!$A$1:$M$38</definedName>
    <definedName name="_xlnm.Print_Area" localSheetId="6">HC_sexe!$A$1:$I$38</definedName>
    <definedName name="_xlnm.Print_Area" localSheetId="12">HC_TP_isolement!$A$1:$H$32</definedName>
    <definedName name="_xlnm.Print_Area" localSheetId="11">'HC_TP_sans consent'!$A$1:$I$33</definedName>
    <definedName name="_xlnm.Print_Area" localSheetId="10">HC_TP_secteur!$A$1:$I$24</definedName>
    <definedName name="_xlnm.Print_Area" localSheetId="2">Statut!$A$1:$N$48</definedName>
    <definedName name="_xlnm.Print_Area" localSheetId="1">'Type hospit'!$A$1:$I$41</definedName>
  </definedNames>
  <calcPr calcId="145621"/>
</workbook>
</file>

<file path=xl/calcChain.xml><?xml version="1.0" encoding="utf-8"?>
<calcChain xmlns="http://schemas.openxmlformats.org/spreadsheetml/2006/main">
  <c r="C44" i="1" l="1"/>
  <c r="C45" i="1"/>
  <c r="C46" i="1"/>
  <c r="C47" i="1"/>
  <c r="C48" i="1"/>
  <c r="C49" i="1"/>
  <c r="C50" i="1"/>
  <c r="C51" i="1"/>
  <c r="C52" i="1"/>
  <c r="C43" i="1"/>
  <c r="E27" i="16" l="1"/>
  <c r="D27" i="16"/>
  <c r="C18" i="1" l="1"/>
  <c r="C17" i="1"/>
  <c r="C16" i="1"/>
  <c r="C15" i="1"/>
  <c r="C14" i="1"/>
  <c r="C13" i="1"/>
  <c r="C12" i="1"/>
  <c r="C11" i="1"/>
  <c r="C10" i="1"/>
  <c r="C9" i="1"/>
  <c r="C13" i="22" l="1"/>
  <c r="C14" i="22"/>
  <c r="C15" i="22"/>
  <c r="C12" i="22"/>
  <c r="C42" i="22" l="1"/>
  <c r="C45" i="22"/>
  <c r="C44" i="22"/>
  <c r="C43" i="22"/>
  <c r="D40" i="21" l="1"/>
  <c r="D41" i="21"/>
  <c r="D42" i="21"/>
  <c r="D43" i="21"/>
  <c r="D44" i="21"/>
  <c r="D39" i="21"/>
  <c r="D41" i="20"/>
  <c r="D42" i="20"/>
  <c r="D43" i="20"/>
  <c r="D44" i="20"/>
  <c r="D45" i="20"/>
  <c r="D46" i="20"/>
  <c r="D40" i="20"/>
  <c r="D21" i="7" l="1"/>
  <c r="D22" i="7"/>
  <c r="D20" i="7"/>
  <c r="C43" i="21" l="1"/>
  <c r="C45" i="20"/>
  <c r="C21" i="7" l="1"/>
  <c r="C22" i="7"/>
  <c r="C20" i="7"/>
  <c r="C40" i="21"/>
  <c r="C41" i="21"/>
  <c r="C42" i="21"/>
  <c r="C44" i="21"/>
  <c r="C39" i="21"/>
  <c r="C41" i="20"/>
  <c r="C42" i="20"/>
  <c r="C43" i="20"/>
  <c r="C44" i="20"/>
  <c r="C46" i="20"/>
  <c r="C40" i="20"/>
  <c r="C53" i="10"/>
  <c r="C54" i="10"/>
  <c r="C55" i="10"/>
  <c r="C56" i="10"/>
  <c r="C57" i="10"/>
  <c r="C58" i="10"/>
  <c r="C59" i="10"/>
  <c r="C60" i="10"/>
  <c r="C61" i="10"/>
  <c r="C62" i="10"/>
  <c r="C63" i="10"/>
  <c r="C64" i="10"/>
  <c r="C65" i="10"/>
  <c r="C52" i="10"/>
  <c r="C36" i="4" l="1"/>
  <c r="C37" i="4"/>
  <c r="C35" i="4"/>
  <c r="C55" i="19"/>
  <c r="C56" i="19"/>
  <c r="C57" i="19"/>
  <c r="C58" i="19"/>
  <c r="C59" i="19"/>
  <c r="C60" i="19"/>
  <c r="C61" i="19"/>
  <c r="C62" i="19"/>
  <c r="C63" i="19"/>
  <c r="C64" i="19"/>
  <c r="C65" i="19"/>
  <c r="C66" i="19"/>
  <c r="C67" i="19"/>
  <c r="C68" i="19"/>
  <c r="C69" i="19"/>
  <c r="C70" i="19"/>
  <c r="C71" i="19"/>
  <c r="C54" i="19"/>
  <c r="C36" i="18"/>
  <c r="C37" i="18"/>
  <c r="C35" i="18"/>
  <c r="C38" i="17"/>
  <c r="C39" i="17"/>
  <c r="C40" i="17"/>
  <c r="C37" i="17"/>
</calcChain>
</file>

<file path=xl/sharedStrings.xml><?xml version="1.0" encoding="utf-8"?>
<sst xmlns="http://schemas.openxmlformats.org/spreadsheetml/2006/main" count="496" uniqueCount="169">
  <si>
    <t>Classe d’âge</t>
  </si>
  <si>
    <t xml:space="preserve">65-69 ans </t>
  </si>
  <si>
    <t xml:space="preserve">70-74 ans </t>
  </si>
  <si>
    <t xml:space="preserve">75-79 ans </t>
  </si>
  <si>
    <t xml:space="preserve">80 ans et plus </t>
  </si>
  <si>
    <t>Total</t>
  </si>
  <si>
    <t>Nombre moyen de journées par patient</t>
  </si>
  <si>
    <t>Journées en millions</t>
  </si>
  <si>
    <t>Patients en milliers</t>
  </si>
  <si>
    <t>Nombre de patients</t>
  </si>
  <si>
    <t>DAF</t>
  </si>
  <si>
    <t>OQN</t>
  </si>
  <si>
    <t>Secteur</t>
  </si>
  <si>
    <t xml:space="preserve">Total </t>
  </si>
  <si>
    <t>Bretagne</t>
  </si>
  <si>
    <t>Corse</t>
  </si>
  <si>
    <t>Ile-de-France</t>
  </si>
  <si>
    <t>Pays-de-la-Loire</t>
  </si>
  <si>
    <t>Provence-Alpes-Côte d'Azur</t>
  </si>
  <si>
    <t>Homme</t>
  </si>
  <si>
    <t>Femme</t>
  </si>
  <si>
    <t>Sexe</t>
  </si>
  <si>
    <t>Hospitalisation complète</t>
  </si>
  <si>
    <t>Hospitalisation à temps partiel</t>
  </si>
  <si>
    <t>Type d'hospitalisation</t>
  </si>
  <si>
    <t>Soins sans consentement</t>
  </si>
  <si>
    <t>Type de soins</t>
  </si>
  <si>
    <t>Isolement thérapeutique</t>
  </si>
  <si>
    <t>Diagnostic principal</t>
  </si>
  <si>
    <t>F0*: Troubles mentaux organiques, y compris les troubles symptomatiques</t>
  </si>
  <si>
    <t xml:space="preserve">F1* : Troubles mentaux et du comportement liés à l'utilisation de substances psycho-actives </t>
  </si>
  <si>
    <t>F2*: Schizophrénie, troubles schizotypiques et troubles délirants</t>
  </si>
  <si>
    <t>F3*: Troubles de l'humeur (affectifs)</t>
  </si>
  <si>
    <t>F4*: Troubles névrotiques, troubles liés à des facteurs de stress et troubles somatoformes</t>
  </si>
  <si>
    <t>F5*: Syndromes comportementaux associés à des perturbations physiologiques et à des facteurs physiques</t>
  </si>
  <si>
    <t>F6*: Troubles de la personnalité et du comportement chez l'adulte</t>
  </si>
  <si>
    <t>F7*: Retard mental</t>
  </si>
  <si>
    <t>F8*: Troubles du développement psychologique</t>
  </si>
  <si>
    <t>F9*: Troubles du comportement et troubles emotionnels</t>
  </si>
  <si>
    <t>R4*: Symptômes et signes relatifs à la connaissance, la perception, l'humeur, le comportement, le langage et la voix</t>
  </si>
  <si>
    <t>Autres diagnostics</t>
  </si>
  <si>
    <t>Diagnostics manquants</t>
  </si>
  <si>
    <t>Nombre moyen d'actes par patient</t>
  </si>
  <si>
    <t>Actes en millions</t>
  </si>
  <si>
    <t>F1* : Troubles mentaux et du comportement liés à l'utilisation de substances psycho-actives</t>
  </si>
  <si>
    <t>Guadeloupe</t>
  </si>
  <si>
    <t>Martinique</t>
  </si>
  <si>
    <t>Période</t>
  </si>
  <si>
    <t xml:space="preserve"> </t>
  </si>
  <si>
    <t>Champ des établissements</t>
  </si>
  <si>
    <t>RIM P (fichiers RPSA et R3A)</t>
  </si>
  <si>
    <t xml:space="preserve">Evolution du nombre de journées </t>
  </si>
  <si>
    <t>Evolution du nombre de journées</t>
  </si>
  <si>
    <t>Evolution du nombre d'actes</t>
  </si>
  <si>
    <t>Lecture des onglets</t>
  </si>
  <si>
    <t>Source</t>
  </si>
  <si>
    <t>Nombre d'établissements</t>
  </si>
  <si>
    <t xml:space="preserve">% inclus dans l'analyse </t>
  </si>
  <si>
    <t>Agrégats d'activité</t>
  </si>
  <si>
    <t>L’analyse de l’activité présentée dans ce rapport repose sur différents agrégats, notamment :</t>
  </si>
  <si>
    <t>*Code 01 Hospitalisation à temps plein ;</t>
  </si>
  <si>
    <t xml:space="preserve">*Code 02 Séjour thérapeutique ; </t>
  </si>
  <si>
    <t xml:space="preserve">*Code 03 Hospitalisation à domicile ; </t>
  </si>
  <si>
    <t>*Code 04 Placement familial thérapeutique ;</t>
  </si>
  <si>
    <t>*Code 05 Prise en charge en appartement thérapeutique ;</t>
  </si>
  <si>
    <t xml:space="preserve">*Code 06 Prise en charge en centre de postcure psychiatrique ; </t>
  </si>
  <si>
    <t>*Code 07 Prise en charge en centre de crise (incluant centre d’accueil permanent et centre d’accueil et de crise).</t>
  </si>
  <si>
    <t>*Code 20 Hospitalisation à temps partiel de jour ;</t>
  </si>
  <si>
    <t>*Code 21 Hospitalisation à temps partiel de nuit ;</t>
  </si>
  <si>
    <t>*Code 30 accueil et soins en centre médicopsychologique (CMP) ;</t>
  </si>
  <si>
    <t xml:space="preserve">*Code 31 activité d’accueil et de soins dans un lieu autre que le CMP. </t>
  </si>
  <si>
    <t>*les modes légaux de séjours ou de soins : cet agrégat caractérise le contexte juridique des soins psychiatriques (soins libres ou sous contrainte).</t>
  </si>
  <si>
    <t>Evolution nombre de journées 2013/2014</t>
  </si>
  <si>
    <t>Evolution nombre d'actes 2013/2014</t>
  </si>
  <si>
    <t>Les onglets commençant par "ambu" font référence à la prise en charge en ambulatoire.</t>
  </si>
  <si>
    <t>*Code 22 Prise en charge en centre d’activité thérapeutique à temps partiel et en atelier thérapeutique (jusqu'en 2012).</t>
  </si>
  <si>
    <r>
      <t xml:space="preserve">            les </t>
    </r>
    <r>
      <rPr>
        <b/>
        <sz val="10"/>
        <color theme="1"/>
        <rFont val="Arial"/>
        <family val="2"/>
        <scheme val="minor"/>
      </rPr>
      <t>natures de prise en charge</t>
    </r>
    <r>
      <rPr>
        <sz val="10"/>
        <color theme="1"/>
        <rFont val="Arial"/>
        <family val="2"/>
        <scheme val="minor"/>
      </rPr>
      <t xml:space="preserve"> de collecte de l’information dans le cadre du RIM-P sont : </t>
    </r>
  </si>
  <si>
    <t xml:space="preserve"> Formes d’activité à temps complet :</t>
  </si>
  <si>
    <t>*Formes d’activité à temps partiel :</t>
  </si>
  <si>
    <t>*Formes d’activité ambulatoires :</t>
  </si>
  <si>
    <t>Non renseigné</t>
  </si>
  <si>
    <t>Nombre de journées en hospitalisation
(en milliers)</t>
  </si>
  <si>
    <t>2013-2014-2015</t>
  </si>
  <si>
    <t>- Les enfants âgés entre 0 et 4 ans ;                  - Les personnes âgées entre 65 et 69 ans ;</t>
  </si>
  <si>
    <t>- Les enfants âgés entre 5 et 17 ans ;                - Les personnes âgées entre 70 et 74 ans ;</t>
  </si>
  <si>
    <t>- Les enfants âgés entre 18 et 39 ans ;              - Les personnes âgées entre 75 et 79 ans ;</t>
  </si>
  <si>
    <t>- Les personnes âgées entre 40 et 64 ans ;       - Les personnes âgées de plus de 80 ans.</t>
  </si>
  <si>
    <t>Nombre de journées 2015</t>
  </si>
  <si>
    <t>Evolution nombre de journées 2014/2015</t>
  </si>
  <si>
    <t>Part en journées 2015</t>
  </si>
  <si>
    <t>Répartition des journées 2015</t>
  </si>
  <si>
    <t>Nombre de journées à temps plein en 2015</t>
  </si>
  <si>
    <t>Nombre d'établissements 2015</t>
  </si>
  <si>
    <t>Alsace-Champagne-Ardenne-Lorraine</t>
  </si>
  <si>
    <t>Aquitaine-Limousin-Poitou-Charentes</t>
  </si>
  <si>
    <t xml:space="preserve">Auvergne-Rhône-Alpes          </t>
  </si>
  <si>
    <t>Bourgogne-Franche-Comté</t>
  </si>
  <si>
    <t>Centre Val de Loire</t>
  </si>
  <si>
    <t>Languedoc-Roussillon-Midi-Pyrénées</t>
  </si>
  <si>
    <t xml:space="preserve">Nord-Pas-de-Calais-Picardie   </t>
  </si>
  <si>
    <t>Normandie</t>
  </si>
  <si>
    <t>Guyane</t>
  </si>
  <si>
    <t>La Réunion</t>
  </si>
  <si>
    <t>Répartition des journées en 2015</t>
  </si>
  <si>
    <t>Contribution à la croissance 2014/2015</t>
  </si>
  <si>
    <t xml:space="preserve">0-4 ans </t>
  </si>
  <si>
    <t xml:space="preserve">18-39 ans </t>
  </si>
  <si>
    <t xml:space="preserve">40-64 ans </t>
  </si>
  <si>
    <t xml:space="preserve">5-17 ans </t>
  </si>
  <si>
    <t>Répartition des journées 2015, selon les 10 premières catégories de diagnostics principaux</t>
  </si>
  <si>
    <t>Part des journées à temps plein en 2015</t>
  </si>
  <si>
    <t>Nombre d'actes 2015</t>
  </si>
  <si>
    <t>Evolution nombre d'actes 2014/2015</t>
  </si>
  <si>
    <t>Part en nombre d'actes 2015</t>
  </si>
  <si>
    <t>Répartition de l'activité 2015 en nombre d'actes</t>
  </si>
  <si>
    <t>Répartition de l'activité 2015 en nombre d'actes, selon les catégories de diagnostics principaux</t>
  </si>
  <si>
    <t>Urgences</t>
  </si>
  <si>
    <t>EHPAD</t>
  </si>
  <si>
    <t>Domicile</t>
  </si>
  <si>
    <t>Mutation</t>
  </si>
  <si>
    <t>Transfert</t>
  </si>
  <si>
    <t>Mode d'entrée</t>
  </si>
  <si>
    <t>Mode de sortie</t>
  </si>
  <si>
    <t xml:space="preserve">Décès </t>
  </si>
  <si>
    <t>Part en patients</t>
  </si>
  <si>
    <t>Nombre moyen de journées à temps plein par patient</t>
  </si>
  <si>
    <t>Nombre de patients à temps plein</t>
  </si>
  <si>
    <t xml:space="preserve">Activité 2015
</t>
  </si>
  <si>
    <t>Les transmissions d'activité par les établissements de santé sont marquées par une montée en charge du recueil de l'information médicale, surtout pour les activités de SSR et psychiatrie. Ainsi l'évolution de l'ensemble de l'activité transmise reflète ce phénomène et pas seulement l'évolution d'activité effectivement réalisée par les établissements.</t>
  </si>
  <si>
    <t>Région</t>
  </si>
  <si>
    <t>Nombre de séjours 2015</t>
  </si>
  <si>
    <t>Evolution nombre de séjours 2013/2014</t>
  </si>
  <si>
    <t>Evolution nombre de séjours 2014/2015</t>
  </si>
  <si>
    <t>Part en séjours 2015</t>
  </si>
  <si>
    <t>Nombre moyen de séjours par patient</t>
  </si>
  <si>
    <t>Répartition des séjours 2015</t>
  </si>
  <si>
    <t>Evolution du nombre de séjours</t>
  </si>
  <si>
    <t>Séjours en milliers</t>
  </si>
  <si>
    <t>Champs des patients</t>
  </si>
  <si>
    <t>Taux de chaînage 2015</t>
  </si>
  <si>
    <r>
      <t>Secteur sous Dotation Annuelle de Finanacement (DAF)</t>
    </r>
    <r>
      <rPr>
        <sz val="10"/>
        <color rgb="FF4E455D"/>
        <rFont val="Arial"/>
        <family val="2"/>
        <scheme val="minor"/>
      </rPr>
      <t xml:space="preserve"> </t>
    </r>
    <r>
      <rPr>
        <sz val="10"/>
        <color indexed="63"/>
        <rFont val="Arial"/>
        <family val="2"/>
        <scheme val="minor"/>
      </rPr>
      <t>et secteur sous Objectif Quantifié National (OQN)</t>
    </r>
  </si>
  <si>
    <r>
      <t xml:space="preserve">            la</t>
    </r>
    <r>
      <rPr>
        <b/>
        <sz val="10"/>
        <color theme="1"/>
        <rFont val="Arial"/>
        <family val="2"/>
        <scheme val="minor"/>
      </rPr>
      <t xml:space="preserve"> classe d’âge</t>
    </r>
    <r>
      <rPr>
        <sz val="10"/>
        <color theme="1"/>
        <rFont val="Arial"/>
        <family val="2"/>
        <scheme val="minor"/>
      </rPr>
      <t xml:space="preserve"> : elle permet de distinguer les patients suivant leur âge. 8 classes d’âge ont ainsi été retenues :</t>
    </r>
  </si>
  <si>
    <r>
      <t xml:space="preserve">            le </t>
    </r>
    <r>
      <rPr>
        <b/>
        <sz val="10"/>
        <color theme="1"/>
        <rFont val="Arial"/>
        <family val="2"/>
        <scheme val="minor"/>
      </rPr>
      <t xml:space="preserve">type de prise en charge </t>
    </r>
    <r>
      <rPr>
        <sz val="10"/>
        <color theme="1"/>
        <rFont val="Arial"/>
        <family val="2"/>
        <scheme val="minor"/>
      </rPr>
      <t>: il permet de distinguer les prises en charge à temps complet, à temps partiel et les actes et consultations externes ;</t>
    </r>
  </si>
  <si>
    <t>Pour l'hospitalisation, seuls les patients correctement chaînés sont comptabilisés.</t>
  </si>
  <si>
    <t>Hospitalisation partielle</t>
  </si>
  <si>
    <t>Pour l'ambulatoire, le numéro anonyme (ou clé de chainage) n'est pas produit, les patients sont donc comptabilisés sur la base d’un autre identifiant (construction d’un identifiant patient unique par concaténation du numéro 'IPP crypté' et du 'N° finess de transmission e-PMSI' des R3A). Un même patient est comptabilisé autant de fois qu'il consulte d'établissements dans l'année.</t>
  </si>
  <si>
    <t>Nombre de patients 
(IPP-finess)</t>
  </si>
  <si>
    <t>Les chiffres présentés pour l’activité 2015 relatent l’ensemble de l‘activité transmise par les établissements.</t>
  </si>
  <si>
    <t>En revanche pour le calcul des taux d’évolution 2012/2013 et 2013/2014, seuls les établissements ayant transmis leurs données PMSI toute la période d’étude (2013, 2014 et 2015) sont retenus.</t>
  </si>
  <si>
    <t xml:space="preserve">   - Les onglets commençant par "hospit" font référence à la prise en charge en hospitalisation (qu'elle soit à temps complet ou à temps partiel).</t>
  </si>
  <si>
    <t xml:space="preserve">   - Les onglets commençant par "HC" font référence à la prise en charge en hospitalisation complète.</t>
  </si>
  <si>
    <r>
      <t xml:space="preserve">   - Les onglets commençant par "HC_TP" font référence à la prise en charge en hospitalisation </t>
    </r>
    <r>
      <rPr>
        <u/>
        <sz val="10"/>
        <color theme="1"/>
        <rFont val="Arial"/>
        <family val="2"/>
        <scheme val="minor"/>
      </rPr>
      <t>à temps plein</t>
    </r>
    <r>
      <rPr>
        <sz val="10"/>
        <color theme="1"/>
        <rFont val="Arial"/>
        <family val="2"/>
        <scheme val="minor"/>
      </rPr>
      <t xml:space="preserve"> (une forme de prise en charge de l'hospitalisation complète).</t>
    </r>
  </si>
  <si>
    <t xml:space="preserve">         L'hospitalisation à temps plein représente 92% des journées d'hospitalisation à temps complet.</t>
  </si>
  <si>
    <t xml:space="preserve">         L'hospitalisation à temps complet représente 79% des journées d'hospitalisation hospitalisation.</t>
  </si>
  <si>
    <t>Deux types de prises en charge existe en psychiatrie: l'hospitalisation et la prise en charge en ambulatoire. Les premiers onglets font référence à l'hospitalisation:</t>
  </si>
  <si>
    <t>Statut juridique</t>
  </si>
  <si>
    <t>Etablissements privés commerciaux</t>
  </si>
  <si>
    <t>Etablissements privés d'intérêt collectif</t>
  </si>
  <si>
    <t>Etablissements publics</t>
  </si>
  <si>
    <t>Répartition du nombre de journées en 2015</t>
  </si>
  <si>
    <t>Nombre de patients, en milliers (hors séances)</t>
  </si>
  <si>
    <t>Nombre de patients en milliers</t>
  </si>
  <si>
    <t>Total France</t>
  </si>
  <si>
    <t xml:space="preserve">        Pour ce type de prises en charge, les actes de réunion clinique pour un patient (R) n'ont pas été retenus du fait d'un défaut probable de robustesse de leur production </t>
  </si>
  <si>
    <t xml:space="preserve">       (très forte variabilité interétablissement de la déclaration des actes de 'réunion clinique'). </t>
  </si>
  <si>
    <t>Nombre d'établissements total</t>
  </si>
  <si>
    <t>-</t>
  </si>
  <si>
    <t>ayant transmis des données d'hospitalisation en 2015</t>
  </si>
  <si>
    <t>inclus dans l'analyse sur l'hospitalisation</t>
  </si>
</sst>
</file>

<file path=xl/styles.xml><?xml version="1.0" encoding="utf-8"?>
<styleSheet xmlns="http://schemas.openxmlformats.org/spreadsheetml/2006/main" xmlns:mc="http://schemas.openxmlformats.org/markup-compatibility/2006" xmlns:x14ac="http://schemas.microsoft.com/office/spreadsheetml/2009/9/ac" mc:Ignorable="x14ac">
  <numFmts count="13">
    <numFmt numFmtId="43" formatCode="_-* #,##0.00\ _€_-;\-* #,##0.00\ _€_-;_-* &quot;-&quot;??\ _€_-;_-@_-"/>
    <numFmt numFmtId="164" formatCode="#,##0.00,"/>
    <numFmt numFmtId="165" formatCode="\+0.0%;\-0.0%;0"/>
    <numFmt numFmtId="166" formatCode="0.0%"/>
    <numFmt numFmtId="167" formatCode="#,##0.00,,"/>
    <numFmt numFmtId="168" formatCode="#,##0.0,"/>
    <numFmt numFmtId="169" formatCode="_-* #,##0.0\ _€_-;\-* #,##0.0\ _€_-;_-* &quot;-&quot;??\ _€_-;_-@_-"/>
    <numFmt numFmtId="170" formatCode="0.0"/>
    <numFmt numFmtId="171" formatCode="#,##0.0000000000,"/>
    <numFmt numFmtId="172" formatCode="0.0,"/>
    <numFmt numFmtId="173" formatCode="0.00000"/>
    <numFmt numFmtId="174" formatCode="_-* #,##0\ _€_-;\-* #,##0\ _€_-;_-* &quot;-&quot;??\ _€_-;_-@_-"/>
    <numFmt numFmtId="175" formatCode="#,##0.0,,"/>
  </numFmts>
  <fonts count="29" x14ac:knownFonts="1">
    <font>
      <sz val="10"/>
      <name val="MS Sans Serif"/>
      <family val="2"/>
    </font>
    <font>
      <sz val="10"/>
      <name val="MS Sans Serif"/>
      <family val="2"/>
    </font>
    <font>
      <i/>
      <sz val="8"/>
      <color rgb="FF453B50"/>
      <name val="Arial"/>
      <family val="2"/>
      <scheme val="minor"/>
    </font>
    <font>
      <sz val="8"/>
      <color rgb="FFFFFFFF"/>
      <name val="Arial"/>
      <family val="2"/>
      <scheme val="minor"/>
    </font>
    <font>
      <sz val="9"/>
      <color rgb="FF453B50"/>
      <name val="Arial"/>
      <family val="2"/>
    </font>
    <font>
      <b/>
      <sz val="8"/>
      <color rgb="FFFFFFFF"/>
      <name val="Arial"/>
      <family val="2"/>
      <scheme val="minor"/>
    </font>
    <font>
      <b/>
      <sz val="9"/>
      <color rgb="FF453B50"/>
      <name val="Arial"/>
      <family val="2"/>
    </font>
    <font>
      <i/>
      <sz val="8"/>
      <color rgb="FF453B50"/>
      <name val="Arial"/>
      <family val="2"/>
    </font>
    <font>
      <sz val="10"/>
      <name val="Arial"/>
      <family val="2"/>
    </font>
    <font>
      <sz val="8"/>
      <color theme="0"/>
      <name val="Arial"/>
      <family val="2"/>
    </font>
    <font>
      <b/>
      <sz val="8"/>
      <color theme="0"/>
      <name val="Arial"/>
      <family val="2"/>
    </font>
    <font>
      <sz val="10"/>
      <color theme="1"/>
      <name val="MS Sans Serif"/>
      <family val="2"/>
    </font>
    <font>
      <sz val="10"/>
      <color rgb="FF453B50"/>
      <name val="Arial"/>
      <family val="2"/>
    </font>
    <font>
      <sz val="11"/>
      <color theme="0" tint="-4.9989318521683403E-2"/>
      <name val="Arial"/>
      <family val="2"/>
      <scheme val="minor"/>
    </font>
    <font>
      <b/>
      <sz val="10"/>
      <color theme="1"/>
      <name val="Arial"/>
      <family val="2"/>
      <scheme val="minor"/>
    </font>
    <font>
      <sz val="10"/>
      <color theme="1"/>
      <name val="Arial"/>
      <family val="2"/>
      <scheme val="minor"/>
    </font>
    <font>
      <sz val="10"/>
      <name val="Arial"/>
      <family val="2"/>
      <scheme val="minor"/>
    </font>
    <font>
      <sz val="10"/>
      <color rgb="FF4E455D"/>
      <name val="Arial"/>
      <family val="2"/>
      <scheme val="minor"/>
    </font>
    <font>
      <sz val="10"/>
      <color indexed="63"/>
      <name val="Arial"/>
      <family val="2"/>
      <scheme val="minor"/>
    </font>
    <font>
      <u/>
      <sz val="10"/>
      <color theme="1"/>
      <name val="Arial"/>
      <family val="2"/>
      <scheme val="minor"/>
    </font>
    <font>
      <b/>
      <sz val="10"/>
      <color rgb="FF4E455D"/>
      <name val="Arial"/>
      <family val="2"/>
      <scheme val="minor"/>
    </font>
    <font>
      <b/>
      <sz val="10"/>
      <color theme="0"/>
      <name val="Arial"/>
      <family val="2"/>
      <scheme val="minor"/>
    </font>
    <font>
      <sz val="10"/>
      <color rgb="FFFF0000"/>
      <name val="Arial"/>
      <family val="2"/>
      <scheme val="minor"/>
    </font>
    <font>
      <strike/>
      <sz val="10"/>
      <color theme="5"/>
      <name val="Arial"/>
      <family val="2"/>
      <scheme val="minor"/>
    </font>
    <font>
      <b/>
      <sz val="9"/>
      <name val="Arial"/>
      <family val="2"/>
    </font>
    <font>
      <sz val="8"/>
      <color rgb="FFFFFFFF"/>
      <name val="Arial"/>
      <family val="2"/>
    </font>
    <font>
      <i/>
      <sz val="8"/>
      <color theme="6"/>
      <name val="Arial"/>
      <family val="2"/>
    </font>
    <font>
      <b/>
      <sz val="9"/>
      <color rgb="FF4E455D"/>
      <name val="Arial"/>
      <family val="2"/>
    </font>
    <font>
      <i/>
      <sz val="8"/>
      <color rgb="FF4E455D"/>
      <name val="Arial"/>
      <family val="2"/>
    </font>
  </fonts>
  <fills count="12">
    <fill>
      <patternFill patternType="none"/>
    </fill>
    <fill>
      <patternFill patternType="gray125"/>
    </fill>
    <fill>
      <patternFill patternType="solid">
        <fgColor theme="0"/>
        <bgColor rgb="FF000000"/>
      </patternFill>
    </fill>
    <fill>
      <patternFill patternType="solid">
        <fgColor rgb="FF2092C6"/>
        <bgColor rgb="FF000000"/>
      </patternFill>
    </fill>
    <fill>
      <patternFill patternType="solid">
        <fgColor theme="0"/>
        <bgColor indexed="64"/>
      </patternFill>
    </fill>
    <fill>
      <patternFill patternType="solid">
        <fgColor rgb="FFE8FAFE"/>
        <bgColor indexed="64"/>
      </patternFill>
    </fill>
    <fill>
      <patternFill patternType="solid">
        <fgColor rgb="FF55A935"/>
        <bgColor indexed="64"/>
      </patternFill>
    </fill>
    <fill>
      <patternFill patternType="solid">
        <fgColor theme="7"/>
        <bgColor indexed="64"/>
      </patternFill>
    </fill>
    <fill>
      <patternFill patternType="solid">
        <fgColor rgb="FF2E8EC6"/>
        <bgColor indexed="64"/>
      </patternFill>
    </fill>
    <fill>
      <patternFill patternType="solid">
        <fgColor rgb="FFFFFF00"/>
        <bgColor indexed="64"/>
      </patternFill>
    </fill>
    <fill>
      <patternFill patternType="solid">
        <fgColor rgb="FFFFFFFF"/>
        <bgColor indexed="64"/>
      </patternFill>
    </fill>
    <fill>
      <patternFill patternType="solid">
        <fgColor rgb="FFECF4DD"/>
        <bgColor indexed="64"/>
      </patternFill>
    </fill>
  </fills>
  <borders count="17">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style="thin">
        <color indexed="64"/>
      </left>
      <right/>
      <top/>
      <bottom style="thin">
        <color indexed="64"/>
      </bottom>
      <diagonal/>
    </border>
    <border>
      <left/>
      <right style="thin">
        <color indexed="64"/>
      </right>
      <top/>
      <bottom/>
      <diagonal/>
    </border>
    <border>
      <left/>
      <right style="thin">
        <color indexed="64"/>
      </right>
      <top/>
      <bottom style="thin">
        <color indexed="64"/>
      </bottom>
      <diagonal/>
    </border>
    <border>
      <left style="thin">
        <color rgb="FF453B50"/>
      </left>
      <right style="thin">
        <color rgb="FF453B50"/>
      </right>
      <top style="thin">
        <color rgb="FF453B50"/>
      </top>
      <bottom style="thin">
        <color rgb="FF453B50"/>
      </bottom>
      <diagonal/>
    </border>
    <border>
      <left style="thin">
        <color rgb="FF453B50"/>
      </left>
      <right style="thin">
        <color rgb="FF453B50"/>
      </right>
      <top style="thin">
        <color rgb="FF453B50"/>
      </top>
      <bottom/>
      <diagonal/>
    </border>
    <border>
      <left style="thin">
        <color rgb="FF453B50"/>
      </left>
      <right style="thin">
        <color rgb="FF453B50"/>
      </right>
      <top/>
      <bottom/>
      <diagonal/>
    </border>
    <border>
      <left style="thin">
        <color rgb="FF453B50"/>
      </left>
      <right style="thin">
        <color rgb="FF453B50"/>
      </right>
      <top/>
      <bottom style="thin">
        <color rgb="FF453B50"/>
      </bottom>
      <diagonal/>
    </border>
    <border>
      <left style="thin">
        <color rgb="FF453B50"/>
      </left>
      <right style="thin">
        <color rgb="FF453B50"/>
      </right>
      <top style="thin">
        <color indexed="64"/>
      </top>
      <bottom/>
      <diagonal/>
    </border>
  </borders>
  <cellStyleXfs count="6">
    <xf numFmtId="0" fontId="0" fillId="0" borderId="0"/>
    <xf numFmtId="9" fontId="1" fillId="0" borderId="0" applyFont="0" applyFill="0" applyBorder="0" applyAlignment="0" applyProtection="0"/>
    <xf numFmtId="0" fontId="1" fillId="0" borderId="0"/>
    <xf numFmtId="43" fontId="8" fillId="0" borderId="0" applyFont="0" applyFill="0" applyBorder="0" applyAlignment="0" applyProtection="0"/>
    <xf numFmtId="0" fontId="8" fillId="0" borderId="0"/>
    <xf numFmtId="43" fontId="1" fillId="0" borderId="0" applyFont="0" applyFill="0" applyBorder="0" applyAlignment="0" applyProtection="0"/>
  </cellStyleXfs>
  <cellXfs count="113">
    <xf numFmtId="0" fontId="0" fillId="0" borderId="0" xfId="0"/>
    <xf numFmtId="0" fontId="2" fillId="2" borderId="1" xfId="0" applyFont="1" applyFill="1" applyBorder="1" applyAlignment="1">
      <alignment horizontal="left" vertical="center" wrapText="1"/>
    </xf>
    <xf numFmtId="0" fontId="3" fillId="3" borderId="1" xfId="0" applyFont="1" applyFill="1" applyBorder="1" applyAlignment="1">
      <alignment horizontal="left" vertical="center" wrapText="1"/>
    </xf>
    <xf numFmtId="0" fontId="0" fillId="4" borderId="0" xfId="0" applyFill="1" applyAlignment="1">
      <alignment vertical="center"/>
    </xf>
    <xf numFmtId="0" fontId="3" fillId="3" borderId="1" xfId="0" applyFont="1" applyFill="1" applyBorder="1" applyAlignment="1">
      <alignment horizontal="left" vertical="center"/>
    </xf>
    <xf numFmtId="165" fontId="4" fillId="5" borderId="2" xfId="0" applyNumberFormat="1" applyFont="1" applyFill="1" applyBorder="1" applyAlignment="1">
      <alignment horizontal="right" vertical="center"/>
    </xf>
    <xf numFmtId="166" fontId="4" fillId="5" borderId="2" xfId="0" applyNumberFormat="1" applyFont="1" applyFill="1" applyBorder="1" applyAlignment="1">
      <alignment horizontal="right" vertical="center"/>
    </xf>
    <xf numFmtId="165" fontId="4" fillId="5" borderId="3" xfId="0" applyNumberFormat="1" applyFont="1" applyFill="1" applyBorder="1" applyAlignment="1">
      <alignment horizontal="right" vertical="center"/>
    </xf>
    <xf numFmtId="166" fontId="4" fillId="5" borderId="3" xfId="0" applyNumberFormat="1" applyFont="1" applyFill="1" applyBorder="1" applyAlignment="1">
      <alignment horizontal="right" vertical="center"/>
    </xf>
    <xf numFmtId="164" fontId="0" fillId="4" borderId="0" xfId="0" applyNumberFormat="1" applyFill="1" applyAlignment="1">
      <alignment vertical="center"/>
    </xf>
    <xf numFmtId="166" fontId="0" fillId="4" borderId="0" xfId="1" applyNumberFormat="1" applyFont="1" applyFill="1" applyAlignment="1">
      <alignment vertical="center"/>
    </xf>
    <xf numFmtId="0" fontId="5" fillId="3" borderId="1" xfId="0" applyFont="1" applyFill="1" applyBorder="1" applyAlignment="1">
      <alignment horizontal="left" vertical="center"/>
    </xf>
    <xf numFmtId="165" fontId="6" fillId="5" borderId="4" xfId="0" applyNumberFormat="1" applyFont="1" applyFill="1" applyBorder="1" applyAlignment="1">
      <alignment horizontal="right" vertical="center"/>
    </xf>
    <xf numFmtId="166" fontId="6" fillId="5" borderId="4" xfId="0" applyNumberFormat="1" applyFont="1" applyFill="1" applyBorder="1" applyAlignment="1">
      <alignment horizontal="right" vertical="center"/>
    </xf>
    <xf numFmtId="0" fontId="7" fillId="4" borderId="0" xfId="0" applyFont="1" applyFill="1" applyAlignment="1">
      <alignment vertical="center"/>
    </xf>
    <xf numFmtId="0" fontId="8" fillId="4" borderId="0" xfId="0" applyFont="1" applyFill="1" applyAlignment="1">
      <alignment vertical="center"/>
    </xf>
    <xf numFmtId="164" fontId="8" fillId="4" borderId="0" xfId="0" applyNumberFormat="1" applyFont="1" applyFill="1" applyAlignment="1">
      <alignment vertical="center"/>
    </xf>
    <xf numFmtId="166" fontId="8" fillId="4" borderId="0" xfId="1" applyNumberFormat="1" applyFont="1" applyFill="1" applyAlignment="1">
      <alignment vertical="center"/>
    </xf>
    <xf numFmtId="0" fontId="9" fillId="6" borderId="1" xfId="0" applyFont="1" applyFill="1" applyBorder="1" applyAlignment="1">
      <alignment vertical="center"/>
    </xf>
    <xf numFmtId="0" fontId="10" fillId="6" borderId="1" xfId="0" applyFont="1" applyFill="1" applyBorder="1" applyAlignment="1">
      <alignment vertical="center"/>
    </xf>
    <xf numFmtId="0" fontId="9" fillId="6" borderId="1" xfId="0" applyFont="1" applyFill="1" applyBorder="1" applyAlignment="1">
      <alignment horizontal="center" vertical="center" wrapText="1"/>
    </xf>
    <xf numFmtId="166" fontId="6" fillId="4" borderId="0" xfId="1" applyNumberFormat="1" applyFont="1" applyFill="1" applyAlignment="1">
      <alignment vertical="center"/>
    </xf>
    <xf numFmtId="165" fontId="4" fillId="5" borderId="1" xfId="0" applyNumberFormat="1" applyFont="1" applyFill="1" applyBorder="1" applyAlignment="1">
      <alignment horizontal="right" vertical="center"/>
    </xf>
    <xf numFmtId="0" fontId="9" fillId="6" borderId="1" xfId="0" applyFont="1" applyFill="1" applyBorder="1" applyAlignment="1">
      <alignment vertical="center" wrapText="1"/>
    </xf>
    <xf numFmtId="167" fontId="4" fillId="5" borderId="2" xfId="0" applyNumberFormat="1" applyFont="1" applyFill="1" applyBorder="1" applyAlignment="1">
      <alignment horizontal="right" vertical="center"/>
    </xf>
    <xf numFmtId="167" fontId="4" fillId="5" borderId="3" xfId="0" applyNumberFormat="1" applyFont="1" applyFill="1" applyBorder="1" applyAlignment="1">
      <alignment horizontal="right" vertical="center"/>
    </xf>
    <xf numFmtId="167" fontId="6" fillId="5" borderId="4" xfId="0" applyNumberFormat="1" applyFont="1" applyFill="1" applyBorder="1" applyAlignment="1">
      <alignment horizontal="right" vertical="center"/>
    </xf>
    <xf numFmtId="3" fontId="4" fillId="5" borderId="2" xfId="0" applyNumberFormat="1" applyFont="1" applyFill="1" applyBorder="1" applyAlignment="1">
      <alignment horizontal="right" vertical="center"/>
    </xf>
    <xf numFmtId="3" fontId="4" fillId="5" borderId="3" xfId="0" applyNumberFormat="1" applyFont="1" applyFill="1" applyBorder="1" applyAlignment="1">
      <alignment horizontal="right" vertical="center"/>
    </xf>
    <xf numFmtId="3" fontId="6" fillId="5" borderId="4" xfId="0" applyNumberFormat="1" applyFont="1" applyFill="1" applyBorder="1" applyAlignment="1">
      <alignment horizontal="right" vertical="center"/>
    </xf>
    <xf numFmtId="167" fontId="4" fillId="5" borderId="1" xfId="0" applyNumberFormat="1" applyFont="1" applyFill="1" applyBorder="1" applyAlignment="1">
      <alignment horizontal="right" vertical="center"/>
    </xf>
    <xf numFmtId="0" fontId="12" fillId="4" borderId="0" xfId="0" applyFont="1" applyFill="1" applyAlignment="1">
      <alignment vertical="center"/>
    </xf>
    <xf numFmtId="0" fontId="11" fillId="4" borderId="0" xfId="0" applyFont="1" applyFill="1" applyAlignment="1">
      <alignment vertical="center"/>
    </xf>
    <xf numFmtId="169" fontId="0" fillId="4" borderId="0" xfId="5" applyNumberFormat="1" applyFont="1" applyFill="1" applyAlignment="1">
      <alignment vertical="center"/>
    </xf>
    <xf numFmtId="0" fontId="0" fillId="4" borderId="0" xfId="0" applyFont="1" applyFill="1" applyAlignment="1">
      <alignment vertical="center"/>
    </xf>
    <xf numFmtId="0" fontId="11" fillId="4" borderId="0" xfId="2" applyFont="1" applyFill="1" applyAlignment="1">
      <alignment vertical="center"/>
    </xf>
    <xf numFmtId="0" fontId="11" fillId="4" borderId="0" xfId="2" applyFont="1" applyFill="1" applyBorder="1" applyAlignment="1">
      <alignment vertical="center"/>
    </xf>
    <xf numFmtId="0" fontId="0" fillId="4" borderId="0" xfId="0" applyFill="1" applyBorder="1" applyAlignment="1">
      <alignment vertical="center"/>
    </xf>
    <xf numFmtId="0" fontId="13" fillId="8" borderId="1" xfId="0" applyFont="1" applyFill="1" applyBorder="1" applyAlignment="1">
      <alignment vertical="center" wrapText="1"/>
    </xf>
    <xf numFmtId="2" fontId="8" fillId="4" borderId="0" xfId="0" applyNumberFormat="1" applyFont="1" applyFill="1" applyAlignment="1">
      <alignment vertical="center"/>
    </xf>
    <xf numFmtId="0" fontId="9" fillId="6" borderId="5" xfId="0" applyFont="1" applyFill="1" applyBorder="1" applyAlignment="1">
      <alignment horizontal="center" vertical="center" wrapText="1"/>
    </xf>
    <xf numFmtId="0" fontId="9" fillId="6" borderId="7" xfId="0" applyFont="1" applyFill="1" applyBorder="1" applyAlignment="1">
      <alignment horizontal="center" vertical="center" wrapText="1"/>
    </xf>
    <xf numFmtId="166" fontId="4" fillId="7" borderId="3" xfId="0" applyNumberFormat="1" applyFont="1" applyFill="1" applyBorder="1" applyAlignment="1">
      <alignment vertical="center"/>
    </xf>
    <xf numFmtId="170" fontId="4" fillId="7" borderId="10" xfId="0" applyNumberFormat="1" applyFont="1" applyFill="1" applyBorder="1" applyAlignment="1">
      <alignment vertical="center"/>
    </xf>
    <xf numFmtId="166" fontId="6" fillId="7" borderId="4" xfId="0" applyNumberFormat="1" applyFont="1" applyFill="1" applyBorder="1" applyAlignment="1">
      <alignment vertical="center"/>
    </xf>
    <xf numFmtId="170" fontId="6" fillId="7" borderId="11" xfId="0" applyNumberFormat="1" applyFont="1" applyFill="1" applyBorder="1" applyAlignment="1">
      <alignment vertical="center"/>
    </xf>
    <xf numFmtId="170" fontId="4" fillId="7" borderId="1" xfId="0" applyNumberFormat="1" applyFont="1" applyFill="1" applyBorder="1" applyAlignment="1">
      <alignment vertical="center"/>
    </xf>
    <xf numFmtId="168" fontId="4" fillId="7" borderId="8" xfId="0" applyNumberFormat="1" applyFont="1" applyFill="1" applyBorder="1" applyAlignment="1">
      <alignment vertical="center"/>
    </xf>
    <xf numFmtId="168" fontId="6" fillId="7" borderId="9" xfId="0" applyNumberFormat="1" applyFont="1" applyFill="1" applyBorder="1" applyAlignment="1">
      <alignment vertical="center"/>
    </xf>
    <xf numFmtId="168" fontId="4" fillId="7" borderId="1" xfId="0" applyNumberFormat="1" applyFont="1" applyFill="1" applyBorder="1" applyAlignment="1">
      <alignment vertical="center"/>
    </xf>
    <xf numFmtId="170" fontId="0" fillId="4" borderId="0" xfId="0" applyNumberFormat="1" applyFill="1" applyAlignment="1">
      <alignment vertical="center"/>
    </xf>
    <xf numFmtId="164" fontId="4" fillId="5" borderId="2" xfId="0" applyNumberFormat="1" applyFont="1" applyFill="1" applyBorder="1" applyAlignment="1">
      <alignment horizontal="right" vertical="center"/>
    </xf>
    <xf numFmtId="164" fontId="4" fillId="5" borderId="3" xfId="0" applyNumberFormat="1" applyFont="1" applyFill="1" applyBorder="1" applyAlignment="1">
      <alignment horizontal="right" vertical="center"/>
    </xf>
    <xf numFmtId="164" fontId="6" fillId="5" borderId="4" xfId="0" applyNumberFormat="1" applyFont="1" applyFill="1" applyBorder="1" applyAlignment="1">
      <alignment horizontal="right" vertical="center"/>
    </xf>
    <xf numFmtId="0" fontId="0" fillId="4" borderId="0" xfId="0" applyFill="1"/>
    <xf numFmtId="0" fontId="15" fillId="4" borderId="0" xfId="2" applyFont="1" applyFill="1" applyBorder="1" applyAlignment="1">
      <alignment vertical="center"/>
    </xf>
    <xf numFmtId="0" fontId="16" fillId="4" borderId="0" xfId="0" applyFont="1" applyFill="1" applyBorder="1" applyAlignment="1">
      <alignment vertical="center"/>
    </xf>
    <xf numFmtId="0" fontId="16" fillId="4" borderId="0" xfId="0" applyFont="1" applyFill="1" applyAlignment="1">
      <alignment vertical="center"/>
    </xf>
    <xf numFmtId="0" fontId="14" fillId="4" borderId="0" xfId="2" applyFont="1" applyFill="1" applyBorder="1" applyAlignment="1">
      <alignment vertical="center" wrapText="1"/>
    </xf>
    <xf numFmtId="0" fontId="15" fillId="4" borderId="0" xfId="0" applyFont="1" applyFill="1" applyAlignment="1">
      <alignment vertical="center"/>
    </xf>
    <xf numFmtId="0" fontId="15" fillId="4" borderId="0" xfId="0" quotePrefix="1" applyFont="1" applyFill="1" applyAlignment="1">
      <alignment vertical="center"/>
    </xf>
    <xf numFmtId="0" fontId="19" fillId="4" borderId="0" xfId="0" applyFont="1" applyFill="1" applyAlignment="1">
      <alignment vertical="center"/>
    </xf>
    <xf numFmtId="0" fontId="15" fillId="4" borderId="0" xfId="2" applyFont="1" applyFill="1" applyBorder="1" applyAlignment="1">
      <alignment vertical="top"/>
    </xf>
    <xf numFmtId="0" fontId="17" fillId="4" borderId="0" xfId="0" quotePrefix="1" applyFont="1" applyFill="1" applyBorder="1"/>
    <xf numFmtId="0" fontId="16" fillId="4" borderId="0" xfId="0" applyFont="1" applyFill="1"/>
    <xf numFmtId="0" fontId="20" fillId="4" borderId="0" xfId="2" applyFont="1" applyFill="1" applyBorder="1" applyAlignment="1">
      <alignment vertical="center" wrapText="1"/>
    </xf>
    <xf numFmtId="0" fontId="21" fillId="6" borderId="1" xfId="0" applyFont="1" applyFill="1" applyBorder="1" applyAlignment="1">
      <alignment horizontal="center" vertical="center"/>
    </xf>
    <xf numFmtId="0" fontId="17" fillId="0" borderId="1" xfId="0" applyFont="1" applyBorder="1" applyAlignment="1">
      <alignment horizontal="left" vertical="top"/>
    </xf>
    <xf numFmtId="166" fontId="17" fillId="4" borderId="1" xfId="0" applyNumberFormat="1" applyFont="1" applyFill="1" applyBorder="1" applyAlignment="1">
      <alignment horizontal="right" vertical="top" indent="1"/>
    </xf>
    <xf numFmtId="0" fontId="15" fillId="4" borderId="0" xfId="0" applyFont="1" applyFill="1" applyBorder="1" applyAlignment="1">
      <alignment vertical="center"/>
    </xf>
    <xf numFmtId="0" fontId="22" fillId="4" borderId="0" xfId="0" applyFont="1" applyFill="1"/>
    <xf numFmtId="0" fontId="15" fillId="0" borderId="1" xfId="0" applyFont="1" applyBorder="1" applyAlignment="1">
      <alignment horizontal="left" vertical="center"/>
    </xf>
    <xf numFmtId="166" fontId="15" fillId="0" borderId="1" xfId="0" applyNumberFormat="1" applyFont="1" applyBorder="1" applyAlignment="1">
      <alignment vertical="center"/>
    </xf>
    <xf numFmtId="0" fontId="17" fillId="4" borderId="0" xfId="0" quotePrefix="1" applyFont="1" applyFill="1" applyBorder="1" applyAlignment="1">
      <alignment horizontal="left" vertical="center" wrapText="1"/>
    </xf>
    <xf numFmtId="0" fontId="23" fillId="4" borderId="0" xfId="2" applyFont="1" applyFill="1" applyBorder="1" applyAlignment="1">
      <alignment vertical="center"/>
    </xf>
    <xf numFmtId="0" fontId="15" fillId="4" borderId="0" xfId="2" quotePrefix="1" applyFont="1" applyFill="1" applyBorder="1" applyAlignment="1">
      <alignment vertical="center"/>
    </xf>
    <xf numFmtId="167" fontId="24" fillId="4" borderId="0" xfId="0" applyNumberFormat="1" applyFont="1" applyFill="1" applyBorder="1" applyAlignment="1">
      <alignment horizontal="right" vertical="center"/>
    </xf>
    <xf numFmtId="0" fontId="26" fillId="4" borderId="0" xfId="0" applyFont="1" applyFill="1" applyAlignment="1">
      <alignment vertical="center"/>
    </xf>
    <xf numFmtId="168" fontId="8" fillId="4" borderId="0" xfId="0" applyNumberFormat="1" applyFont="1" applyFill="1" applyAlignment="1">
      <alignment vertical="center"/>
    </xf>
    <xf numFmtId="171" fontId="8" fillId="4" borderId="0" xfId="0" applyNumberFormat="1" applyFont="1" applyFill="1" applyAlignment="1">
      <alignment vertical="center"/>
    </xf>
    <xf numFmtId="0" fontId="24" fillId="4" borderId="0" xfId="0" applyFont="1" applyFill="1" applyAlignment="1">
      <alignment vertical="center"/>
    </xf>
    <xf numFmtId="166" fontId="27" fillId="4" borderId="0" xfId="1" applyNumberFormat="1" applyFont="1" applyFill="1" applyAlignment="1">
      <alignment horizontal="center" vertical="center"/>
    </xf>
    <xf numFmtId="166" fontId="24" fillId="4" borderId="0" xfId="1" applyNumberFormat="1" applyFont="1" applyFill="1" applyAlignment="1">
      <alignment horizontal="center" vertical="center"/>
    </xf>
    <xf numFmtId="0" fontId="8" fillId="4" borderId="0" xfId="0" applyFont="1" applyFill="1" applyBorder="1" applyAlignment="1">
      <alignment vertical="center"/>
    </xf>
    <xf numFmtId="0" fontId="25" fillId="6" borderId="1" xfId="0" applyFont="1" applyFill="1" applyBorder="1" applyAlignment="1">
      <alignment vertical="center"/>
    </xf>
    <xf numFmtId="172" fontId="4" fillId="11" borderId="13" xfId="0" applyNumberFormat="1" applyFont="1" applyFill="1" applyBorder="1" applyAlignment="1">
      <alignment horizontal="right" vertical="center" wrapText="1"/>
    </xf>
    <xf numFmtId="9" fontId="4" fillId="11" borderId="16" xfId="1" applyNumberFormat="1" applyFont="1" applyFill="1" applyBorder="1" applyAlignment="1">
      <alignment horizontal="right" vertical="center" wrapText="1"/>
    </xf>
    <xf numFmtId="170" fontId="4" fillId="11" borderId="13" xfId="0" applyNumberFormat="1" applyFont="1" applyFill="1" applyBorder="1" applyAlignment="1">
      <alignment horizontal="right" vertical="center" wrapText="1"/>
    </xf>
    <xf numFmtId="172" fontId="4" fillId="11" borderId="14" xfId="0" applyNumberFormat="1" applyFont="1" applyFill="1" applyBorder="1" applyAlignment="1">
      <alignment horizontal="right" vertical="center" wrapText="1"/>
    </xf>
    <xf numFmtId="9" fontId="4" fillId="11" borderId="14" xfId="1" applyNumberFormat="1" applyFont="1" applyFill="1" applyBorder="1" applyAlignment="1">
      <alignment horizontal="right" vertical="center" wrapText="1"/>
    </xf>
    <xf numFmtId="170" fontId="4" fillId="11" borderId="14" xfId="0" applyNumberFormat="1" applyFont="1" applyFill="1" applyBorder="1" applyAlignment="1">
      <alignment horizontal="right" vertical="center" wrapText="1"/>
    </xf>
    <xf numFmtId="172" fontId="6" fillId="11" borderId="15" xfId="0" applyNumberFormat="1" applyFont="1" applyFill="1" applyBorder="1" applyAlignment="1">
      <alignment horizontal="right" vertical="center" wrapText="1"/>
    </xf>
    <xf numFmtId="9" fontId="6" fillId="11" borderId="15" xfId="1" applyNumberFormat="1" applyFont="1" applyFill="1" applyBorder="1" applyAlignment="1">
      <alignment horizontal="right" vertical="center" wrapText="1"/>
    </xf>
    <xf numFmtId="170" fontId="6" fillId="11" borderId="15" xfId="0" applyNumberFormat="1" applyFont="1" applyFill="1" applyBorder="1" applyAlignment="1">
      <alignment horizontal="right" vertical="center" wrapText="1"/>
    </xf>
    <xf numFmtId="173" fontId="8" fillId="4" borderId="0" xfId="0" applyNumberFormat="1" applyFont="1" applyFill="1" applyAlignment="1">
      <alignment vertical="center"/>
    </xf>
    <xf numFmtId="174" fontId="0" fillId="4" borderId="0" xfId="5" applyNumberFormat="1" applyFont="1" applyFill="1" applyAlignment="1">
      <alignment vertical="center"/>
    </xf>
    <xf numFmtId="175" fontId="6" fillId="5" borderId="4" xfId="0" applyNumberFormat="1" applyFont="1" applyFill="1" applyBorder="1" applyAlignment="1">
      <alignment horizontal="right" vertical="center"/>
    </xf>
    <xf numFmtId="0" fontId="15" fillId="0" borderId="1" xfId="0" applyFont="1" applyBorder="1" applyAlignment="1">
      <alignment horizontal="left" vertical="center" wrapText="1"/>
    </xf>
    <xf numFmtId="0" fontId="15" fillId="0" borderId="1" xfId="0" applyFont="1" applyBorder="1" applyAlignment="1">
      <alignment vertical="center" wrapText="1"/>
    </xf>
    <xf numFmtId="168" fontId="15" fillId="0" borderId="1" xfId="0" quotePrefix="1" applyNumberFormat="1" applyFont="1" applyBorder="1" applyAlignment="1">
      <alignment horizontal="right" vertical="center" wrapText="1"/>
    </xf>
    <xf numFmtId="168" fontId="15" fillId="0" borderId="1" xfId="0" applyNumberFormat="1" applyFont="1" applyBorder="1" applyAlignment="1">
      <alignment vertical="center" wrapText="1"/>
    </xf>
    <xf numFmtId="0" fontId="15" fillId="4" borderId="0" xfId="2" applyFont="1" applyFill="1" applyBorder="1" applyAlignment="1">
      <alignment horizontal="left" vertical="center" wrapText="1"/>
    </xf>
    <xf numFmtId="0" fontId="17" fillId="9" borderId="0" xfId="0" quotePrefix="1" applyFont="1" applyFill="1" applyBorder="1" applyAlignment="1">
      <alignment horizontal="left" vertical="center" wrapText="1"/>
    </xf>
    <xf numFmtId="0" fontId="6" fillId="4" borderId="0" xfId="0" applyFont="1" applyFill="1" applyAlignment="1">
      <alignment horizontal="center" vertical="center"/>
    </xf>
    <xf numFmtId="166" fontId="6" fillId="4" borderId="0" xfId="1" applyNumberFormat="1" applyFont="1" applyFill="1" applyAlignment="1">
      <alignment horizontal="center" vertical="center"/>
    </xf>
    <xf numFmtId="0" fontId="2" fillId="2" borderId="2" xfId="0" applyFont="1" applyFill="1" applyBorder="1" applyAlignment="1">
      <alignment vertical="center" wrapText="1"/>
    </xf>
    <xf numFmtId="0" fontId="2" fillId="2" borderId="4" xfId="0" applyFont="1" applyFill="1" applyBorder="1" applyAlignment="1">
      <alignment vertical="center" wrapText="1"/>
    </xf>
    <xf numFmtId="0" fontId="9" fillId="6" borderId="5" xfId="0" applyFont="1" applyFill="1" applyBorder="1" applyAlignment="1">
      <alignment horizontal="center" vertical="center"/>
    </xf>
    <xf numFmtId="0" fontId="9" fillId="6" borderId="6" xfId="0" applyFont="1" applyFill="1" applyBorder="1" applyAlignment="1">
      <alignment horizontal="center" vertical="center"/>
    </xf>
    <xf numFmtId="0" fontId="9" fillId="6" borderId="7" xfId="0" applyFont="1" applyFill="1" applyBorder="1" applyAlignment="1">
      <alignment horizontal="center" vertical="center"/>
    </xf>
    <xf numFmtId="0" fontId="27" fillId="4" borderId="0" xfId="0" applyFont="1" applyFill="1" applyAlignment="1">
      <alignment horizontal="center" vertical="center"/>
    </xf>
    <xf numFmtId="166" fontId="27" fillId="4" borderId="0" xfId="1" applyNumberFormat="1" applyFont="1" applyFill="1" applyAlignment="1">
      <alignment horizontal="center" vertical="center"/>
    </xf>
    <xf numFmtId="0" fontId="28" fillId="10" borderId="12" xfId="0" applyFont="1" applyFill="1" applyBorder="1" applyAlignment="1">
      <alignment vertical="center" wrapText="1"/>
    </xf>
  </cellXfs>
  <cellStyles count="6">
    <cellStyle name="Milliers" xfId="5" builtinId="3"/>
    <cellStyle name="Milliers 2" xfId="3"/>
    <cellStyle name="Normal" xfId="0" builtinId="0"/>
    <cellStyle name="Normal 2" xfId="4"/>
    <cellStyle name="Normal 3" xfId="2"/>
    <cellStyle name="Pourcentage" xfId="1" builtinId="5"/>
  </cellStyles>
  <dxfs count="0"/>
  <tableStyles count="0" defaultTableStyle="TableStyleMedium2" defaultPivotStyle="PivotStyleLight16"/>
  <colors>
    <mruColors>
      <color rgb="FF2092C6"/>
      <color rgb="FF4E455D"/>
      <color rgb="FF407F28"/>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externalLink" Target="externalLinks/externalLink1.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alcChain" Target="calcChain.xml"/></Relationships>
</file>

<file path=xl/charts/_rels/chart1.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2.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_rels/chart3.xml.rels><?xml version="1.0" encoding="UTF-8" standalone="yes"?>
<Relationships xmlns="http://schemas.openxmlformats.org/package/2006/relationships"><Relationship Id="rId1" Type="http://schemas.openxmlformats.org/officeDocument/2006/relationships/themeOverride" Target="../theme/themeOverride3.xml"/></Relationships>
</file>

<file path=xl/charts/_rels/chart4.xml.rels><?xml version="1.0" encoding="UTF-8" standalone="yes"?>
<Relationships xmlns="http://schemas.openxmlformats.org/package/2006/relationships"><Relationship Id="rId1" Type="http://schemas.openxmlformats.org/officeDocument/2006/relationships/themeOverride" Target="../theme/themeOverride4.xml"/></Relationships>
</file>

<file path=xl/charts/_rels/chart5.xml.rels><?xml version="1.0" encoding="UTF-8" standalone="yes"?>
<Relationships xmlns="http://schemas.openxmlformats.org/package/2006/relationships"><Relationship Id="rId1" Type="http://schemas.openxmlformats.org/officeDocument/2006/relationships/themeOverride" Target="../theme/themeOverride5.xml"/></Relationships>
</file>

<file path=xl/charts/_rels/chart6.xml.rels><?xml version="1.0" encoding="UTF-8" standalone="yes"?>
<Relationships xmlns="http://schemas.openxmlformats.org/package/2006/relationships"><Relationship Id="rId1" Type="http://schemas.openxmlformats.org/officeDocument/2006/relationships/themeOverride" Target="../theme/themeOverride6.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7.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8.xml"/></Relationships>
</file>

<file path=xl/charts/_rels/chart9.xml.rels><?xml version="1.0" encoding="UTF-8" standalone="yes"?>
<Relationships xmlns="http://schemas.openxmlformats.org/package/2006/relationships"><Relationship Id="rId1" Type="http://schemas.openxmlformats.org/officeDocument/2006/relationships/themeOverride" Target="../theme/themeOverride9.xml"/></Relationships>
</file>

<file path=xl/charts/_rels/chart10.xml.rels><?xml version="1.0" encoding="UTF-8" standalone="yes"?>
<Relationships xmlns="http://schemas.openxmlformats.org/package/2006/relationships"><Relationship Id="rId1" Type="http://schemas.openxmlformats.org/officeDocument/2006/relationships/themeOverride" Target="../theme/themeOverride10.xml"/></Relationships>
</file>

<file path=xl/charts/_rels/chart11.xml.rels><?xml version="1.0" encoding="UTF-8" standalone="yes"?>
<Relationships xmlns="http://schemas.openxmlformats.org/package/2006/relationships"><Relationship Id="rId1" Type="http://schemas.openxmlformats.org/officeDocument/2006/relationships/themeOverride" Target="../theme/themeOverride11.xml"/></Relationships>
</file>

<file path=xl/charts/_rels/chart12.xml.rels><?xml version="1.0" encoding="UTF-8" standalone="yes"?>
<Relationships xmlns="http://schemas.openxmlformats.org/package/2006/relationships"><Relationship Id="rId1" Type="http://schemas.openxmlformats.org/officeDocument/2006/relationships/themeOverride" Target="../theme/themeOverride12.xml"/></Relationships>
</file>

<file path=xl/charts/_rels/chart13.xml.rels><?xml version="1.0" encoding="UTF-8" standalone="yes"?>
<Relationships xmlns="http://schemas.openxmlformats.org/package/2006/relationships"><Relationship Id="rId1" Type="http://schemas.openxmlformats.org/officeDocument/2006/relationships/themeOverride" Target="../theme/themeOverride13.xml"/></Relationships>
</file>

<file path=xl/charts/_rels/chart14.xml.rels><?xml version="1.0" encoding="UTF-8" standalone="yes"?>
<Relationships xmlns="http://schemas.openxmlformats.org/package/2006/relationships"><Relationship Id="rId1" Type="http://schemas.openxmlformats.org/officeDocument/2006/relationships/themeOverride" Target="../theme/themeOverride14.xml"/></Relationships>
</file>

<file path=xl/charts/_rels/chart15.xml.rels><?xml version="1.0" encoding="UTF-8" standalone="yes"?>
<Relationships xmlns="http://schemas.openxmlformats.org/package/2006/relationships"><Relationship Id="rId1" Type="http://schemas.openxmlformats.org/officeDocument/2006/relationships/themeOverride" Target="../theme/themeOverride15.xml"/></Relationships>
</file>

<file path=xl/charts/_rels/chart16.xml.rels><?xml version="1.0" encoding="UTF-8" standalone="yes"?>
<Relationships xmlns="http://schemas.openxmlformats.org/package/2006/relationships"><Relationship Id="rId1" Type="http://schemas.openxmlformats.org/officeDocument/2006/relationships/themeOverride" Target="../theme/themeOverride16.xml"/></Relationships>
</file>

<file path=xl/charts/_rels/chart17.xml.rels><?xml version="1.0" encoding="UTF-8" standalone="yes"?>
<Relationships xmlns="http://schemas.openxmlformats.org/package/2006/relationships"><Relationship Id="rId1" Type="http://schemas.openxmlformats.org/officeDocument/2006/relationships/themeOverride" Target="../theme/themeOverride17.xml"/></Relationships>
</file>

<file path=xl/charts/_rels/chart18.xml.rels><?xml version="1.0" encoding="UTF-8" standalone="yes"?>
<Relationships xmlns="http://schemas.openxmlformats.org/package/2006/relationships"><Relationship Id="rId1" Type="http://schemas.openxmlformats.org/officeDocument/2006/relationships/themeOverride" Target="../theme/themeOverride18.xml"/></Relationships>
</file>

<file path=xl/charts/_rels/chart19.xml.rels><?xml version="1.0" encoding="UTF-8" standalone="yes"?>
<Relationships xmlns="http://schemas.openxmlformats.org/package/2006/relationships"><Relationship Id="rId1" Type="http://schemas.openxmlformats.org/officeDocument/2006/relationships/themeOverride" Target="../theme/themeOverride19.xml"/></Relationships>
</file>

<file path=xl/charts/_rels/chart20.xml.rels><?xml version="1.0" encoding="UTF-8" standalone="yes"?>
<Relationships xmlns="http://schemas.openxmlformats.org/package/2006/relationships"><Relationship Id="rId1" Type="http://schemas.openxmlformats.org/officeDocument/2006/relationships/themeOverride" Target="../theme/themeOverride20.xml"/></Relationships>
</file>

<file path=xl/charts/_rels/chart21.xml.rels><?xml version="1.0" encoding="UTF-8" standalone="yes"?>
<Relationships xmlns="http://schemas.openxmlformats.org/package/2006/relationships"><Relationship Id="rId1" Type="http://schemas.openxmlformats.org/officeDocument/2006/relationships/themeOverride" Target="../theme/themeOverride21.xml"/></Relationships>
</file>

<file path=xl/charts/_rels/chart22.xml.rels><?xml version="1.0" encoding="UTF-8" standalone="yes"?>
<Relationships xmlns="http://schemas.openxmlformats.org/package/2006/relationships"><Relationship Id="rId1" Type="http://schemas.openxmlformats.org/officeDocument/2006/relationships/themeOverride" Target="../theme/themeOverride22.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6018879992942059"/>
          <c:y val="0.12854716689825538"/>
          <c:w val="0.67588757287691981"/>
          <c:h val="0.74703363317975346"/>
        </c:manualLayout>
      </c:layout>
      <c:pieChart>
        <c:varyColors val="1"/>
        <c:ser>
          <c:idx val="0"/>
          <c:order val="0"/>
          <c:dPt>
            <c:idx val="0"/>
            <c:bubble3D val="0"/>
            <c:spPr>
              <a:solidFill>
                <a:srgbClr val="E8FAFE"/>
              </a:solidFill>
            </c:spPr>
          </c:dPt>
          <c:dPt>
            <c:idx val="1"/>
            <c:bubble3D val="0"/>
            <c:spPr>
              <a:solidFill>
                <a:srgbClr val="E8FAFE">
                  <a:lumMod val="90000"/>
                </a:srgbClr>
              </a:solidFill>
            </c:spPr>
          </c:dPt>
          <c:dPt>
            <c:idx val="2"/>
            <c:bubble3D val="0"/>
            <c:spPr>
              <a:solidFill>
                <a:srgbClr val="E8FAFE">
                  <a:lumMod val="75000"/>
                </a:srgbClr>
              </a:solidFill>
            </c:spPr>
          </c:dPt>
          <c:dPt>
            <c:idx val="3"/>
            <c:bubble3D val="0"/>
            <c:spPr>
              <a:solidFill>
                <a:srgbClr val="E8FAFE">
                  <a:lumMod val="50000"/>
                </a:srgbClr>
              </a:solidFill>
            </c:spPr>
          </c:dPt>
          <c:dPt>
            <c:idx val="4"/>
            <c:bubble3D val="0"/>
            <c:spPr>
              <a:solidFill>
                <a:srgbClr val="2092C6"/>
              </a:solidFill>
            </c:spPr>
          </c:dPt>
          <c:dPt>
            <c:idx val="5"/>
            <c:bubble3D val="0"/>
            <c:spPr>
              <a:solidFill>
                <a:srgbClr val="4E455D"/>
              </a:solidFill>
            </c:spPr>
          </c:dPt>
          <c:dPt>
            <c:idx val="6"/>
            <c:bubble3D val="0"/>
            <c:spPr>
              <a:solidFill>
                <a:srgbClr val="55A935"/>
              </a:solidFill>
            </c:spPr>
          </c:dPt>
          <c:dPt>
            <c:idx val="7"/>
            <c:bubble3D val="0"/>
            <c:spPr>
              <a:solidFill>
                <a:srgbClr val="55A935">
                  <a:lumMod val="75000"/>
                </a:srgbClr>
              </a:solidFill>
            </c:spPr>
          </c:dPt>
          <c:dPt>
            <c:idx val="8"/>
            <c:bubble3D val="0"/>
            <c:spPr>
              <a:solidFill>
                <a:srgbClr val="55A935">
                  <a:lumMod val="50000"/>
                </a:srgbClr>
              </a:solidFill>
            </c:spPr>
          </c:dPt>
          <c:dPt>
            <c:idx val="9"/>
            <c:bubble3D val="0"/>
            <c:spPr>
              <a:solidFill>
                <a:sysClr val="window" lastClr="FFFFFF"/>
              </a:solidFill>
            </c:spPr>
          </c:dPt>
          <c:dLbls>
            <c:dLbl>
              <c:idx val="0"/>
              <c:layout>
                <c:manualLayout>
                  <c:x val="-0.15953156565656565"/>
                  <c:y val="-0.31127450980392163"/>
                </c:manualLayout>
              </c:layout>
              <c:dLblPos val="bestFit"/>
              <c:showLegendKey val="0"/>
              <c:showVal val="1"/>
              <c:showCatName val="1"/>
              <c:showSerName val="0"/>
              <c:showPercent val="0"/>
              <c:showBubbleSize val="0"/>
              <c:separator>
</c:separator>
            </c:dLbl>
            <c:dLbl>
              <c:idx val="1"/>
              <c:layout>
                <c:manualLayout>
                  <c:x val="0.18868939393939393"/>
                  <c:y val="0.18671993464052289"/>
                </c:manualLayout>
              </c:layout>
              <c:dLblPos val="bestFit"/>
              <c:showLegendKey val="0"/>
              <c:showVal val="1"/>
              <c:showCatName val="1"/>
              <c:showSerName val="0"/>
              <c:showPercent val="0"/>
              <c:showBubbleSize val="0"/>
              <c:separator>
</c:separator>
            </c:dLbl>
            <c:dLbl>
              <c:idx val="2"/>
              <c:layout>
                <c:manualLayout>
                  <c:x val="0.14687048611111111"/>
                  <c:y val="0"/>
                </c:manualLayout>
              </c:layout>
              <c:dLblPos val="bestFit"/>
              <c:showLegendKey val="0"/>
              <c:showVal val="1"/>
              <c:showCatName val="1"/>
              <c:showSerName val="0"/>
              <c:showPercent val="0"/>
              <c:showBubbleSize val="0"/>
              <c:separator>
</c:separator>
            </c:dLbl>
            <c:dLbl>
              <c:idx val="3"/>
              <c:layout>
                <c:manualLayout>
                  <c:x val="7.4696545284780582E-3"/>
                  <c:y val="-8.2559339525283791E-3"/>
                </c:manualLayout>
              </c:layout>
              <c:dLblPos val="bestFit"/>
              <c:showLegendKey val="0"/>
              <c:showVal val="1"/>
              <c:showCatName val="1"/>
              <c:showSerName val="0"/>
              <c:showPercent val="0"/>
              <c:showBubbleSize val="0"/>
              <c:separator>
</c:separator>
            </c:dLbl>
            <c:dLbl>
              <c:idx val="4"/>
              <c:layout>
                <c:manualLayout>
                  <c:x val="0"/>
                  <c:y val="8.2559339525283791E-3"/>
                </c:manualLayout>
              </c:layout>
              <c:dLblPos val="bestFit"/>
              <c:showLegendKey val="0"/>
              <c:showVal val="1"/>
              <c:showCatName val="1"/>
              <c:showSerName val="0"/>
              <c:showPercent val="0"/>
              <c:showBubbleSize val="0"/>
              <c:separator>
</c:separator>
            </c:dLbl>
            <c:dLbl>
              <c:idx val="5"/>
              <c:layout>
                <c:manualLayout>
                  <c:x val="3.7348272642390291E-3"/>
                  <c:y val="1.6511867905056758E-2"/>
                </c:manualLayout>
              </c:layout>
              <c:dLblPos val="bestFit"/>
              <c:showLegendKey val="0"/>
              <c:showVal val="1"/>
              <c:showCatName val="1"/>
              <c:showSerName val="0"/>
              <c:showPercent val="0"/>
              <c:showBubbleSize val="0"/>
              <c:separator>
</c:separator>
            </c:dLbl>
            <c:dLbl>
              <c:idx val="6"/>
              <c:layout>
                <c:manualLayout>
                  <c:x val="0"/>
                  <c:y val="8.2559339525283791E-3"/>
                </c:manualLayout>
              </c:layout>
              <c:dLblPos val="bestFit"/>
              <c:showLegendKey val="0"/>
              <c:showVal val="1"/>
              <c:showCatName val="1"/>
              <c:showSerName val="0"/>
              <c:showPercent val="0"/>
              <c:showBubbleSize val="0"/>
              <c:separator>
</c:separator>
            </c:dLbl>
            <c:dLbl>
              <c:idx val="7"/>
              <c:layout>
                <c:manualLayout>
                  <c:x val="-1.1204481792717087E-2"/>
                  <c:y val="1.238390092879257E-2"/>
                </c:manualLayout>
              </c:layout>
              <c:dLblPos val="bestFit"/>
              <c:showLegendKey val="0"/>
              <c:showVal val="1"/>
              <c:showCatName val="1"/>
              <c:showSerName val="0"/>
              <c:showPercent val="0"/>
              <c:showBubbleSize val="0"/>
              <c:separator>
</c:separator>
            </c:dLbl>
            <c:numFmt formatCode="0%" sourceLinked="0"/>
            <c:txPr>
              <a:bodyPr/>
              <a:lstStyle/>
              <a:p>
                <a:pPr>
                  <a:defRPr sz="800">
                    <a:latin typeface="Arial" pitchFamily="34" charset="0"/>
                    <a:cs typeface="Arial" pitchFamily="34" charset="0"/>
                  </a:defRPr>
                </a:pPr>
                <a:endParaRPr lang="fr-FR"/>
              </a:p>
            </c:txPr>
            <c:dLblPos val="outEnd"/>
            <c:showLegendKey val="0"/>
            <c:showVal val="1"/>
            <c:showCatName val="1"/>
            <c:showSerName val="0"/>
            <c:showPercent val="0"/>
            <c:showBubbleSize val="0"/>
            <c:separator>
</c:separator>
            <c:showLeaderLines val="1"/>
          </c:dLbls>
          <c:cat>
            <c:strRef>
              <c:f>'Type hospit'!$A$11:$A$13</c:f>
              <c:strCache>
                <c:ptCount val="3"/>
                <c:pt idx="0">
                  <c:v>Hospitalisation complète</c:v>
                </c:pt>
                <c:pt idx="1">
                  <c:v>Hospitalisation à temps partiel</c:v>
                </c:pt>
                <c:pt idx="2">
                  <c:v>Non renseigné</c:v>
                </c:pt>
              </c:strCache>
            </c:strRef>
          </c:cat>
          <c:val>
            <c:numRef>
              <c:f>'Type hospit'!$C$11:$C$13</c:f>
              <c:numCache>
                <c:formatCode>0\.0%</c:formatCode>
                <c:ptCount val="3"/>
                <c:pt idx="0">
                  <c:v>0.79105545182994474</c:v>
                </c:pt>
                <c:pt idx="1">
                  <c:v>0.20500623734919171</c:v>
                </c:pt>
                <c:pt idx="2">
                  <c:v>3.9383108208635676E-3</c:v>
                </c:pt>
              </c:numCache>
            </c:numRef>
          </c:val>
        </c:ser>
        <c:dLbls>
          <c:dLblPos val="outEnd"/>
          <c:showLegendKey val="0"/>
          <c:showVal val="1"/>
          <c:showCatName val="0"/>
          <c:showSerName val="0"/>
          <c:showPercent val="0"/>
          <c:showBubbleSize val="0"/>
          <c:showLeaderLines val="1"/>
        </c:dLbls>
        <c:firstSliceAng val="0"/>
      </c:pieChart>
      <c:spPr>
        <a:noFill/>
        <a:ln w="25400">
          <a:noFill/>
        </a:ln>
      </c:spPr>
    </c:plotArea>
    <c:plotVisOnly val="1"/>
    <c:dispBlanksAs val="gap"/>
    <c:showDLblsOverMax val="0"/>
  </c:chart>
  <c:spPr>
    <a:solidFill>
      <a:srgbClr val="ECF4DD"/>
    </a:solidFill>
    <a:ln>
      <a:noFill/>
    </a:ln>
  </c:spPr>
  <c:printSettings>
    <c:headerFooter/>
    <c:pageMargins b="0.75" l="0.7" r="0.7" t="0.75" header="0.3" footer="0.3"/>
    <c:pageSetup paperSize="9" orientation="portrait"/>
  </c:printSettings>
</c:chartSpace>
</file>

<file path=xl/charts/chart2.xml><?xml version="1.0" encoding="utf-8"?>
<c:chartSpace xmlns:c="http://schemas.openxmlformats.org/drawingml/2006/chart" xmlns:a="http://schemas.openxmlformats.org/drawingml/2006/main" xmlns:r="http://schemas.openxmlformats.org/officeDocument/2006/relationships">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9.0342770983414311E-2"/>
          <c:y val="4.5653594771241833E-2"/>
          <c:w val="0.87277779639247222"/>
          <c:h val="0.68501798393657576"/>
        </c:manualLayout>
      </c:layout>
      <c:barChart>
        <c:barDir val="col"/>
        <c:grouping val="clustered"/>
        <c:varyColors val="0"/>
        <c:ser>
          <c:idx val="0"/>
          <c:order val="0"/>
          <c:tx>
            <c:v>2013/2014</c:v>
          </c:tx>
          <c:spPr>
            <a:solidFill>
              <a:srgbClr val="4E455D"/>
            </a:solidFill>
            <a:ln w="25400">
              <a:noFill/>
            </a:ln>
          </c:spPr>
          <c:invertIfNegative val="0"/>
          <c:cat>
            <c:strRef>
              <c:f>('Type hospit'!$A$11:$A$12,'Type hospit'!$A$14)</c:f>
              <c:strCache>
                <c:ptCount val="3"/>
                <c:pt idx="0">
                  <c:v>Hospitalisation complète</c:v>
                </c:pt>
                <c:pt idx="1">
                  <c:v>Hospitalisation à temps partiel</c:v>
                </c:pt>
                <c:pt idx="2">
                  <c:v>Total </c:v>
                </c:pt>
              </c:strCache>
            </c:strRef>
          </c:cat>
          <c:val>
            <c:numRef>
              <c:f>('Type hospit'!$D$11:$D$12,'Type hospit'!$D$14)</c:f>
              <c:numCache>
                <c:formatCode>\+0\.0%;\-0\.0%;0</c:formatCode>
                <c:ptCount val="3"/>
                <c:pt idx="0">
                  <c:v>-3.03559078239869E-3</c:v>
                </c:pt>
                <c:pt idx="1">
                  <c:v>1.7652330503751399E-2</c:v>
                </c:pt>
                <c:pt idx="2">
                  <c:v>-2.0013064914664799E-3</c:v>
                </c:pt>
              </c:numCache>
            </c:numRef>
          </c:val>
        </c:ser>
        <c:ser>
          <c:idx val="1"/>
          <c:order val="1"/>
          <c:tx>
            <c:v>2014/2015</c:v>
          </c:tx>
          <c:spPr>
            <a:solidFill>
              <a:srgbClr val="0095CB"/>
            </a:solidFill>
            <a:ln w="25400">
              <a:noFill/>
            </a:ln>
          </c:spPr>
          <c:invertIfNegative val="0"/>
          <c:cat>
            <c:strRef>
              <c:f>('Type hospit'!$A$11:$A$12,'Type hospit'!$A$14)</c:f>
              <c:strCache>
                <c:ptCount val="3"/>
                <c:pt idx="0">
                  <c:v>Hospitalisation complète</c:v>
                </c:pt>
                <c:pt idx="1">
                  <c:v>Hospitalisation à temps partiel</c:v>
                </c:pt>
                <c:pt idx="2">
                  <c:v>Total </c:v>
                </c:pt>
              </c:strCache>
            </c:strRef>
          </c:cat>
          <c:val>
            <c:numRef>
              <c:f>('Type hospit'!$E$11:$E$12,'Type hospit'!$E$14)</c:f>
              <c:numCache>
                <c:formatCode>\+0\.0%;\-0\.0%;0</c:formatCode>
                <c:ptCount val="3"/>
                <c:pt idx="0">
                  <c:v>-1.2261143134541999E-2</c:v>
                </c:pt>
                <c:pt idx="1">
                  <c:v>3.08686569558996E-3</c:v>
                </c:pt>
                <c:pt idx="2">
                  <c:v>-1.0602171596349699E-2</c:v>
                </c:pt>
              </c:numCache>
            </c:numRef>
          </c:val>
        </c:ser>
        <c:dLbls>
          <c:showLegendKey val="0"/>
          <c:showVal val="0"/>
          <c:showCatName val="0"/>
          <c:showSerName val="0"/>
          <c:showPercent val="0"/>
          <c:showBubbleSize val="0"/>
        </c:dLbls>
        <c:gapWidth val="75"/>
        <c:overlap val="-25"/>
        <c:axId val="102926592"/>
        <c:axId val="104275968"/>
      </c:barChart>
      <c:catAx>
        <c:axId val="102926592"/>
        <c:scaling>
          <c:orientation val="minMax"/>
        </c:scaling>
        <c:delete val="0"/>
        <c:axPos val="b"/>
        <c:numFmt formatCode="General" sourceLinked="1"/>
        <c:majorTickMark val="none"/>
        <c:minorTickMark val="none"/>
        <c:tickLblPos val="low"/>
        <c:spPr>
          <a:ln w="3175">
            <a:solidFill>
              <a:srgbClr val="808080"/>
            </a:solidFill>
            <a:prstDash val="solid"/>
          </a:ln>
        </c:spPr>
        <c:txPr>
          <a:bodyPr rot="0" vert="horz"/>
          <a:lstStyle/>
          <a:p>
            <a:pPr>
              <a:defRPr>
                <a:solidFill>
                  <a:srgbClr val="4E455D"/>
                </a:solidFill>
              </a:defRPr>
            </a:pPr>
            <a:endParaRPr lang="fr-FR"/>
          </a:p>
        </c:txPr>
        <c:crossAx val="104275968"/>
        <c:crosses val="autoZero"/>
        <c:auto val="1"/>
        <c:lblAlgn val="ctr"/>
        <c:lblOffset val="100"/>
        <c:noMultiLvlLbl val="0"/>
      </c:catAx>
      <c:valAx>
        <c:axId val="104275968"/>
        <c:scaling>
          <c:orientation val="minMax"/>
        </c:scaling>
        <c:delete val="0"/>
        <c:axPos val="l"/>
        <c:majorGridlines>
          <c:spPr>
            <a:ln w="3175">
              <a:solidFill>
                <a:sysClr val="window" lastClr="FFFFFF"/>
              </a:solidFill>
              <a:prstDash val="solid"/>
            </a:ln>
          </c:spPr>
        </c:majorGridlines>
        <c:numFmt formatCode="0%" sourceLinked="0"/>
        <c:majorTickMark val="none"/>
        <c:minorTickMark val="none"/>
        <c:tickLblPos val="nextTo"/>
        <c:spPr>
          <a:ln w="9525">
            <a:solidFill>
              <a:srgbClr val="4E455D"/>
            </a:solidFill>
          </a:ln>
        </c:spPr>
        <c:txPr>
          <a:bodyPr rot="0" vert="horz"/>
          <a:lstStyle/>
          <a:p>
            <a:pPr>
              <a:defRPr b="1" i="0">
                <a:solidFill>
                  <a:srgbClr val="4E455D"/>
                </a:solidFill>
              </a:defRPr>
            </a:pPr>
            <a:endParaRPr lang="fr-FR"/>
          </a:p>
        </c:txPr>
        <c:crossAx val="102926592"/>
        <c:crosses val="autoZero"/>
        <c:crossBetween val="between"/>
        <c:majorUnit val="1.0000000000000002E-2"/>
      </c:valAx>
      <c:spPr>
        <a:noFill/>
        <a:ln w="25400">
          <a:noFill/>
        </a:ln>
      </c:spPr>
    </c:plotArea>
    <c:legend>
      <c:legendPos val="b"/>
      <c:layout>
        <c:manualLayout>
          <c:xMode val="edge"/>
          <c:yMode val="edge"/>
          <c:x val="0.34562619047619048"/>
          <c:y val="0.89486425510306289"/>
          <c:w val="0.37106660827328103"/>
          <c:h val="8.2820552467937292E-2"/>
        </c:manualLayout>
      </c:layout>
      <c:overlay val="0"/>
      <c:spPr>
        <a:noFill/>
        <a:ln w="25400">
          <a:noFill/>
        </a:ln>
      </c:spPr>
      <c:txPr>
        <a:bodyPr/>
        <a:lstStyle/>
        <a:p>
          <a:pPr>
            <a:defRPr b="1">
              <a:solidFill>
                <a:srgbClr val="4E455D"/>
              </a:solidFill>
            </a:defRPr>
          </a:pPr>
          <a:endParaRPr lang="fr-FR"/>
        </a:p>
      </c:txPr>
    </c:legend>
    <c:plotVisOnly val="1"/>
    <c:dispBlanksAs val="gap"/>
    <c:showDLblsOverMax val="0"/>
  </c:chart>
  <c:spPr>
    <a:solidFill>
      <a:srgbClr val="E8FAFE"/>
    </a:solidFill>
    <a:ln w="3175">
      <a:noFill/>
      <a:prstDash val="solid"/>
    </a:ln>
  </c:spPr>
  <c:txPr>
    <a:bodyPr/>
    <a:lstStyle/>
    <a:p>
      <a:pPr>
        <a:defRPr sz="800" b="0" i="0" u="none" strike="noStrike" baseline="0">
          <a:solidFill>
            <a:schemeClr val="tx1"/>
          </a:solidFill>
          <a:latin typeface="Arial"/>
          <a:ea typeface="Arial"/>
          <a:cs typeface="Arial"/>
        </a:defRPr>
      </a:pPr>
      <a:endParaRPr lang="fr-FR"/>
    </a:p>
  </c:txPr>
  <c:printSettings>
    <c:headerFooter/>
    <c:pageMargins b="0.75" l="0.7" r="0.7" t="0.75" header="0.3" footer="0.3"/>
    <c:pageSetup paperSize="9" orientation="portrait"/>
  </c:printSettings>
</c:chartSpace>
</file>

<file path=xl/charts/chart3.xml><?xml version="1.0" encoding="utf-8"?>
<c:chartSpace xmlns:c="http://schemas.openxmlformats.org/drawingml/2006/chart" xmlns:a="http://schemas.openxmlformats.org/drawingml/2006/main" xmlns:r="http://schemas.openxmlformats.org/officeDocument/2006/relationships">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6018879992942059"/>
          <c:y val="0.12854716689825538"/>
          <c:w val="0.67588757287691981"/>
          <c:h val="0.74703363317975346"/>
        </c:manualLayout>
      </c:layout>
      <c:pieChart>
        <c:varyColors val="1"/>
        <c:ser>
          <c:idx val="0"/>
          <c:order val="0"/>
          <c:dPt>
            <c:idx val="0"/>
            <c:bubble3D val="0"/>
            <c:spPr>
              <a:solidFill>
                <a:srgbClr val="E8FAFE"/>
              </a:solidFill>
            </c:spPr>
          </c:dPt>
          <c:dPt>
            <c:idx val="1"/>
            <c:bubble3D val="0"/>
            <c:spPr>
              <a:solidFill>
                <a:srgbClr val="E8FAFE">
                  <a:lumMod val="90000"/>
                </a:srgbClr>
              </a:solidFill>
            </c:spPr>
          </c:dPt>
          <c:dPt>
            <c:idx val="2"/>
            <c:bubble3D val="0"/>
            <c:spPr>
              <a:solidFill>
                <a:srgbClr val="E8FAFE">
                  <a:lumMod val="75000"/>
                </a:srgbClr>
              </a:solidFill>
            </c:spPr>
          </c:dPt>
          <c:dLbls>
            <c:dLbl>
              <c:idx val="0"/>
              <c:layout>
                <c:manualLayout>
                  <c:x val="-1.1204481792717087E-2"/>
                  <c:y val="1.1824768800018569E-18"/>
                </c:manualLayout>
              </c:layout>
              <c:dLblPos val="bestFit"/>
              <c:showLegendKey val="0"/>
              <c:showVal val="1"/>
              <c:showCatName val="1"/>
              <c:showSerName val="0"/>
              <c:showPercent val="0"/>
              <c:showBubbleSize val="0"/>
              <c:separator>
</c:separator>
            </c:dLbl>
            <c:dLbl>
              <c:idx val="1"/>
              <c:layout>
                <c:manualLayout>
                  <c:x val="0.14147969127621424"/>
                  <c:y val="-1.4545454545454545E-2"/>
                </c:manualLayout>
              </c:layout>
              <c:dLblPos val="bestFit"/>
              <c:showLegendKey val="0"/>
              <c:showVal val="1"/>
              <c:showCatName val="1"/>
              <c:showSerName val="0"/>
              <c:showPercent val="0"/>
              <c:showBubbleSize val="0"/>
              <c:separator>
</c:separator>
            </c:dLbl>
            <c:dLbl>
              <c:idx val="2"/>
              <c:layout>
                <c:manualLayout>
                  <c:x val="-7.4696545284780582E-3"/>
                  <c:y val="-3.7839260160059421E-17"/>
                </c:manualLayout>
              </c:layout>
              <c:dLblPos val="bestFit"/>
              <c:showLegendKey val="0"/>
              <c:showVal val="1"/>
              <c:showCatName val="1"/>
              <c:showSerName val="0"/>
              <c:showPercent val="0"/>
              <c:showBubbleSize val="0"/>
              <c:separator>
</c:separator>
            </c:dLbl>
            <c:dLbl>
              <c:idx val="3"/>
              <c:layout>
                <c:manualLayout>
                  <c:x val="7.4696545284780582E-3"/>
                  <c:y val="-8.2559339525283791E-3"/>
                </c:manualLayout>
              </c:layout>
              <c:dLblPos val="bestFit"/>
              <c:showLegendKey val="0"/>
              <c:showVal val="1"/>
              <c:showCatName val="1"/>
              <c:showSerName val="0"/>
              <c:showPercent val="0"/>
              <c:showBubbleSize val="0"/>
              <c:separator>
</c:separator>
            </c:dLbl>
            <c:dLbl>
              <c:idx val="4"/>
              <c:layout>
                <c:manualLayout>
                  <c:x val="0"/>
                  <c:y val="8.2559339525283791E-3"/>
                </c:manualLayout>
              </c:layout>
              <c:dLblPos val="bestFit"/>
              <c:showLegendKey val="0"/>
              <c:showVal val="1"/>
              <c:showCatName val="1"/>
              <c:showSerName val="0"/>
              <c:showPercent val="0"/>
              <c:showBubbleSize val="0"/>
              <c:separator>
</c:separator>
            </c:dLbl>
            <c:dLbl>
              <c:idx val="5"/>
              <c:layout>
                <c:manualLayout>
                  <c:x val="3.7348272642390291E-3"/>
                  <c:y val="1.6511867905056758E-2"/>
                </c:manualLayout>
              </c:layout>
              <c:dLblPos val="bestFit"/>
              <c:showLegendKey val="0"/>
              <c:showVal val="1"/>
              <c:showCatName val="1"/>
              <c:showSerName val="0"/>
              <c:showPercent val="0"/>
              <c:showBubbleSize val="0"/>
              <c:separator>
</c:separator>
            </c:dLbl>
            <c:dLbl>
              <c:idx val="6"/>
              <c:layout>
                <c:manualLayout>
                  <c:x val="0"/>
                  <c:y val="8.2559339525283791E-3"/>
                </c:manualLayout>
              </c:layout>
              <c:dLblPos val="bestFit"/>
              <c:showLegendKey val="0"/>
              <c:showVal val="1"/>
              <c:showCatName val="1"/>
              <c:showSerName val="0"/>
              <c:showPercent val="0"/>
              <c:showBubbleSize val="0"/>
              <c:separator>
</c:separator>
            </c:dLbl>
            <c:dLbl>
              <c:idx val="7"/>
              <c:layout>
                <c:manualLayout>
                  <c:x val="-1.1204481792717087E-2"/>
                  <c:y val="1.238390092879257E-2"/>
                </c:manualLayout>
              </c:layout>
              <c:dLblPos val="bestFit"/>
              <c:showLegendKey val="0"/>
              <c:showVal val="1"/>
              <c:showCatName val="1"/>
              <c:showSerName val="0"/>
              <c:showPercent val="0"/>
              <c:showBubbleSize val="0"/>
              <c:separator>
</c:separator>
            </c:dLbl>
            <c:numFmt formatCode="0%" sourceLinked="0"/>
            <c:txPr>
              <a:bodyPr/>
              <a:lstStyle/>
              <a:p>
                <a:pPr>
                  <a:defRPr sz="800">
                    <a:latin typeface="Arial" pitchFamily="34" charset="0"/>
                    <a:cs typeface="Arial" pitchFamily="34" charset="0"/>
                  </a:defRPr>
                </a:pPr>
                <a:endParaRPr lang="fr-FR"/>
              </a:p>
            </c:txPr>
            <c:dLblPos val="outEnd"/>
            <c:showLegendKey val="0"/>
            <c:showVal val="1"/>
            <c:showCatName val="1"/>
            <c:showSerName val="0"/>
            <c:showPercent val="0"/>
            <c:showBubbleSize val="0"/>
            <c:separator>
</c:separator>
            <c:showLeaderLines val="1"/>
          </c:dLbls>
          <c:cat>
            <c:strRef>
              <c:f>Statut!$A$12:$A$14</c:f>
              <c:strCache>
                <c:ptCount val="3"/>
                <c:pt idx="0">
                  <c:v>Etablissements privés commerciaux</c:v>
                </c:pt>
                <c:pt idx="1">
                  <c:v>Etablissements privés d'intérêt collectif</c:v>
                </c:pt>
                <c:pt idx="2">
                  <c:v>Etablissements publics</c:v>
                </c:pt>
              </c:strCache>
            </c:strRef>
          </c:cat>
          <c:val>
            <c:numRef>
              <c:f>Statut!$C$12:$C$14</c:f>
              <c:numCache>
                <c:formatCode>0\.0%</c:formatCode>
                <c:ptCount val="3"/>
                <c:pt idx="0">
                  <c:v>0.20127957413171402</c:v>
                </c:pt>
                <c:pt idx="1">
                  <c:v>0.13587493966879102</c:v>
                </c:pt>
                <c:pt idx="2">
                  <c:v>0.6628454861994949</c:v>
                </c:pt>
              </c:numCache>
            </c:numRef>
          </c:val>
        </c:ser>
        <c:dLbls>
          <c:showLegendKey val="0"/>
          <c:showVal val="0"/>
          <c:showCatName val="0"/>
          <c:showSerName val="0"/>
          <c:showPercent val="0"/>
          <c:showBubbleSize val="0"/>
          <c:showLeaderLines val="1"/>
        </c:dLbls>
        <c:firstSliceAng val="0"/>
      </c:pieChart>
      <c:spPr>
        <a:noFill/>
        <a:ln w="25400">
          <a:noFill/>
        </a:ln>
      </c:spPr>
    </c:plotArea>
    <c:plotVisOnly val="1"/>
    <c:dispBlanksAs val="gap"/>
    <c:showDLblsOverMax val="0"/>
  </c:chart>
  <c:spPr>
    <a:solidFill>
      <a:srgbClr val="ECF4DD"/>
    </a:solidFill>
    <a:ln>
      <a:noFill/>
    </a:ln>
  </c:spPr>
  <c:printSettings>
    <c:headerFooter/>
    <c:pageMargins b="0.75" l="0.7" r="0.7" t="0.75" header="0.3" footer="0.3"/>
    <c:pageSetup paperSize="9" orientation="portrait"/>
  </c:printSettings>
</c:chartSpace>
</file>

<file path=xl/charts/chart4.xml><?xml version="1.0" encoding="utf-8"?>
<c:chartSpace xmlns:c="http://schemas.openxmlformats.org/drawingml/2006/chart" xmlns:a="http://schemas.openxmlformats.org/drawingml/2006/main" xmlns:r="http://schemas.openxmlformats.org/officeDocument/2006/relationships">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barChart>
        <c:barDir val="col"/>
        <c:grouping val="clustered"/>
        <c:varyColors val="0"/>
        <c:ser>
          <c:idx val="0"/>
          <c:order val="0"/>
          <c:tx>
            <c:v>2013/2014</c:v>
          </c:tx>
          <c:spPr>
            <a:solidFill>
              <a:srgbClr val="4E455D"/>
            </a:solidFill>
            <a:ln w="25400">
              <a:noFill/>
            </a:ln>
          </c:spPr>
          <c:invertIfNegative val="0"/>
          <c:cat>
            <c:multiLvlStrRef>
              <c:f>Statut!#REF!</c:f>
            </c:multiLvlStrRef>
          </c:cat>
          <c:val>
            <c:numRef>
              <c:f>Statut!#REF!</c:f>
              <c:numCache>
                <c:formatCode>General</c:formatCode>
                <c:ptCount val="1"/>
                <c:pt idx="0">
                  <c:v>1</c:v>
                </c:pt>
              </c:numCache>
            </c:numRef>
          </c:val>
        </c:ser>
        <c:ser>
          <c:idx val="1"/>
          <c:order val="1"/>
          <c:tx>
            <c:v>2014/2015</c:v>
          </c:tx>
          <c:spPr>
            <a:solidFill>
              <a:srgbClr val="0095CB"/>
            </a:solidFill>
            <a:ln w="25400">
              <a:noFill/>
            </a:ln>
          </c:spPr>
          <c:invertIfNegative val="0"/>
          <c:cat>
            <c:multiLvlStrRef>
              <c:f>Statut!#REF!</c:f>
            </c:multiLvlStrRef>
          </c:cat>
          <c:val>
            <c:numRef>
              <c:f>Statut!#REF!</c:f>
              <c:numCache>
                <c:formatCode>General</c:formatCode>
                <c:ptCount val="1"/>
                <c:pt idx="0">
                  <c:v>1</c:v>
                </c:pt>
              </c:numCache>
            </c:numRef>
          </c:val>
        </c:ser>
        <c:dLbls>
          <c:showLegendKey val="0"/>
          <c:showVal val="0"/>
          <c:showCatName val="0"/>
          <c:showSerName val="0"/>
          <c:showPercent val="0"/>
          <c:showBubbleSize val="0"/>
        </c:dLbls>
        <c:gapWidth val="75"/>
        <c:overlap val="-25"/>
        <c:axId val="121193600"/>
        <c:axId val="35762944"/>
      </c:barChart>
      <c:catAx>
        <c:axId val="121193600"/>
        <c:scaling>
          <c:orientation val="minMax"/>
        </c:scaling>
        <c:delete val="0"/>
        <c:axPos val="b"/>
        <c:numFmt formatCode="General" sourceLinked="1"/>
        <c:majorTickMark val="none"/>
        <c:minorTickMark val="none"/>
        <c:tickLblPos val="low"/>
        <c:spPr>
          <a:ln w="3175">
            <a:solidFill>
              <a:srgbClr val="808080"/>
            </a:solidFill>
            <a:prstDash val="solid"/>
          </a:ln>
        </c:spPr>
        <c:txPr>
          <a:bodyPr rot="0" vert="horz"/>
          <a:lstStyle/>
          <a:p>
            <a:pPr>
              <a:defRPr>
                <a:solidFill>
                  <a:srgbClr val="4E455D"/>
                </a:solidFill>
              </a:defRPr>
            </a:pPr>
            <a:endParaRPr lang="fr-FR"/>
          </a:p>
        </c:txPr>
        <c:crossAx val="35762944"/>
        <c:crosses val="autoZero"/>
        <c:auto val="1"/>
        <c:lblAlgn val="ctr"/>
        <c:lblOffset val="100"/>
        <c:noMultiLvlLbl val="0"/>
      </c:catAx>
      <c:valAx>
        <c:axId val="35762944"/>
        <c:scaling>
          <c:orientation val="minMax"/>
        </c:scaling>
        <c:delete val="0"/>
        <c:axPos val="l"/>
        <c:majorGridlines>
          <c:spPr>
            <a:ln w="3175">
              <a:solidFill>
                <a:sysClr val="window" lastClr="FFFFFF"/>
              </a:solidFill>
              <a:prstDash val="solid"/>
            </a:ln>
          </c:spPr>
        </c:majorGridlines>
        <c:numFmt formatCode="0.0%" sourceLinked="0"/>
        <c:majorTickMark val="none"/>
        <c:minorTickMark val="none"/>
        <c:tickLblPos val="nextTo"/>
        <c:spPr>
          <a:ln w="9525">
            <a:solidFill>
              <a:srgbClr val="4E455D"/>
            </a:solidFill>
          </a:ln>
        </c:spPr>
        <c:txPr>
          <a:bodyPr rot="0" vert="horz"/>
          <a:lstStyle/>
          <a:p>
            <a:pPr>
              <a:defRPr b="1" i="0">
                <a:solidFill>
                  <a:srgbClr val="4E455D"/>
                </a:solidFill>
              </a:defRPr>
            </a:pPr>
            <a:endParaRPr lang="fr-FR"/>
          </a:p>
        </c:txPr>
        <c:crossAx val="121193600"/>
        <c:crosses val="autoZero"/>
        <c:crossBetween val="between"/>
      </c:valAx>
      <c:spPr>
        <a:noFill/>
        <a:ln w="25400">
          <a:noFill/>
        </a:ln>
      </c:spPr>
    </c:plotArea>
    <c:legend>
      <c:legendPos val="b"/>
      <c:overlay val="0"/>
      <c:spPr>
        <a:noFill/>
        <a:ln w="25400">
          <a:noFill/>
        </a:ln>
      </c:spPr>
      <c:txPr>
        <a:bodyPr/>
        <a:lstStyle/>
        <a:p>
          <a:pPr>
            <a:defRPr b="1">
              <a:solidFill>
                <a:srgbClr val="4E455D"/>
              </a:solidFill>
            </a:defRPr>
          </a:pPr>
          <a:endParaRPr lang="fr-FR"/>
        </a:p>
      </c:txPr>
    </c:legend>
    <c:plotVisOnly val="1"/>
    <c:dispBlanksAs val="gap"/>
    <c:showDLblsOverMax val="0"/>
  </c:chart>
  <c:spPr>
    <a:solidFill>
      <a:srgbClr val="E8FAFE"/>
    </a:solidFill>
    <a:ln w="3175">
      <a:noFill/>
      <a:prstDash val="solid"/>
    </a:ln>
  </c:spPr>
  <c:txPr>
    <a:bodyPr/>
    <a:lstStyle/>
    <a:p>
      <a:pPr>
        <a:defRPr sz="800" b="0" i="0" u="none" strike="noStrike" baseline="0">
          <a:solidFill>
            <a:schemeClr val="tx1"/>
          </a:solidFill>
          <a:latin typeface="Arial"/>
          <a:ea typeface="Arial"/>
          <a:cs typeface="Arial"/>
        </a:defRPr>
      </a:pPr>
      <a:endParaRPr lang="fr-FR"/>
    </a:p>
  </c:txPr>
  <c:printSettings>
    <c:headerFooter/>
    <c:pageMargins b="0.75" l="0.7" r="0.7" t="0.75" header="0.3" footer="0.3"/>
    <c:pageSetup paperSize="9" orientation="portrait"/>
  </c:printSettings>
</c:chartSpace>
</file>

<file path=xl/charts/chart5.xml><?xml version="1.0" encoding="utf-8"?>
<c:chartSpace xmlns:c="http://schemas.openxmlformats.org/drawingml/2006/chart" xmlns:a="http://schemas.openxmlformats.org/drawingml/2006/main" xmlns:r="http://schemas.openxmlformats.org/officeDocument/2006/relationships">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6018879992942059"/>
          <c:y val="0.12854716689825538"/>
          <c:w val="0.67588757287691981"/>
          <c:h val="0.74703363317975346"/>
        </c:manualLayout>
      </c:layout>
      <c:pieChart>
        <c:varyColors val="1"/>
        <c:ser>
          <c:idx val="0"/>
          <c:order val="0"/>
          <c:dPt>
            <c:idx val="0"/>
            <c:bubble3D val="0"/>
            <c:spPr>
              <a:solidFill>
                <a:srgbClr val="E8FAFE"/>
              </a:solidFill>
            </c:spPr>
          </c:dPt>
          <c:dPt>
            <c:idx val="1"/>
            <c:bubble3D val="0"/>
            <c:spPr>
              <a:solidFill>
                <a:srgbClr val="E8FAFE">
                  <a:lumMod val="90000"/>
                </a:srgbClr>
              </a:solidFill>
            </c:spPr>
          </c:dPt>
          <c:dPt>
            <c:idx val="2"/>
            <c:bubble3D val="0"/>
            <c:spPr>
              <a:solidFill>
                <a:srgbClr val="E8FAFE">
                  <a:lumMod val="75000"/>
                </a:srgbClr>
              </a:solidFill>
            </c:spPr>
          </c:dPt>
          <c:dPt>
            <c:idx val="3"/>
            <c:bubble3D val="0"/>
            <c:spPr>
              <a:solidFill>
                <a:srgbClr val="E8FAFE">
                  <a:lumMod val="50000"/>
                </a:srgbClr>
              </a:solidFill>
            </c:spPr>
          </c:dPt>
          <c:dPt>
            <c:idx val="4"/>
            <c:bubble3D val="0"/>
            <c:spPr>
              <a:solidFill>
                <a:srgbClr val="2092C6"/>
              </a:solidFill>
            </c:spPr>
          </c:dPt>
          <c:dPt>
            <c:idx val="5"/>
            <c:bubble3D val="0"/>
            <c:spPr>
              <a:solidFill>
                <a:srgbClr val="4E455D"/>
              </a:solidFill>
            </c:spPr>
          </c:dPt>
          <c:dPt>
            <c:idx val="6"/>
            <c:bubble3D val="0"/>
            <c:spPr>
              <a:solidFill>
                <a:srgbClr val="55A935"/>
              </a:solidFill>
            </c:spPr>
          </c:dPt>
          <c:dPt>
            <c:idx val="7"/>
            <c:bubble3D val="0"/>
            <c:spPr>
              <a:solidFill>
                <a:srgbClr val="55A935">
                  <a:lumMod val="75000"/>
                </a:srgbClr>
              </a:solidFill>
            </c:spPr>
          </c:dPt>
          <c:dPt>
            <c:idx val="8"/>
            <c:bubble3D val="0"/>
            <c:spPr>
              <a:solidFill>
                <a:srgbClr val="55A935">
                  <a:lumMod val="50000"/>
                </a:srgbClr>
              </a:solidFill>
            </c:spPr>
          </c:dPt>
          <c:dPt>
            <c:idx val="9"/>
            <c:bubble3D val="0"/>
            <c:spPr>
              <a:solidFill>
                <a:sysClr val="window" lastClr="FFFFFF"/>
              </a:solidFill>
            </c:spPr>
          </c:dPt>
          <c:dLbls>
            <c:dLbl>
              <c:idx val="0"/>
              <c:layout>
                <c:manualLayout>
                  <c:x val="-0.12705288277502219"/>
                  <c:y val="-0.29882352941176471"/>
                </c:manualLayout>
              </c:layout>
              <c:dLblPos val="bestFit"/>
              <c:showLegendKey val="0"/>
              <c:showVal val="1"/>
              <c:showCatName val="1"/>
              <c:showSerName val="0"/>
              <c:showPercent val="0"/>
              <c:showBubbleSize val="0"/>
              <c:separator>
</c:separator>
            </c:dLbl>
            <c:dLbl>
              <c:idx val="1"/>
              <c:layout>
                <c:manualLayout>
                  <c:x val="0.10797631555370946"/>
                  <c:y val="0.1659683006535948"/>
                </c:manualLayout>
              </c:layout>
              <c:dLblPos val="bestFit"/>
              <c:showLegendKey val="0"/>
              <c:showVal val="1"/>
              <c:showCatName val="1"/>
              <c:showSerName val="0"/>
              <c:showPercent val="0"/>
              <c:showBubbleSize val="0"/>
              <c:separator>
</c:separator>
            </c:dLbl>
            <c:dLbl>
              <c:idx val="2"/>
              <c:layout>
                <c:manualLayout>
                  <c:x val="-7.4696545284780582E-3"/>
                  <c:y val="-3.7839260160059421E-17"/>
                </c:manualLayout>
              </c:layout>
              <c:dLblPos val="bestFit"/>
              <c:showLegendKey val="0"/>
              <c:showVal val="1"/>
              <c:showCatName val="1"/>
              <c:showSerName val="0"/>
              <c:showPercent val="0"/>
              <c:showBubbleSize val="0"/>
              <c:separator>
</c:separator>
            </c:dLbl>
            <c:dLbl>
              <c:idx val="3"/>
              <c:layout>
                <c:manualLayout>
                  <c:x val="7.4696545284780582E-3"/>
                  <c:y val="-8.2559339525283791E-3"/>
                </c:manualLayout>
              </c:layout>
              <c:dLblPos val="bestFit"/>
              <c:showLegendKey val="0"/>
              <c:showVal val="1"/>
              <c:showCatName val="1"/>
              <c:showSerName val="0"/>
              <c:showPercent val="0"/>
              <c:showBubbleSize val="0"/>
              <c:separator>
</c:separator>
            </c:dLbl>
            <c:dLbl>
              <c:idx val="4"/>
              <c:layout>
                <c:manualLayout>
                  <c:x val="0"/>
                  <c:y val="8.2559339525283791E-3"/>
                </c:manualLayout>
              </c:layout>
              <c:dLblPos val="bestFit"/>
              <c:showLegendKey val="0"/>
              <c:showVal val="1"/>
              <c:showCatName val="1"/>
              <c:showSerName val="0"/>
              <c:showPercent val="0"/>
              <c:showBubbleSize val="0"/>
              <c:separator>
</c:separator>
            </c:dLbl>
            <c:dLbl>
              <c:idx val="5"/>
              <c:layout>
                <c:manualLayout>
                  <c:x val="3.7348272642390291E-3"/>
                  <c:y val="1.6511867905056758E-2"/>
                </c:manualLayout>
              </c:layout>
              <c:dLblPos val="bestFit"/>
              <c:showLegendKey val="0"/>
              <c:showVal val="1"/>
              <c:showCatName val="1"/>
              <c:showSerName val="0"/>
              <c:showPercent val="0"/>
              <c:showBubbleSize val="0"/>
              <c:separator>
</c:separator>
            </c:dLbl>
            <c:dLbl>
              <c:idx val="6"/>
              <c:layout>
                <c:manualLayout>
                  <c:x val="0"/>
                  <c:y val="8.2559339525283791E-3"/>
                </c:manualLayout>
              </c:layout>
              <c:dLblPos val="bestFit"/>
              <c:showLegendKey val="0"/>
              <c:showVal val="1"/>
              <c:showCatName val="1"/>
              <c:showSerName val="0"/>
              <c:showPercent val="0"/>
              <c:showBubbleSize val="0"/>
              <c:separator>
</c:separator>
            </c:dLbl>
            <c:dLbl>
              <c:idx val="7"/>
              <c:layout>
                <c:manualLayout>
                  <c:x val="-1.1204481792717087E-2"/>
                  <c:y val="1.238390092879257E-2"/>
                </c:manualLayout>
              </c:layout>
              <c:dLblPos val="bestFit"/>
              <c:showLegendKey val="0"/>
              <c:showVal val="1"/>
              <c:showCatName val="1"/>
              <c:showSerName val="0"/>
              <c:showPercent val="0"/>
              <c:showBubbleSize val="0"/>
              <c:separator>
</c:separator>
            </c:dLbl>
            <c:numFmt formatCode="0%" sourceLinked="0"/>
            <c:txPr>
              <a:bodyPr/>
              <a:lstStyle/>
              <a:p>
                <a:pPr>
                  <a:defRPr sz="800">
                    <a:latin typeface="Arial" pitchFamily="34" charset="0"/>
                    <a:cs typeface="Arial" pitchFamily="34" charset="0"/>
                  </a:defRPr>
                </a:pPr>
                <a:endParaRPr lang="fr-FR"/>
              </a:p>
            </c:txPr>
            <c:dLblPos val="outEnd"/>
            <c:showLegendKey val="0"/>
            <c:showVal val="1"/>
            <c:showCatName val="1"/>
            <c:showSerName val="0"/>
            <c:showPercent val="0"/>
            <c:showBubbleSize val="0"/>
            <c:separator>
</c:separator>
            <c:showLeaderLines val="1"/>
          </c:dLbls>
          <c:cat>
            <c:multiLvlStrRef>
              <c:f>HC_secteur!#REF!</c:f>
            </c:multiLvlStrRef>
          </c:cat>
          <c:val>
            <c:numRef>
              <c:f>HC_secteur!$D$11:$D$12</c:f>
              <c:numCache>
                <c:formatCode>0\.0%</c:formatCode>
                <c:ptCount val="2"/>
                <c:pt idx="0">
                  <c:v>0.75893817960169041</c:v>
                </c:pt>
                <c:pt idx="1">
                  <c:v>0.24106182039830962</c:v>
                </c:pt>
              </c:numCache>
            </c:numRef>
          </c:val>
        </c:ser>
        <c:dLbls>
          <c:dLblPos val="outEnd"/>
          <c:showLegendKey val="0"/>
          <c:showVal val="1"/>
          <c:showCatName val="0"/>
          <c:showSerName val="0"/>
          <c:showPercent val="0"/>
          <c:showBubbleSize val="0"/>
          <c:showLeaderLines val="1"/>
        </c:dLbls>
        <c:firstSliceAng val="0"/>
      </c:pieChart>
      <c:spPr>
        <a:noFill/>
        <a:ln w="25400">
          <a:noFill/>
        </a:ln>
      </c:spPr>
    </c:plotArea>
    <c:plotVisOnly val="1"/>
    <c:dispBlanksAs val="gap"/>
    <c:showDLblsOverMax val="0"/>
  </c:chart>
  <c:spPr>
    <a:solidFill>
      <a:srgbClr val="ECF4DD"/>
    </a:solidFill>
    <a:ln>
      <a:noFill/>
    </a:ln>
  </c:spPr>
  <c:printSettings>
    <c:headerFooter/>
    <c:pageMargins b="0.75" l="0.7" r="0.7" t="0.75" header="0.3" footer="0.3"/>
    <c:pageSetup paperSize="9" orientation="portrait"/>
  </c:printSettings>
</c:chartSpace>
</file>

<file path=xl/charts/chart6.xml><?xml version="1.0" encoding="utf-8"?>
<c:chartSpace xmlns:c="http://schemas.openxmlformats.org/drawingml/2006/chart" xmlns:a="http://schemas.openxmlformats.org/drawingml/2006/main" xmlns:r="http://schemas.openxmlformats.org/officeDocument/2006/relationships">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barChart>
        <c:barDir val="col"/>
        <c:grouping val="clustered"/>
        <c:varyColors val="0"/>
        <c:ser>
          <c:idx val="0"/>
          <c:order val="0"/>
          <c:tx>
            <c:v>2013/2014</c:v>
          </c:tx>
          <c:spPr>
            <a:solidFill>
              <a:srgbClr val="4E455D"/>
            </a:solidFill>
            <a:ln w="25400">
              <a:noFill/>
            </a:ln>
          </c:spPr>
          <c:invertIfNegative val="0"/>
          <c:cat>
            <c:multiLvlStrRef>
              <c:f>HC_secteur!#REF!</c:f>
            </c:multiLvlStrRef>
          </c:cat>
          <c:val>
            <c:numRef>
              <c:f>HC_secteur!$E$11:$E$13</c:f>
              <c:numCache>
                <c:formatCode>\+0\.0%;\-0\.0%;0</c:formatCode>
                <c:ptCount val="3"/>
                <c:pt idx="0">
                  <c:v>-4.6176382210570098E-3</c:v>
                </c:pt>
                <c:pt idx="1">
                  <c:v>2.1629219789301201E-3</c:v>
                </c:pt>
                <c:pt idx="2">
                  <c:v>-3.03559078239869E-3</c:v>
                </c:pt>
              </c:numCache>
            </c:numRef>
          </c:val>
        </c:ser>
        <c:ser>
          <c:idx val="1"/>
          <c:order val="1"/>
          <c:tx>
            <c:v>2014/2015</c:v>
          </c:tx>
          <c:spPr>
            <a:solidFill>
              <a:srgbClr val="0095CB"/>
            </a:solidFill>
            <a:ln w="25400">
              <a:noFill/>
            </a:ln>
          </c:spPr>
          <c:invertIfNegative val="0"/>
          <c:cat>
            <c:multiLvlStrRef>
              <c:f>HC_secteur!#REF!</c:f>
            </c:multiLvlStrRef>
          </c:cat>
          <c:val>
            <c:numRef>
              <c:f>HC_secteur!$F$11:$F$13</c:f>
              <c:numCache>
                <c:formatCode>\+0\.0%;\-0\.0%;0</c:formatCode>
                <c:ptCount val="3"/>
                <c:pt idx="0">
                  <c:v>-2.1528008527439101E-2</c:v>
                </c:pt>
                <c:pt idx="1">
                  <c:v>1.79831944671776E-2</c:v>
                </c:pt>
                <c:pt idx="2">
                  <c:v>-1.2261143134541999E-2</c:v>
                </c:pt>
              </c:numCache>
            </c:numRef>
          </c:val>
        </c:ser>
        <c:dLbls>
          <c:showLegendKey val="0"/>
          <c:showVal val="0"/>
          <c:showCatName val="0"/>
          <c:showSerName val="0"/>
          <c:showPercent val="0"/>
          <c:showBubbleSize val="0"/>
        </c:dLbls>
        <c:gapWidth val="75"/>
        <c:overlap val="-25"/>
        <c:axId val="36106624"/>
        <c:axId val="36108160"/>
      </c:barChart>
      <c:catAx>
        <c:axId val="36106624"/>
        <c:scaling>
          <c:orientation val="minMax"/>
        </c:scaling>
        <c:delete val="0"/>
        <c:axPos val="b"/>
        <c:numFmt formatCode="General" sourceLinked="1"/>
        <c:majorTickMark val="none"/>
        <c:minorTickMark val="none"/>
        <c:tickLblPos val="low"/>
        <c:spPr>
          <a:ln w="3175">
            <a:solidFill>
              <a:srgbClr val="808080"/>
            </a:solidFill>
            <a:prstDash val="solid"/>
          </a:ln>
        </c:spPr>
        <c:txPr>
          <a:bodyPr rot="0" vert="horz"/>
          <a:lstStyle/>
          <a:p>
            <a:pPr>
              <a:defRPr>
                <a:solidFill>
                  <a:srgbClr val="4E455D"/>
                </a:solidFill>
              </a:defRPr>
            </a:pPr>
            <a:endParaRPr lang="fr-FR"/>
          </a:p>
        </c:txPr>
        <c:crossAx val="36108160"/>
        <c:crosses val="autoZero"/>
        <c:auto val="1"/>
        <c:lblAlgn val="ctr"/>
        <c:lblOffset val="100"/>
        <c:noMultiLvlLbl val="0"/>
      </c:catAx>
      <c:valAx>
        <c:axId val="36108160"/>
        <c:scaling>
          <c:orientation val="minMax"/>
          <c:max val="2.0000000000000004E-2"/>
        </c:scaling>
        <c:delete val="0"/>
        <c:axPos val="l"/>
        <c:majorGridlines>
          <c:spPr>
            <a:ln w="3175">
              <a:solidFill>
                <a:sysClr val="window" lastClr="FFFFFF"/>
              </a:solidFill>
              <a:prstDash val="solid"/>
            </a:ln>
          </c:spPr>
        </c:majorGridlines>
        <c:numFmt formatCode="0%" sourceLinked="0"/>
        <c:majorTickMark val="none"/>
        <c:minorTickMark val="none"/>
        <c:tickLblPos val="nextTo"/>
        <c:spPr>
          <a:ln w="9525">
            <a:solidFill>
              <a:srgbClr val="4E455D"/>
            </a:solidFill>
          </a:ln>
        </c:spPr>
        <c:txPr>
          <a:bodyPr rot="0" vert="horz"/>
          <a:lstStyle/>
          <a:p>
            <a:pPr>
              <a:defRPr b="1" i="0">
                <a:solidFill>
                  <a:srgbClr val="4E455D"/>
                </a:solidFill>
              </a:defRPr>
            </a:pPr>
            <a:endParaRPr lang="fr-FR"/>
          </a:p>
        </c:txPr>
        <c:crossAx val="36106624"/>
        <c:crosses val="autoZero"/>
        <c:crossBetween val="between"/>
        <c:majorUnit val="1.0000000000000002E-2"/>
      </c:valAx>
      <c:spPr>
        <a:noFill/>
        <a:ln w="25400">
          <a:noFill/>
        </a:ln>
      </c:spPr>
    </c:plotArea>
    <c:legend>
      <c:legendPos val="b"/>
      <c:overlay val="0"/>
      <c:spPr>
        <a:noFill/>
        <a:ln w="25400">
          <a:noFill/>
        </a:ln>
      </c:spPr>
      <c:txPr>
        <a:bodyPr/>
        <a:lstStyle/>
        <a:p>
          <a:pPr>
            <a:defRPr b="1">
              <a:solidFill>
                <a:srgbClr val="4E455D"/>
              </a:solidFill>
            </a:defRPr>
          </a:pPr>
          <a:endParaRPr lang="fr-FR"/>
        </a:p>
      </c:txPr>
    </c:legend>
    <c:plotVisOnly val="1"/>
    <c:dispBlanksAs val="gap"/>
    <c:showDLblsOverMax val="0"/>
  </c:chart>
  <c:spPr>
    <a:solidFill>
      <a:srgbClr val="E8FAFE"/>
    </a:solidFill>
    <a:ln w="3175">
      <a:noFill/>
      <a:prstDash val="solid"/>
    </a:ln>
  </c:spPr>
  <c:txPr>
    <a:bodyPr/>
    <a:lstStyle/>
    <a:p>
      <a:pPr>
        <a:defRPr sz="800" b="0" i="0" u="none" strike="noStrike" baseline="0">
          <a:solidFill>
            <a:schemeClr val="tx1"/>
          </a:solidFill>
          <a:latin typeface="Arial"/>
          <a:ea typeface="Arial"/>
          <a:cs typeface="Arial"/>
        </a:defRPr>
      </a:pPr>
      <a:endParaRPr lang="fr-FR"/>
    </a:p>
  </c:txPr>
  <c:printSettings>
    <c:headerFooter/>
    <c:pageMargins b="0.75" l="0.7" r="0.7" t="0.75" header="0.3" footer="0.3"/>
    <c:pageSetup paperSize="9" orientation="portrait"/>
  </c:printSettings>
</c:chartSpace>
</file>

<file path=xl/charts/chart7.xml><?xml version="1.0" encoding="utf-8"?>
<c:chartSpace xmlns:c="http://schemas.openxmlformats.org/drawingml/2006/chart" xmlns:a="http://schemas.openxmlformats.org/drawingml/2006/main" xmlns:r="http://schemas.openxmlformats.org/officeDocument/2006/relationships">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5171832448973863"/>
          <c:y val="6.6319070749736003E-2"/>
          <c:w val="0.94698030686434798"/>
          <c:h val="0.47311239704329461"/>
        </c:manualLayout>
      </c:layout>
      <c:barChart>
        <c:barDir val="col"/>
        <c:grouping val="clustered"/>
        <c:varyColors val="0"/>
        <c:ser>
          <c:idx val="0"/>
          <c:order val="0"/>
          <c:spPr>
            <a:solidFill>
              <a:srgbClr val="0095CB"/>
            </a:solidFill>
            <a:ln w="25400">
              <a:noFill/>
            </a:ln>
          </c:spPr>
          <c:invertIfNegative val="0"/>
          <c:dLbls>
            <c:dLbl>
              <c:idx val="7"/>
              <c:layout>
                <c:manualLayout>
                  <c:x val="0"/>
                  <c:y val="0"/>
                </c:manualLayout>
              </c:layout>
              <c:showLegendKey val="0"/>
              <c:showVal val="1"/>
              <c:showCatName val="0"/>
              <c:showSerName val="0"/>
              <c:showPercent val="0"/>
              <c:showBubbleSize val="0"/>
            </c:dLbl>
            <c:txPr>
              <a:bodyPr rot="-5400000" vert="horz"/>
              <a:lstStyle/>
              <a:p>
                <a:pPr>
                  <a:defRPr>
                    <a:solidFill>
                      <a:srgbClr val="4E455D"/>
                    </a:solidFill>
                  </a:defRPr>
                </a:pPr>
                <a:endParaRPr lang="fr-FR"/>
              </a:p>
            </c:txPr>
            <c:showLegendKey val="0"/>
            <c:showVal val="1"/>
            <c:showCatName val="0"/>
            <c:showSerName val="0"/>
            <c:showPercent val="0"/>
            <c:showBubbleSize val="0"/>
            <c:showLeaderLines val="0"/>
          </c:dLbls>
          <c:cat>
            <c:strRef>
              <c:f>HC_region!$A$11:$A$27</c:f>
              <c:strCache>
                <c:ptCount val="17"/>
                <c:pt idx="0">
                  <c:v>Alsace-Champagne-Ardenne-Lorraine</c:v>
                </c:pt>
                <c:pt idx="1">
                  <c:v>Aquitaine-Limousin-Poitou-Charentes</c:v>
                </c:pt>
                <c:pt idx="2">
                  <c:v>Auvergne-Rhône-Alpes          </c:v>
                </c:pt>
                <c:pt idx="3">
                  <c:v>Bourgogne-Franche-Comté</c:v>
                </c:pt>
                <c:pt idx="4">
                  <c:v>Bretagne</c:v>
                </c:pt>
                <c:pt idx="5">
                  <c:v>Centre Val de Loire</c:v>
                </c:pt>
                <c:pt idx="6">
                  <c:v>Corse</c:v>
                </c:pt>
                <c:pt idx="7">
                  <c:v>Ile-de-France</c:v>
                </c:pt>
                <c:pt idx="8">
                  <c:v>Languedoc-Roussillon-Midi-Pyrénées</c:v>
                </c:pt>
                <c:pt idx="9">
                  <c:v>Nord-Pas-de-Calais-Picardie   </c:v>
                </c:pt>
                <c:pt idx="10">
                  <c:v>Normandie</c:v>
                </c:pt>
                <c:pt idx="11">
                  <c:v>Pays-de-la-Loire</c:v>
                </c:pt>
                <c:pt idx="12">
                  <c:v>Provence-Alpes-Côte d'Azur</c:v>
                </c:pt>
                <c:pt idx="13">
                  <c:v>Guadeloupe</c:v>
                </c:pt>
                <c:pt idx="14">
                  <c:v>Guyane</c:v>
                </c:pt>
                <c:pt idx="15">
                  <c:v>Martinique</c:v>
                </c:pt>
                <c:pt idx="16">
                  <c:v>La Réunion</c:v>
                </c:pt>
              </c:strCache>
            </c:strRef>
          </c:cat>
          <c:val>
            <c:numRef>
              <c:f>HC_region!$C$11:$C$27</c:f>
              <c:numCache>
                <c:formatCode>0\.0%</c:formatCode>
                <c:ptCount val="17"/>
                <c:pt idx="0">
                  <c:v>7.4317939128651603E-2</c:v>
                </c:pt>
                <c:pt idx="1">
                  <c:v>9.7135845842385882E-2</c:v>
                </c:pt>
                <c:pt idx="2">
                  <c:v>0.12604541226399377</c:v>
                </c:pt>
                <c:pt idx="3">
                  <c:v>4.5258682888742602E-2</c:v>
                </c:pt>
                <c:pt idx="4">
                  <c:v>6.4422845973866466E-2</c:v>
                </c:pt>
                <c:pt idx="5">
                  <c:v>4.2995824823949834E-2</c:v>
                </c:pt>
                <c:pt idx="6">
                  <c:v>5.3668327223389571E-3</c:v>
                </c:pt>
                <c:pt idx="7">
                  <c:v>0.15126404333576365</c:v>
                </c:pt>
                <c:pt idx="8">
                  <c:v>0.10860321838846501</c:v>
                </c:pt>
                <c:pt idx="9">
                  <c:v>8.6350022189064804E-2</c:v>
                </c:pt>
                <c:pt idx="10">
                  <c:v>4.3567544643223509E-2</c:v>
                </c:pt>
                <c:pt idx="11">
                  <c:v>4.3271133359958712E-2</c:v>
                </c:pt>
                <c:pt idx="12">
                  <c:v>9.2138036811422783E-2</c:v>
                </c:pt>
                <c:pt idx="13">
                  <c:v>3.5856211667240007E-3</c:v>
                </c:pt>
                <c:pt idx="14">
                  <c:v>1.3338632467644262E-3</c:v>
                </c:pt>
                <c:pt idx="15">
                  <c:v>6.8081054604555843E-3</c:v>
                </c:pt>
                <c:pt idx="16">
                  <c:v>7.5350277542284259E-3</c:v>
                </c:pt>
              </c:numCache>
            </c:numRef>
          </c:val>
        </c:ser>
        <c:dLbls>
          <c:showLegendKey val="0"/>
          <c:showVal val="0"/>
          <c:showCatName val="0"/>
          <c:showSerName val="0"/>
          <c:showPercent val="0"/>
          <c:showBubbleSize val="0"/>
        </c:dLbls>
        <c:gapWidth val="150"/>
        <c:axId val="36117120"/>
        <c:axId val="36139392"/>
      </c:barChart>
      <c:catAx>
        <c:axId val="36117120"/>
        <c:scaling>
          <c:orientation val="minMax"/>
        </c:scaling>
        <c:delete val="0"/>
        <c:axPos val="b"/>
        <c:numFmt formatCode="General" sourceLinked="1"/>
        <c:majorTickMark val="out"/>
        <c:minorTickMark val="none"/>
        <c:tickLblPos val="nextTo"/>
        <c:spPr>
          <a:ln w="3175">
            <a:solidFill>
              <a:srgbClr val="4E455D"/>
            </a:solidFill>
            <a:prstDash val="solid"/>
          </a:ln>
        </c:spPr>
        <c:txPr>
          <a:bodyPr rot="-2700000" vert="horz"/>
          <a:lstStyle/>
          <a:p>
            <a:pPr>
              <a:defRPr sz="800" b="0" i="0" u="none" strike="noStrike" baseline="0">
                <a:solidFill>
                  <a:srgbClr val="4E455D"/>
                </a:solidFill>
                <a:latin typeface="Arial"/>
                <a:ea typeface="Arial"/>
                <a:cs typeface="Arial"/>
              </a:defRPr>
            </a:pPr>
            <a:endParaRPr lang="fr-FR"/>
          </a:p>
        </c:txPr>
        <c:crossAx val="36139392"/>
        <c:crosses val="autoZero"/>
        <c:auto val="1"/>
        <c:lblAlgn val="ctr"/>
        <c:lblOffset val="50"/>
        <c:noMultiLvlLbl val="0"/>
      </c:catAx>
      <c:valAx>
        <c:axId val="36139392"/>
        <c:scaling>
          <c:orientation val="minMax"/>
        </c:scaling>
        <c:delete val="0"/>
        <c:axPos val="l"/>
        <c:numFmt formatCode="0%" sourceLinked="0"/>
        <c:majorTickMark val="out"/>
        <c:minorTickMark val="none"/>
        <c:tickLblPos val="nextTo"/>
        <c:spPr>
          <a:ln w="3175">
            <a:solidFill>
              <a:srgbClr val="4E455D"/>
            </a:solidFill>
            <a:prstDash val="solid"/>
          </a:ln>
        </c:spPr>
        <c:txPr>
          <a:bodyPr rot="0" vert="horz"/>
          <a:lstStyle/>
          <a:p>
            <a:pPr>
              <a:defRPr sz="800" b="0" i="0" u="none" strike="noStrike" baseline="0">
                <a:solidFill>
                  <a:srgbClr val="4E455D"/>
                </a:solidFill>
                <a:latin typeface="Arial"/>
                <a:ea typeface="Arial"/>
                <a:cs typeface="Arial"/>
              </a:defRPr>
            </a:pPr>
            <a:endParaRPr lang="fr-FR"/>
          </a:p>
        </c:txPr>
        <c:crossAx val="36117120"/>
        <c:crosses val="autoZero"/>
        <c:crossBetween val="between"/>
      </c:valAx>
      <c:spPr>
        <a:noFill/>
        <a:ln w="25400">
          <a:noFill/>
        </a:ln>
      </c:spPr>
    </c:plotArea>
    <c:plotVisOnly val="1"/>
    <c:dispBlanksAs val="gap"/>
    <c:showDLblsOverMax val="0"/>
  </c:chart>
  <c:spPr>
    <a:solidFill>
      <a:srgbClr val="E8FAFE"/>
    </a:solidFill>
    <a:ln w="3175">
      <a:noFill/>
      <a:prstDash val="solid"/>
    </a:ln>
  </c:spPr>
  <c:txPr>
    <a:bodyPr/>
    <a:lstStyle/>
    <a:p>
      <a:pPr>
        <a:defRPr sz="800" b="0" i="0" u="none" strike="noStrike" baseline="0">
          <a:solidFill>
            <a:srgbClr val="000000"/>
          </a:solidFill>
          <a:latin typeface="Arial"/>
          <a:ea typeface="Arial"/>
          <a:cs typeface="Arial"/>
        </a:defRPr>
      </a:pPr>
      <a:endParaRPr lang="fr-FR"/>
    </a:p>
  </c:txPr>
  <c:printSettings>
    <c:headerFooter/>
    <c:pageMargins b="0.75" l="0.7" r="0.7" t="0.75" header="0.3" footer="0.3"/>
    <c:pageSetup paperSize="9" orientation="portrait"/>
  </c:printSettings>
</c:chartSpace>
</file>

<file path=xl/charts/chart8.xml><?xml version="1.0" encoding="utf-8"?>
<c:chartSpace xmlns:c="http://schemas.openxmlformats.org/drawingml/2006/chart" xmlns:a="http://schemas.openxmlformats.org/drawingml/2006/main" xmlns:r="http://schemas.openxmlformats.org/officeDocument/2006/relationships">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6018888888888891"/>
          <c:y val="0.1826861111111111"/>
          <c:w val="0.67574869281045746"/>
          <c:h val="0.76584851851851843"/>
        </c:manualLayout>
      </c:layout>
      <c:pieChart>
        <c:varyColors val="1"/>
        <c:ser>
          <c:idx val="0"/>
          <c:order val="0"/>
          <c:dPt>
            <c:idx val="0"/>
            <c:bubble3D val="0"/>
            <c:spPr>
              <a:solidFill>
                <a:srgbClr val="E8FAFE"/>
              </a:solidFill>
            </c:spPr>
          </c:dPt>
          <c:dPt>
            <c:idx val="1"/>
            <c:bubble3D val="0"/>
            <c:spPr>
              <a:solidFill>
                <a:srgbClr val="E8FAFE">
                  <a:lumMod val="90000"/>
                </a:srgbClr>
              </a:solidFill>
            </c:spPr>
          </c:dPt>
          <c:dPt>
            <c:idx val="2"/>
            <c:bubble3D val="0"/>
            <c:spPr>
              <a:solidFill>
                <a:srgbClr val="E8FAFE">
                  <a:lumMod val="75000"/>
                </a:srgbClr>
              </a:solidFill>
            </c:spPr>
          </c:dPt>
          <c:dPt>
            <c:idx val="3"/>
            <c:bubble3D val="0"/>
            <c:spPr>
              <a:solidFill>
                <a:srgbClr val="E8FAFE">
                  <a:lumMod val="50000"/>
                </a:srgbClr>
              </a:solidFill>
            </c:spPr>
          </c:dPt>
          <c:dPt>
            <c:idx val="4"/>
            <c:bubble3D val="0"/>
            <c:spPr>
              <a:solidFill>
                <a:srgbClr val="2092C6"/>
              </a:solidFill>
            </c:spPr>
          </c:dPt>
          <c:dPt>
            <c:idx val="5"/>
            <c:bubble3D val="0"/>
            <c:spPr>
              <a:solidFill>
                <a:srgbClr val="4E455D"/>
              </a:solidFill>
            </c:spPr>
          </c:dPt>
          <c:dPt>
            <c:idx val="6"/>
            <c:bubble3D val="0"/>
            <c:spPr>
              <a:solidFill>
                <a:srgbClr val="55A935"/>
              </a:solidFill>
            </c:spPr>
          </c:dPt>
          <c:dPt>
            <c:idx val="7"/>
            <c:bubble3D val="0"/>
            <c:spPr>
              <a:solidFill>
                <a:srgbClr val="407F28"/>
              </a:solidFill>
            </c:spPr>
          </c:dPt>
          <c:dPt>
            <c:idx val="8"/>
            <c:bubble3D val="0"/>
            <c:spPr>
              <a:solidFill>
                <a:srgbClr val="55A935">
                  <a:lumMod val="50000"/>
                </a:srgbClr>
              </a:solidFill>
            </c:spPr>
          </c:dPt>
          <c:dPt>
            <c:idx val="9"/>
            <c:bubble3D val="0"/>
            <c:spPr>
              <a:solidFill>
                <a:sysClr val="window" lastClr="FFFFFF"/>
              </a:solidFill>
            </c:spPr>
          </c:dPt>
          <c:dLbls>
            <c:dLbl>
              <c:idx val="0"/>
              <c:layout>
                <c:manualLayout>
                  <c:x val="9.6227777777777773E-2"/>
                  <c:y val="-5.1464074074074072E-2"/>
                </c:manualLayout>
              </c:layout>
              <c:dLblPos val="bestFit"/>
              <c:showLegendKey val="0"/>
              <c:showVal val="1"/>
              <c:showCatName val="1"/>
              <c:showSerName val="0"/>
              <c:showPercent val="0"/>
              <c:showBubbleSize val="0"/>
              <c:separator>
</c:separator>
            </c:dLbl>
            <c:dLbl>
              <c:idx val="1"/>
              <c:layout>
                <c:manualLayout>
                  <c:x val="0.19900017103623524"/>
                  <c:y val="-4.1950980392156771E-3"/>
                </c:manualLayout>
              </c:layout>
              <c:dLblPos val="bestFit"/>
              <c:showLegendKey val="0"/>
              <c:showVal val="1"/>
              <c:showCatName val="1"/>
              <c:showSerName val="0"/>
              <c:showPercent val="0"/>
              <c:showBubbleSize val="0"/>
              <c:separator>
</c:separator>
            </c:dLbl>
            <c:dLbl>
              <c:idx val="2"/>
              <c:layout>
                <c:manualLayout>
                  <c:x val="0.15389091146024222"/>
                  <c:y val="7.4705882352941164E-2"/>
                </c:manualLayout>
              </c:layout>
              <c:dLblPos val="bestFit"/>
              <c:showLegendKey val="0"/>
              <c:showVal val="1"/>
              <c:showCatName val="1"/>
              <c:showSerName val="0"/>
              <c:showPercent val="0"/>
              <c:showBubbleSize val="0"/>
              <c:separator>
</c:separator>
            </c:dLbl>
            <c:dLbl>
              <c:idx val="3"/>
              <c:layout>
                <c:manualLayout>
                  <c:x val="0.14477810457516335"/>
                  <c:y val="-0.27387703703703714"/>
                </c:manualLayout>
              </c:layout>
              <c:dLblPos val="bestFit"/>
              <c:showLegendKey val="0"/>
              <c:showVal val="1"/>
              <c:showCatName val="1"/>
              <c:showSerName val="0"/>
              <c:showPercent val="0"/>
              <c:showBubbleSize val="0"/>
              <c:separator>
</c:separator>
            </c:dLbl>
            <c:dLbl>
              <c:idx val="4"/>
              <c:layout>
                <c:manualLayout>
                  <c:x val="-8.27489595295689E-2"/>
                  <c:y val="7.4661111111111109E-2"/>
                </c:manualLayout>
              </c:layout>
              <c:dLblPos val="bestFit"/>
              <c:showLegendKey val="0"/>
              <c:showVal val="1"/>
              <c:showCatName val="1"/>
              <c:showSerName val="0"/>
              <c:showPercent val="0"/>
              <c:showBubbleSize val="0"/>
              <c:separator>
</c:separator>
            </c:dLbl>
            <c:dLbl>
              <c:idx val="5"/>
              <c:layout>
                <c:manualLayout>
                  <c:x val="-0.15762569127145079"/>
                  <c:y val="4.0607843137254905E-3"/>
                </c:manualLayout>
              </c:layout>
              <c:dLblPos val="bestFit"/>
              <c:showLegendKey val="0"/>
              <c:showVal val="1"/>
              <c:showCatName val="1"/>
              <c:showSerName val="0"/>
              <c:showPercent val="0"/>
              <c:showBubbleSize val="0"/>
              <c:separator>
</c:separator>
            </c:dLbl>
            <c:dLbl>
              <c:idx val="6"/>
              <c:layout>
                <c:manualLayout>
                  <c:x val="-6.6199167623655131E-2"/>
                  <c:y val="-5.3999019607843139E-2"/>
                </c:manualLayout>
              </c:layout>
              <c:dLblPos val="bestFit"/>
              <c:showLegendKey val="0"/>
              <c:showVal val="1"/>
              <c:showCatName val="1"/>
              <c:showSerName val="0"/>
              <c:showPercent val="0"/>
              <c:showBubbleSize val="0"/>
              <c:separator>
</c:separator>
            </c:dLbl>
            <c:dLbl>
              <c:idx val="7"/>
              <c:layout>
                <c:manualLayout>
                  <c:x val="1.3581699346405228E-2"/>
                  <c:y val="-4.2177777777777752E-3"/>
                </c:manualLayout>
              </c:layout>
              <c:dLblPos val="bestFit"/>
              <c:showLegendKey val="0"/>
              <c:showVal val="1"/>
              <c:showCatName val="1"/>
              <c:showSerName val="0"/>
              <c:showPercent val="0"/>
              <c:showBubbleSize val="0"/>
              <c:separator>
</c:separator>
            </c:dLbl>
            <c:numFmt formatCode="0%" sourceLinked="0"/>
            <c:txPr>
              <a:bodyPr/>
              <a:lstStyle/>
              <a:p>
                <a:pPr>
                  <a:defRPr sz="800">
                    <a:latin typeface="Arial" pitchFamily="34" charset="0"/>
                    <a:cs typeface="Arial" pitchFamily="34" charset="0"/>
                  </a:defRPr>
                </a:pPr>
                <a:endParaRPr lang="fr-FR"/>
              </a:p>
            </c:txPr>
            <c:dLblPos val="outEnd"/>
            <c:showLegendKey val="0"/>
            <c:showVal val="1"/>
            <c:showCatName val="1"/>
            <c:showSerName val="0"/>
            <c:showPercent val="0"/>
            <c:showBubbleSize val="0"/>
            <c:separator>
</c:separator>
            <c:showLeaderLines val="1"/>
          </c:dLbls>
          <c:cat>
            <c:strRef>
              <c:f>'HC_classe age'!$A$9:$A$16</c:f>
              <c:strCache>
                <c:ptCount val="8"/>
                <c:pt idx="0">
                  <c:v>0-4 ans </c:v>
                </c:pt>
                <c:pt idx="1">
                  <c:v>5-17 ans </c:v>
                </c:pt>
                <c:pt idx="2">
                  <c:v>18-39 ans </c:v>
                </c:pt>
                <c:pt idx="3">
                  <c:v>40-64 ans </c:v>
                </c:pt>
                <c:pt idx="4">
                  <c:v>65-69 ans </c:v>
                </c:pt>
                <c:pt idx="5">
                  <c:v>70-74 ans </c:v>
                </c:pt>
                <c:pt idx="6">
                  <c:v>75-79 ans </c:v>
                </c:pt>
                <c:pt idx="7">
                  <c:v>80 ans et plus </c:v>
                </c:pt>
              </c:strCache>
            </c:strRef>
          </c:cat>
          <c:val>
            <c:numRef>
              <c:f>'HC_classe age'!$C$9:$C$16</c:f>
              <c:numCache>
                <c:formatCode>0\.0%</c:formatCode>
                <c:ptCount val="8"/>
                <c:pt idx="0">
                  <c:v>1.4172764699603765E-3</c:v>
                </c:pt>
                <c:pt idx="1">
                  <c:v>3.7928396682358777E-2</c:v>
                </c:pt>
                <c:pt idx="2">
                  <c:v>0.28790647701433142</c:v>
                </c:pt>
                <c:pt idx="3">
                  <c:v>0.51721903107609024</c:v>
                </c:pt>
                <c:pt idx="4">
                  <c:v>5.9570785586185053E-2</c:v>
                </c:pt>
                <c:pt idx="5">
                  <c:v>3.4057963260117029E-2</c:v>
                </c:pt>
                <c:pt idx="6">
                  <c:v>2.9188990741656054E-2</c:v>
                </c:pt>
                <c:pt idx="7">
                  <c:v>3.2694616033143983E-2</c:v>
                </c:pt>
              </c:numCache>
            </c:numRef>
          </c:val>
        </c:ser>
        <c:dLbls>
          <c:dLblPos val="outEnd"/>
          <c:showLegendKey val="0"/>
          <c:showVal val="1"/>
          <c:showCatName val="0"/>
          <c:showSerName val="0"/>
          <c:showPercent val="0"/>
          <c:showBubbleSize val="0"/>
          <c:showLeaderLines val="1"/>
        </c:dLbls>
        <c:firstSliceAng val="0"/>
      </c:pieChart>
      <c:spPr>
        <a:noFill/>
        <a:ln w="25400">
          <a:noFill/>
        </a:ln>
      </c:spPr>
    </c:plotArea>
    <c:plotVisOnly val="1"/>
    <c:dispBlanksAs val="gap"/>
    <c:showDLblsOverMax val="0"/>
  </c:chart>
  <c:spPr>
    <a:solidFill>
      <a:srgbClr val="ECF4DD"/>
    </a:solidFill>
    <a:ln>
      <a:noFill/>
    </a:ln>
  </c:spPr>
  <c:printSettings>
    <c:headerFooter/>
    <c:pageMargins b="0.75" l="0.7" r="0.7" t="0.75" header="0.3" footer="0.3"/>
    <c:pageSetup paperSize="9" orientation="portrait"/>
  </c:printSettings>
</c:chartSpace>
</file>

<file path=xl/charts/chart9.xml><?xml version="1.0" encoding="utf-8"?>
<c:chartSpace xmlns:c="http://schemas.openxmlformats.org/drawingml/2006/chart" xmlns:a="http://schemas.openxmlformats.org/drawingml/2006/main" xmlns:r="http://schemas.openxmlformats.org/officeDocument/2006/relationships">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8.7002777777777776E-2"/>
          <c:y val="4.8506944444444443E-2"/>
          <c:w val="0.88314679487179493"/>
          <c:h val="0.74731284722222224"/>
        </c:manualLayout>
      </c:layout>
      <c:barChart>
        <c:barDir val="col"/>
        <c:grouping val="clustered"/>
        <c:varyColors val="0"/>
        <c:ser>
          <c:idx val="0"/>
          <c:order val="0"/>
          <c:tx>
            <c:v>2013/2014</c:v>
          </c:tx>
          <c:spPr>
            <a:solidFill>
              <a:srgbClr val="4E455D"/>
            </a:solidFill>
            <a:ln w="25400">
              <a:noFill/>
            </a:ln>
          </c:spPr>
          <c:invertIfNegative val="0"/>
          <c:cat>
            <c:strRef>
              <c:f>'HC_classe age'!$A$9:$A$16</c:f>
              <c:strCache>
                <c:ptCount val="8"/>
                <c:pt idx="0">
                  <c:v>0-4 ans </c:v>
                </c:pt>
                <c:pt idx="1">
                  <c:v>5-17 ans </c:v>
                </c:pt>
                <c:pt idx="2">
                  <c:v>18-39 ans </c:v>
                </c:pt>
                <c:pt idx="3">
                  <c:v>40-64 ans </c:v>
                </c:pt>
                <c:pt idx="4">
                  <c:v>65-69 ans </c:v>
                </c:pt>
                <c:pt idx="5">
                  <c:v>70-74 ans </c:v>
                </c:pt>
                <c:pt idx="6">
                  <c:v>75-79 ans </c:v>
                </c:pt>
                <c:pt idx="7">
                  <c:v>80 ans et plus </c:v>
                </c:pt>
              </c:strCache>
            </c:strRef>
          </c:cat>
          <c:val>
            <c:numRef>
              <c:f>'HC_classe age'!$D$9:$D$16</c:f>
              <c:numCache>
                <c:formatCode>\+0\.0%;\-0\.0%;0</c:formatCode>
                <c:ptCount val="8"/>
                <c:pt idx="0">
                  <c:v>-0.44555759204228002</c:v>
                </c:pt>
                <c:pt idx="1">
                  <c:v>1.1563402452066201E-2</c:v>
                </c:pt>
                <c:pt idx="2">
                  <c:v>-5.8234079892409203E-2</c:v>
                </c:pt>
                <c:pt idx="3">
                  <c:v>1.2315453604442399E-2</c:v>
                </c:pt>
                <c:pt idx="4">
                  <c:v>0.14013479879797999</c:v>
                </c:pt>
                <c:pt idx="5">
                  <c:v>9.1474445281407406E-3</c:v>
                </c:pt>
                <c:pt idx="6">
                  <c:v>3.9800509383474098E-2</c:v>
                </c:pt>
                <c:pt idx="7">
                  <c:v>6.14896892921011E-2</c:v>
                </c:pt>
              </c:numCache>
            </c:numRef>
          </c:val>
        </c:ser>
        <c:ser>
          <c:idx val="1"/>
          <c:order val="1"/>
          <c:tx>
            <c:v>2014/2015</c:v>
          </c:tx>
          <c:spPr>
            <a:solidFill>
              <a:srgbClr val="0095CB"/>
            </a:solidFill>
            <a:ln w="25400">
              <a:noFill/>
            </a:ln>
          </c:spPr>
          <c:invertIfNegative val="0"/>
          <c:cat>
            <c:strRef>
              <c:f>'HC_classe age'!$A$9:$A$16</c:f>
              <c:strCache>
                <c:ptCount val="8"/>
                <c:pt idx="0">
                  <c:v>0-4 ans </c:v>
                </c:pt>
                <c:pt idx="1">
                  <c:v>5-17 ans </c:v>
                </c:pt>
                <c:pt idx="2">
                  <c:v>18-39 ans </c:v>
                </c:pt>
                <c:pt idx="3">
                  <c:v>40-64 ans </c:v>
                </c:pt>
                <c:pt idx="4">
                  <c:v>65-69 ans </c:v>
                </c:pt>
                <c:pt idx="5">
                  <c:v>70-74 ans </c:v>
                </c:pt>
                <c:pt idx="6">
                  <c:v>75-79 ans </c:v>
                </c:pt>
                <c:pt idx="7">
                  <c:v>80 ans et plus </c:v>
                </c:pt>
              </c:strCache>
            </c:strRef>
          </c:cat>
          <c:val>
            <c:numRef>
              <c:f>'HC_classe age'!$E$9:$E$16</c:f>
              <c:numCache>
                <c:formatCode>\+0\.0%;\-0\.0%;0</c:formatCode>
                <c:ptCount val="8"/>
                <c:pt idx="0">
                  <c:v>-8.8677065280184902E-2</c:v>
                </c:pt>
                <c:pt idx="1">
                  <c:v>-1.2208610171818E-4</c:v>
                </c:pt>
                <c:pt idx="2">
                  <c:v>-1.5340092193411099E-2</c:v>
                </c:pt>
                <c:pt idx="3">
                  <c:v>-2.07874025773865E-2</c:v>
                </c:pt>
                <c:pt idx="4">
                  <c:v>7.33689648803207E-2</c:v>
                </c:pt>
                <c:pt idx="5">
                  <c:v>-3.1290178013856102E-3</c:v>
                </c:pt>
                <c:pt idx="6">
                  <c:v>2.7327840204911399E-3</c:v>
                </c:pt>
                <c:pt idx="7">
                  <c:v>-2.2909675142833499E-2</c:v>
                </c:pt>
              </c:numCache>
            </c:numRef>
          </c:val>
        </c:ser>
        <c:dLbls>
          <c:showLegendKey val="0"/>
          <c:showVal val="0"/>
          <c:showCatName val="0"/>
          <c:showSerName val="0"/>
          <c:showPercent val="0"/>
          <c:showBubbleSize val="0"/>
        </c:dLbls>
        <c:gapWidth val="75"/>
        <c:overlap val="-25"/>
        <c:axId val="40983936"/>
        <c:axId val="40989824"/>
      </c:barChart>
      <c:catAx>
        <c:axId val="40983936"/>
        <c:scaling>
          <c:orientation val="minMax"/>
        </c:scaling>
        <c:delete val="0"/>
        <c:axPos val="b"/>
        <c:numFmt formatCode="General" sourceLinked="1"/>
        <c:majorTickMark val="none"/>
        <c:minorTickMark val="none"/>
        <c:tickLblPos val="low"/>
        <c:spPr>
          <a:ln w="3175">
            <a:solidFill>
              <a:srgbClr val="808080"/>
            </a:solidFill>
            <a:prstDash val="solid"/>
          </a:ln>
        </c:spPr>
        <c:txPr>
          <a:bodyPr rot="0" vert="horz"/>
          <a:lstStyle/>
          <a:p>
            <a:pPr>
              <a:defRPr>
                <a:solidFill>
                  <a:srgbClr val="4E455D"/>
                </a:solidFill>
              </a:defRPr>
            </a:pPr>
            <a:endParaRPr lang="fr-FR"/>
          </a:p>
        </c:txPr>
        <c:crossAx val="40989824"/>
        <c:crosses val="autoZero"/>
        <c:auto val="1"/>
        <c:lblAlgn val="ctr"/>
        <c:lblOffset val="100"/>
        <c:noMultiLvlLbl val="0"/>
      </c:catAx>
      <c:valAx>
        <c:axId val="40989824"/>
        <c:scaling>
          <c:orientation val="minMax"/>
        </c:scaling>
        <c:delete val="0"/>
        <c:axPos val="l"/>
        <c:majorGridlines>
          <c:spPr>
            <a:ln w="3175">
              <a:solidFill>
                <a:sysClr val="window" lastClr="FFFFFF"/>
              </a:solidFill>
              <a:prstDash val="solid"/>
            </a:ln>
          </c:spPr>
        </c:majorGridlines>
        <c:numFmt formatCode="0%" sourceLinked="0"/>
        <c:majorTickMark val="none"/>
        <c:minorTickMark val="none"/>
        <c:tickLblPos val="nextTo"/>
        <c:spPr>
          <a:ln w="9525">
            <a:solidFill>
              <a:srgbClr val="4E455D"/>
            </a:solidFill>
          </a:ln>
        </c:spPr>
        <c:txPr>
          <a:bodyPr rot="0" vert="horz"/>
          <a:lstStyle/>
          <a:p>
            <a:pPr>
              <a:defRPr b="1" i="0">
                <a:solidFill>
                  <a:srgbClr val="4E455D"/>
                </a:solidFill>
              </a:defRPr>
            </a:pPr>
            <a:endParaRPr lang="fr-FR"/>
          </a:p>
        </c:txPr>
        <c:crossAx val="40983936"/>
        <c:crosses val="autoZero"/>
        <c:crossBetween val="between"/>
      </c:valAx>
      <c:spPr>
        <a:noFill/>
        <a:ln w="25400">
          <a:noFill/>
        </a:ln>
      </c:spPr>
    </c:plotArea>
    <c:legend>
      <c:legendPos val="b"/>
      <c:layout/>
      <c:overlay val="0"/>
      <c:spPr>
        <a:noFill/>
        <a:ln w="25400">
          <a:noFill/>
        </a:ln>
      </c:spPr>
      <c:txPr>
        <a:bodyPr/>
        <a:lstStyle/>
        <a:p>
          <a:pPr>
            <a:defRPr b="1">
              <a:solidFill>
                <a:srgbClr val="4E455D"/>
              </a:solidFill>
            </a:defRPr>
          </a:pPr>
          <a:endParaRPr lang="fr-FR"/>
        </a:p>
      </c:txPr>
    </c:legend>
    <c:plotVisOnly val="1"/>
    <c:dispBlanksAs val="gap"/>
    <c:showDLblsOverMax val="0"/>
  </c:chart>
  <c:spPr>
    <a:solidFill>
      <a:srgbClr val="E8FAFE"/>
    </a:solidFill>
    <a:ln w="3175">
      <a:noFill/>
      <a:prstDash val="solid"/>
    </a:ln>
  </c:spPr>
  <c:txPr>
    <a:bodyPr/>
    <a:lstStyle/>
    <a:p>
      <a:pPr>
        <a:defRPr sz="800" b="0" i="0" u="none" strike="noStrike" baseline="0">
          <a:solidFill>
            <a:schemeClr val="tx1"/>
          </a:solidFill>
          <a:latin typeface="Arial"/>
          <a:ea typeface="Arial"/>
          <a:cs typeface="Arial"/>
        </a:defRPr>
      </a:pPr>
      <a:endParaRPr lang="fr-FR"/>
    </a:p>
  </c:txPr>
  <c:printSettings>
    <c:headerFooter/>
    <c:pageMargins b="0.75" l="0.7" r="0.7" t="0.75" header="0.3" footer="0.3"/>
    <c:pageSetup paperSize="9" orientation="portrait"/>
  </c:printSettings>
</c:chartSpace>
</file>

<file path=xl/charts/chart10.xml><?xml version="1.0" encoding="utf-8"?>
<c:chartSpace xmlns:c="http://schemas.openxmlformats.org/drawingml/2006/chart" xmlns:a="http://schemas.openxmlformats.org/drawingml/2006/main" xmlns:r="http://schemas.openxmlformats.org/officeDocument/2006/relationships">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6018879992942059"/>
          <c:y val="0.12854716689825538"/>
          <c:w val="0.67588757287691981"/>
          <c:h val="0.74703363317975346"/>
        </c:manualLayout>
      </c:layout>
      <c:pieChart>
        <c:varyColors val="1"/>
        <c:ser>
          <c:idx val="0"/>
          <c:order val="0"/>
          <c:dPt>
            <c:idx val="0"/>
            <c:bubble3D val="0"/>
            <c:spPr>
              <a:solidFill>
                <a:srgbClr val="E8FAFE"/>
              </a:solidFill>
            </c:spPr>
          </c:dPt>
          <c:dPt>
            <c:idx val="1"/>
            <c:bubble3D val="0"/>
            <c:spPr>
              <a:solidFill>
                <a:srgbClr val="E8FAFE">
                  <a:lumMod val="90000"/>
                </a:srgbClr>
              </a:solidFill>
            </c:spPr>
          </c:dPt>
          <c:dPt>
            <c:idx val="2"/>
            <c:bubble3D val="0"/>
            <c:spPr>
              <a:solidFill>
                <a:srgbClr val="E8FAFE">
                  <a:lumMod val="75000"/>
                </a:srgbClr>
              </a:solidFill>
            </c:spPr>
          </c:dPt>
          <c:dPt>
            <c:idx val="3"/>
            <c:bubble3D val="0"/>
            <c:spPr>
              <a:solidFill>
                <a:srgbClr val="E8FAFE">
                  <a:lumMod val="50000"/>
                </a:srgbClr>
              </a:solidFill>
            </c:spPr>
          </c:dPt>
          <c:dPt>
            <c:idx val="4"/>
            <c:bubble3D val="0"/>
            <c:spPr>
              <a:solidFill>
                <a:srgbClr val="2092C6"/>
              </a:solidFill>
            </c:spPr>
          </c:dPt>
          <c:dPt>
            <c:idx val="5"/>
            <c:bubble3D val="0"/>
            <c:spPr>
              <a:solidFill>
                <a:srgbClr val="4E455D"/>
              </a:solidFill>
            </c:spPr>
          </c:dPt>
          <c:dPt>
            <c:idx val="6"/>
            <c:bubble3D val="0"/>
            <c:spPr>
              <a:solidFill>
                <a:srgbClr val="55A935"/>
              </a:solidFill>
            </c:spPr>
          </c:dPt>
          <c:dPt>
            <c:idx val="7"/>
            <c:bubble3D val="0"/>
            <c:spPr>
              <a:solidFill>
                <a:srgbClr val="55A935">
                  <a:lumMod val="75000"/>
                </a:srgbClr>
              </a:solidFill>
            </c:spPr>
          </c:dPt>
          <c:dPt>
            <c:idx val="8"/>
            <c:bubble3D val="0"/>
            <c:spPr>
              <a:solidFill>
                <a:srgbClr val="55A935">
                  <a:lumMod val="50000"/>
                </a:srgbClr>
              </a:solidFill>
            </c:spPr>
          </c:dPt>
          <c:dPt>
            <c:idx val="9"/>
            <c:bubble3D val="0"/>
            <c:spPr>
              <a:solidFill>
                <a:sysClr val="window" lastClr="FFFFFF"/>
              </a:solidFill>
            </c:spPr>
          </c:dPt>
          <c:dLbls>
            <c:dLbl>
              <c:idx val="0"/>
              <c:layout>
                <c:manualLayout>
                  <c:x val="-0.28427590588120311"/>
                  <c:y val="-5.8104575163398696E-2"/>
                </c:manualLayout>
              </c:layout>
              <c:dLblPos val="bestFit"/>
              <c:showLegendKey val="0"/>
              <c:showVal val="1"/>
              <c:showCatName val="1"/>
              <c:showSerName val="0"/>
              <c:showPercent val="0"/>
              <c:showBubbleSize val="0"/>
              <c:separator>
</c:separator>
            </c:dLbl>
            <c:dLbl>
              <c:idx val="1"/>
              <c:layout>
                <c:manualLayout>
                  <c:x val="0.22796230687158436"/>
                  <c:y val="-4.4771241830065361E-5"/>
                </c:manualLayout>
              </c:layout>
              <c:dLblPos val="bestFit"/>
              <c:showLegendKey val="0"/>
              <c:showVal val="1"/>
              <c:showCatName val="1"/>
              <c:showSerName val="0"/>
              <c:showPercent val="0"/>
              <c:showBubbleSize val="0"/>
              <c:separator>
</c:separator>
            </c:dLbl>
            <c:dLbl>
              <c:idx val="2"/>
              <c:layout>
                <c:manualLayout>
                  <c:x val="-7.4696545284780582E-3"/>
                  <c:y val="-3.7839260160059421E-17"/>
                </c:manualLayout>
              </c:layout>
              <c:dLblPos val="bestFit"/>
              <c:showLegendKey val="0"/>
              <c:showVal val="1"/>
              <c:showCatName val="1"/>
              <c:showSerName val="0"/>
              <c:showPercent val="0"/>
              <c:showBubbleSize val="0"/>
              <c:separator>
</c:separator>
            </c:dLbl>
            <c:dLbl>
              <c:idx val="3"/>
              <c:layout>
                <c:manualLayout>
                  <c:x val="7.4696545284780582E-3"/>
                  <c:y val="-8.2559339525283791E-3"/>
                </c:manualLayout>
              </c:layout>
              <c:dLblPos val="bestFit"/>
              <c:showLegendKey val="0"/>
              <c:showVal val="1"/>
              <c:showCatName val="1"/>
              <c:showSerName val="0"/>
              <c:showPercent val="0"/>
              <c:showBubbleSize val="0"/>
              <c:separator>
</c:separator>
            </c:dLbl>
            <c:dLbl>
              <c:idx val="4"/>
              <c:layout>
                <c:manualLayout>
                  <c:x val="0"/>
                  <c:y val="8.2559339525283791E-3"/>
                </c:manualLayout>
              </c:layout>
              <c:dLblPos val="bestFit"/>
              <c:showLegendKey val="0"/>
              <c:showVal val="1"/>
              <c:showCatName val="1"/>
              <c:showSerName val="0"/>
              <c:showPercent val="0"/>
              <c:showBubbleSize val="0"/>
              <c:separator>
</c:separator>
            </c:dLbl>
            <c:dLbl>
              <c:idx val="5"/>
              <c:layout>
                <c:manualLayout>
                  <c:x val="3.7348272642390291E-3"/>
                  <c:y val="1.6511867905056758E-2"/>
                </c:manualLayout>
              </c:layout>
              <c:dLblPos val="bestFit"/>
              <c:showLegendKey val="0"/>
              <c:showVal val="1"/>
              <c:showCatName val="1"/>
              <c:showSerName val="0"/>
              <c:showPercent val="0"/>
              <c:showBubbleSize val="0"/>
              <c:separator>
</c:separator>
            </c:dLbl>
            <c:dLbl>
              <c:idx val="6"/>
              <c:layout>
                <c:manualLayout>
                  <c:x val="0"/>
                  <c:y val="8.2559339525283791E-3"/>
                </c:manualLayout>
              </c:layout>
              <c:dLblPos val="bestFit"/>
              <c:showLegendKey val="0"/>
              <c:showVal val="1"/>
              <c:showCatName val="1"/>
              <c:showSerName val="0"/>
              <c:showPercent val="0"/>
              <c:showBubbleSize val="0"/>
              <c:separator>
</c:separator>
            </c:dLbl>
            <c:dLbl>
              <c:idx val="7"/>
              <c:layout>
                <c:manualLayout>
                  <c:x val="-1.1204481792717087E-2"/>
                  <c:y val="1.238390092879257E-2"/>
                </c:manualLayout>
              </c:layout>
              <c:dLblPos val="bestFit"/>
              <c:showLegendKey val="0"/>
              <c:showVal val="1"/>
              <c:showCatName val="1"/>
              <c:showSerName val="0"/>
              <c:showPercent val="0"/>
              <c:showBubbleSize val="0"/>
              <c:separator>
</c:separator>
            </c:dLbl>
            <c:numFmt formatCode="0%" sourceLinked="0"/>
            <c:txPr>
              <a:bodyPr/>
              <a:lstStyle/>
              <a:p>
                <a:pPr>
                  <a:defRPr sz="800">
                    <a:latin typeface="Arial" pitchFamily="34" charset="0"/>
                    <a:cs typeface="Arial" pitchFamily="34" charset="0"/>
                  </a:defRPr>
                </a:pPr>
                <a:endParaRPr lang="fr-FR"/>
              </a:p>
            </c:txPr>
            <c:dLblPos val="outEnd"/>
            <c:showLegendKey val="0"/>
            <c:showVal val="1"/>
            <c:showCatName val="1"/>
            <c:showSerName val="0"/>
            <c:showPercent val="0"/>
            <c:showBubbleSize val="0"/>
            <c:separator>
</c:separator>
            <c:showLeaderLines val="1"/>
          </c:dLbls>
          <c:cat>
            <c:strRef>
              <c:f>HC_sexe!$A$9:$A$10</c:f>
              <c:strCache>
                <c:ptCount val="2"/>
                <c:pt idx="0">
                  <c:v>Homme</c:v>
                </c:pt>
                <c:pt idx="1">
                  <c:v>Femme</c:v>
                </c:pt>
              </c:strCache>
            </c:strRef>
          </c:cat>
          <c:val>
            <c:numRef>
              <c:f>HC_sexe!$C$9:$C$10</c:f>
              <c:numCache>
                <c:formatCode>0\.0%</c:formatCode>
                <c:ptCount val="2"/>
                <c:pt idx="0">
                  <c:v>0.54369439809614306</c:v>
                </c:pt>
                <c:pt idx="1">
                  <c:v>0.45627332417933075</c:v>
                </c:pt>
              </c:numCache>
            </c:numRef>
          </c:val>
        </c:ser>
        <c:dLbls>
          <c:dLblPos val="outEnd"/>
          <c:showLegendKey val="0"/>
          <c:showVal val="1"/>
          <c:showCatName val="0"/>
          <c:showSerName val="0"/>
          <c:showPercent val="0"/>
          <c:showBubbleSize val="0"/>
          <c:showLeaderLines val="1"/>
        </c:dLbls>
        <c:firstSliceAng val="0"/>
      </c:pieChart>
      <c:spPr>
        <a:noFill/>
        <a:ln w="25400">
          <a:noFill/>
        </a:ln>
      </c:spPr>
    </c:plotArea>
    <c:plotVisOnly val="1"/>
    <c:dispBlanksAs val="gap"/>
    <c:showDLblsOverMax val="0"/>
  </c:chart>
  <c:spPr>
    <a:solidFill>
      <a:srgbClr val="ECF4DD"/>
    </a:solidFill>
    <a:ln>
      <a:noFill/>
    </a:ln>
  </c:spPr>
  <c:printSettings>
    <c:headerFooter/>
    <c:pageMargins b="0.75" l="0.7" r="0.7" t="0.75" header="0.3" footer="0.3"/>
    <c:pageSetup paperSize="9" orientation="portrait"/>
  </c:printSettings>
</c:chartSpace>
</file>

<file path=xl/charts/chart11.xml><?xml version="1.0" encoding="utf-8"?>
<c:chartSpace xmlns:c="http://schemas.openxmlformats.org/drawingml/2006/chart" xmlns:a="http://schemas.openxmlformats.org/drawingml/2006/main" xmlns:r="http://schemas.openxmlformats.org/officeDocument/2006/relationships">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9.0342770983414311E-2"/>
          <c:y val="4.5653594771241833E-2"/>
          <c:w val="0.87277779639247222"/>
          <c:h val="0.75068013679523793"/>
        </c:manualLayout>
      </c:layout>
      <c:barChart>
        <c:barDir val="col"/>
        <c:grouping val="clustered"/>
        <c:varyColors val="0"/>
        <c:ser>
          <c:idx val="0"/>
          <c:order val="0"/>
          <c:tx>
            <c:v>2013/2014</c:v>
          </c:tx>
          <c:spPr>
            <a:solidFill>
              <a:srgbClr val="4E455D"/>
            </a:solidFill>
            <a:ln w="25400">
              <a:noFill/>
            </a:ln>
          </c:spPr>
          <c:invertIfNegative val="0"/>
          <c:cat>
            <c:strRef>
              <c:f>(HC_sexe!$A$9:$A$10,HC_sexe!$A$12)</c:f>
              <c:strCache>
                <c:ptCount val="3"/>
                <c:pt idx="0">
                  <c:v>Homme</c:v>
                </c:pt>
                <c:pt idx="1">
                  <c:v>Femme</c:v>
                </c:pt>
                <c:pt idx="2">
                  <c:v>Total </c:v>
                </c:pt>
              </c:strCache>
            </c:strRef>
          </c:cat>
          <c:val>
            <c:numRef>
              <c:f>(HC_sexe!$D$9:$D$10,HC_sexe!$D$12)</c:f>
              <c:numCache>
                <c:formatCode>\+0\.0%;\-0\.0%;0</c:formatCode>
                <c:ptCount val="3"/>
                <c:pt idx="0">
                  <c:v>-6.7091714446514796E-3</c:v>
                </c:pt>
                <c:pt idx="1">
                  <c:v>1.3351609377217999E-3</c:v>
                </c:pt>
                <c:pt idx="2">
                  <c:v>-3.03559078239869E-3</c:v>
                </c:pt>
              </c:numCache>
            </c:numRef>
          </c:val>
        </c:ser>
        <c:ser>
          <c:idx val="1"/>
          <c:order val="1"/>
          <c:tx>
            <c:v>2014/2015</c:v>
          </c:tx>
          <c:spPr>
            <a:solidFill>
              <a:srgbClr val="0095CB"/>
            </a:solidFill>
            <a:ln w="25400">
              <a:noFill/>
            </a:ln>
          </c:spPr>
          <c:invertIfNegative val="0"/>
          <c:cat>
            <c:strRef>
              <c:f>(HC_sexe!$A$9:$A$10,HC_sexe!$A$12)</c:f>
              <c:strCache>
                <c:ptCount val="3"/>
                <c:pt idx="0">
                  <c:v>Homme</c:v>
                </c:pt>
                <c:pt idx="1">
                  <c:v>Femme</c:v>
                </c:pt>
                <c:pt idx="2">
                  <c:v>Total </c:v>
                </c:pt>
              </c:strCache>
            </c:strRef>
          </c:cat>
          <c:val>
            <c:numRef>
              <c:f>(HC_sexe!$E$9:$E$10,HC_sexe!$E$12)</c:f>
              <c:numCache>
                <c:formatCode>\+0\.0%;\-0\.0%;0</c:formatCode>
                <c:ptCount val="3"/>
                <c:pt idx="0">
                  <c:v>-6.8724123344698698E-3</c:v>
                </c:pt>
                <c:pt idx="1">
                  <c:v>-1.85755709860943E-2</c:v>
                </c:pt>
                <c:pt idx="2">
                  <c:v>-1.2261143134541999E-2</c:v>
                </c:pt>
              </c:numCache>
            </c:numRef>
          </c:val>
        </c:ser>
        <c:dLbls>
          <c:showLegendKey val="0"/>
          <c:showVal val="0"/>
          <c:showCatName val="0"/>
          <c:showSerName val="0"/>
          <c:showPercent val="0"/>
          <c:showBubbleSize val="0"/>
        </c:dLbls>
        <c:gapWidth val="75"/>
        <c:overlap val="-25"/>
        <c:axId val="41022208"/>
        <c:axId val="41023744"/>
      </c:barChart>
      <c:catAx>
        <c:axId val="41022208"/>
        <c:scaling>
          <c:orientation val="minMax"/>
        </c:scaling>
        <c:delete val="0"/>
        <c:axPos val="b"/>
        <c:numFmt formatCode="General" sourceLinked="1"/>
        <c:majorTickMark val="none"/>
        <c:minorTickMark val="none"/>
        <c:tickLblPos val="low"/>
        <c:spPr>
          <a:ln w="3175">
            <a:solidFill>
              <a:srgbClr val="808080"/>
            </a:solidFill>
            <a:prstDash val="solid"/>
          </a:ln>
        </c:spPr>
        <c:txPr>
          <a:bodyPr rot="0" vert="horz"/>
          <a:lstStyle/>
          <a:p>
            <a:pPr>
              <a:defRPr>
                <a:solidFill>
                  <a:srgbClr val="4E455D"/>
                </a:solidFill>
              </a:defRPr>
            </a:pPr>
            <a:endParaRPr lang="fr-FR"/>
          </a:p>
        </c:txPr>
        <c:crossAx val="41023744"/>
        <c:crosses val="autoZero"/>
        <c:auto val="1"/>
        <c:lblAlgn val="ctr"/>
        <c:lblOffset val="100"/>
        <c:noMultiLvlLbl val="0"/>
      </c:catAx>
      <c:valAx>
        <c:axId val="41023744"/>
        <c:scaling>
          <c:orientation val="minMax"/>
        </c:scaling>
        <c:delete val="0"/>
        <c:axPos val="l"/>
        <c:majorGridlines>
          <c:spPr>
            <a:ln w="3175">
              <a:solidFill>
                <a:sysClr val="window" lastClr="FFFFFF"/>
              </a:solidFill>
              <a:prstDash val="solid"/>
            </a:ln>
          </c:spPr>
        </c:majorGridlines>
        <c:numFmt formatCode="0%" sourceLinked="0"/>
        <c:majorTickMark val="none"/>
        <c:minorTickMark val="none"/>
        <c:tickLblPos val="nextTo"/>
        <c:spPr>
          <a:ln w="9525">
            <a:solidFill>
              <a:srgbClr val="4E455D"/>
            </a:solidFill>
          </a:ln>
        </c:spPr>
        <c:txPr>
          <a:bodyPr rot="0" vert="horz"/>
          <a:lstStyle/>
          <a:p>
            <a:pPr>
              <a:defRPr b="1" i="0">
                <a:solidFill>
                  <a:srgbClr val="4E455D"/>
                </a:solidFill>
              </a:defRPr>
            </a:pPr>
            <a:endParaRPr lang="fr-FR"/>
          </a:p>
        </c:txPr>
        <c:crossAx val="41022208"/>
        <c:crosses val="autoZero"/>
        <c:crossBetween val="between"/>
        <c:majorUnit val="1.0000000000000002E-2"/>
      </c:valAx>
      <c:spPr>
        <a:noFill/>
        <a:ln w="25400">
          <a:noFill/>
        </a:ln>
      </c:spPr>
    </c:plotArea>
    <c:legend>
      <c:legendPos val="b"/>
      <c:overlay val="0"/>
      <c:spPr>
        <a:noFill/>
        <a:ln w="25400">
          <a:noFill/>
        </a:ln>
      </c:spPr>
      <c:txPr>
        <a:bodyPr/>
        <a:lstStyle/>
        <a:p>
          <a:pPr>
            <a:defRPr b="1">
              <a:solidFill>
                <a:srgbClr val="4E455D"/>
              </a:solidFill>
            </a:defRPr>
          </a:pPr>
          <a:endParaRPr lang="fr-FR"/>
        </a:p>
      </c:txPr>
    </c:legend>
    <c:plotVisOnly val="1"/>
    <c:dispBlanksAs val="gap"/>
    <c:showDLblsOverMax val="0"/>
  </c:chart>
  <c:spPr>
    <a:solidFill>
      <a:srgbClr val="E8FAFE"/>
    </a:solidFill>
    <a:ln w="3175">
      <a:noFill/>
      <a:prstDash val="solid"/>
    </a:ln>
  </c:spPr>
  <c:txPr>
    <a:bodyPr/>
    <a:lstStyle/>
    <a:p>
      <a:pPr>
        <a:defRPr sz="800" b="0" i="0" u="none" strike="noStrike" baseline="0">
          <a:solidFill>
            <a:schemeClr val="tx1"/>
          </a:solidFill>
          <a:latin typeface="Arial"/>
          <a:ea typeface="Arial"/>
          <a:cs typeface="Arial"/>
        </a:defRPr>
      </a:pPr>
      <a:endParaRPr lang="fr-FR"/>
    </a:p>
  </c:txPr>
  <c:printSettings>
    <c:headerFooter/>
    <c:pageMargins b="0.75" l="0.7" r="0.7" t="0.75" header="0.3" footer="0.3"/>
    <c:pageSetup paperSize="9" orientation="portrait"/>
  </c:printSettings>
</c:chartSpace>
</file>

<file path=xl/charts/chart12.xml><?xml version="1.0" encoding="utf-8"?>
<c:chartSpace xmlns:c="http://schemas.openxmlformats.org/drawingml/2006/chart" xmlns:a="http://schemas.openxmlformats.org/drawingml/2006/main" xmlns:r="http://schemas.openxmlformats.org/officeDocument/2006/relationships">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6018888888888891"/>
          <c:y val="0.1826861111111111"/>
          <c:w val="0.67574869281045746"/>
          <c:h val="0.76584851851851843"/>
        </c:manualLayout>
      </c:layout>
      <c:pieChart>
        <c:varyColors val="1"/>
        <c:ser>
          <c:idx val="0"/>
          <c:order val="0"/>
          <c:dPt>
            <c:idx val="0"/>
            <c:bubble3D val="0"/>
            <c:spPr>
              <a:solidFill>
                <a:srgbClr val="E8FAFE"/>
              </a:solidFill>
            </c:spPr>
          </c:dPt>
          <c:dPt>
            <c:idx val="1"/>
            <c:bubble3D val="0"/>
            <c:spPr>
              <a:solidFill>
                <a:srgbClr val="E8FAFE">
                  <a:lumMod val="90000"/>
                </a:srgbClr>
              </a:solidFill>
            </c:spPr>
          </c:dPt>
          <c:dPt>
            <c:idx val="2"/>
            <c:bubble3D val="0"/>
            <c:spPr>
              <a:solidFill>
                <a:srgbClr val="E8FAFE">
                  <a:lumMod val="75000"/>
                </a:srgbClr>
              </a:solidFill>
            </c:spPr>
          </c:dPt>
          <c:dPt>
            <c:idx val="3"/>
            <c:bubble3D val="0"/>
            <c:spPr>
              <a:solidFill>
                <a:srgbClr val="E8FAFE">
                  <a:lumMod val="50000"/>
                </a:srgbClr>
              </a:solidFill>
            </c:spPr>
          </c:dPt>
          <c:dPt>
            <c:idx val="4"/>
            <c:bubble3D val="0"/>
            <c:spPr>
              <a:solidFill>
                <a:srgbClr val="2092C6"/>
              </a:solidFill>
            </c:spPr>
          </c:dPt>
          <c:dPt>
            <c:idx val="5"/>
            <c:bubble3D val="0"/>
            <c:spPr>
              <a:solidFill>
                <a:srgbClr val="4E455D"/>
              </a:solidFill>
            </c:spPr>
          </c:dPt>
          <c:dPt>
            <c:idx val="6"/>
            <c:bubble3D val="0"/>
            <c:spPr>
              <a:solidFill>
                <a:srgbClr val="55A935"/>
              </a:solidFill>
            </c:spPr>
          </c:dPt>
          <c:dPt>
            <c:idx val="7"/>
            <c:bubble3D val="0"/>
            <c:spPr>
              <a:solidFill>
                <a:srgbClr val="407F28"/>
              </a:solidFill>
            </c:spPr>
          </c:dPt>
          <c:dPt>
            <c:idx val="8"/>
            <c:bubble3D val="0"/>
            <c:spPr>
              <a:solidFill>
                <a:srgbClr val="55A935">
                  <a:lumMod val="50000"/>
                </a:srgbClr>
              </a:solidFill>
            </c:spPr>
          </c:dPt>
          <c:dPt>
            <c:idx val="9"/>
            <c:bubble3D val="0"/>
            <c:spPr>
              <a:solidFill>
                <a:sysClr val="window" lastClr="FFFFFF"/>
              </a:solidFill>
            </c:spPr>
          </c:dPt>
          <c:dLbls>
            <c:dLbl>
              <c:idx val="0"/>
              <c:layout>
                <c:manualLayout>
                  <c:x val="9.6227777777777773E-2"/>
                  <c:y val="-5.1464074074074072E-2"/>
                </c:manualLayout>
              </c:layout>
              <c:dLblPos val="bestFit"/>
              <c:showLegendKey val="0"/>
              <c:showVal val="1"/>
              <c:showCatName val="1"/>
              <c:showSerName val="0"/>
              <c:showPercent val="0"/>
              <c:showBubbleSize val="0"/>
              <c:separator>
</c:separator>
            </c:dLbl>
            <c:dLbl>
              <c:idx val="1"/>
              <c:layout>
                <c:manualLayout>
                  <c:x val="0.19900017103623524"/>
                  <c:y val="-4.1950980392156771E-3"/>
                </c:manualLayout>
              </c:layout>
              <c:dLblPos val="bestFit"/>
              <c:showLegendKey val="0"/>
              <c:showVal val="1"/>
              <c:showCatName val="1"/>
              <c:showSerName val="0"/>
              <c:showPercent val="0"/>
              <c:showBubbleSize val="0"/>
              <c:separator>
</c:separator>
            </c:dLbl>
            <c:dLbl>
              <c:idx val="2"/>
              <c:layout>
                <c:manualLayout>
                  <c:x val="2.9381045751633986E-2"/>
                  <c:y val="-0.17403703703703705"/>
                </c:manualLayout>
              </c:layout>
              <c:dLblPos val="bestFit"/>
              <c:showLegendKey val="0"/>
              <c:showVal val="1"/>
              <c:showCatName val="1"/>
              <c:showSerName val="0"/>
              <c:showPercent val="0"/>
              <c:showBubbleSize val="0"/>
              <c:separator>
</c:separator>
            </c:dLbl>
            <c:dLbl>
              <c:idx val="3"/>
              <c:layout>
                <c:manualLayout>
                  <c:x val="-0.10424153574250088"/>
                  <c:y val="-0.27387679738562093"/>
                </c:manualLayout>
              </c:layout>
              <c:dLblPos val="bestFit"/>
              <c:showLegendKey val="0"/>
              <c:showVal val="1"/>
              <c:showCatName val="1"/>
              <c:showSerName val="0"/>
              <c:showPercent val="0"/>
              <c:showBubbleSize val="0"/>
              <c:separator>
</c:separator>
            </c:dLbl>
            <c:dLbl>
              <c:idx val="4"/>
              <c:layout>
                <c:manualLayout>
                  <c:x val="-7.4448366013071893E-2"/>
                  <c:y val="1.3512962962962963E-2"/>
                </c:manualLayout>
              </c:layout>
              <c:dLblPos val="bestFit"/>
              <c:showLegendKey val="0"/>
              <c:showVal val="1"/>
              <c:showCatName val="1"/>
              <c:showSerName val="0"/>
              <c:showPercent val="0"/>
              <c:showBubbleSize val="0"/>
              <c:separator>
</c:separator>
            </c:dLbl>
            <c:dLbl>
              <c:idx val="5"/>
              <c:layout>
                <c:manualLayout>
                  <c:x val="-0.15762569127145079"/>
                  <c:y val="4.0607843137254905E-3"/>
                </c:manualLayout>
              </c:layout>
              <c:dLblPos val="bestFit"/>
              <c:showLegendKey val="0"/>
              <c:showVal val="1"/>
              <c:showCatName val="1"/>
              <c:showSerName val="0"/>
              <c:showPercent val="0"/>
              <c:showBubbleSize val="0"/>
              <c:separator>
</c:separator>
            </c:dLbl>
            <c:dLbl>
              <c:idx val="6"/>
              <c:layout>
                <c:manualLayout>
                  <c:x val="-6.6199167623655131E-2"/>
                  <c:y val="-5.3999019607843139E-2"/>
                </c:manualLayout>
              </c:layout>
              <c:dLblPos val="bestFit"/>
              <c:showLegendKey val="0"/>
              <c:showVal val="1"/>
              <c:showCatName val="1"/>
              <c:showSerName val="0"/>
              <c:showPercent val="0"/>
              <c:showBubbleSize val="0"/>
              <c:separator>
</c:separator>
            </c:dLbl>
            <c:dLbl>
              <c:idx val="7"/>
              <c:layout>
                <c:manualLayout>
                  <c:x val="1.3581699346405228E-2"/>
                  <c:y val="-4.2177777777777752E-3"/>
                </c:manualLayout>
              </c:layout>
              <c:dLblPos val="bestFit"/>
              <c:showLegendKey val="0"/>
              <c:showVal val="1"/>
              <c:showCatName val="1"/>
              <c:showSerName val="0"/>
              <c:showPercent val="0"/>
              <c:showBubbleSize val="0"/>
              <c:separator>
</c:separator>
            </c:dLbl>
            <c:numFmt formatCode="0%" sourceLinked="0"/>
            <c:txPr>
              <a:bodyPr/>
              <a:lstStyle/>
              <a:p>
                <a:pPr>
                  <a:defRPr sz="800">
                    <a:latin typeface="Arial" pitchFamily="34" charset="0"/>
                    <a:cs typeface="Arial" pitchFamily="34" charset="0"/>
                  </a:defRPr>
                </a:pPr>
                <a:endParaRPr lang="fr-FR"/>
              </a:p>
            </c:txPr>
            <c:dLblPos val="outEnd"/>
            <c:showLegendKey val="0"/>
            <c:showVal val="1"/>
            <c:showCatName val="1"/>
            <c:showSerName val="0"/>
            <c:showPercent val="0"/>
            <c:showBubbleSize val="0"/>
            <c:separator>
</c:separator>
            <c:showLeaderLines val="1"/>
          </c:dLbls>
          <c:cat>
            <c:strRef>
              <c:f>HC_mode_entree!$A$9:$A$13</c:f>
              <c:strCache>
                <c:ptCount val="5"/>
                <c:pt idx="0">
                  <c:v>Mutation</c:v>
                </c:pt>
                <c:pt idx="1">
                  <c:v>Transfert</c:v>
                </c:pt>
                <c:pt idx="2">
                  <c:v>Domicile</c:v>
                </c:pt>
                <c:pt idx="3">
                  <c:v>Urgences</c:v>
                </c:pt>
                <c:pt idx="4">
                  <c:v>EHPAD</c:v>
                </c:pt>
              </c:strCache>
            </c:strRef>
          </c:cat>
          <c:val>
            <c:numRef>
              <c:f>HC_mode_entree!$C$9:$C$13</c:f>
              <c:numCache>
                <c:formatCode>0\.0%</c:formatCode>
                <c:ptCount val="5"/>
                <c:pt idx="0">
                  <c:v>4.6318642045942618E-2</c:v>
                </c:pt>
                <c:pt idx="1">
                  <c:v>0.1303512067515199</c:v>
                </c:pt>
                <c:pt idx="2">
                  <c:v>0.65915975539192884</c:v>
                </c:pt>
                <c:pt idx="3">
                  <c:v>0.13854262731629677</c:v>
                </c:pt>
                <c:pt idx="4">
                  <c:v>1.4522186042817757E-2</c:v>
                </c:pt>
              </c:numCache>
            </c:numRef>
          </c:val>
        </c:ser>
        <c:dLbls>
          <c:dLblPos val="outEnd"/>
          <c:showLegendKey val="0"/>
          <c:showVal val="1"/>
          <c:showCatName val="0"/>
          <c:showSerName val="0"/>
          <c:showPercent val="0"/>
          <c:showBubbleSize val="0"/>
          <c:showLeaderLines val="1"/>
        </c:dLbls>
        <c:firstSliceAng val="0"/>
      </c:pieChart>
      <c:spPr>
        <a:noFill/>
        <a:ln w="25400">
          <a:noFill/>
        </a:ln>
      </c:spPr>
    </c:plotArea>
    <c:plotVisOnly val="1"/>
    <c:dispBlanksAs val="gap"/>
    <c:showDLblsOverMax val="0"/>
  </c:chart>
  <c:spPr>
    <a:solidFill>
      <a:srgbClr val="ECF4DD"/>
    </a:solidFill>
    <a:ln>
      <a:noFill/>
    </a:ln>
  </c:spPr>
  <c:printSettings>
    <c:headerFooter/>
    <c:pageMargins b="0.75" l="0.7" r="0.7" t="0.75" header="0.3" footer="0.3"/>
    <c:pageSetup paperSize="9" orientation="portrait"/>
  </c:printSettings>
</c:chartSpace>
</file>

<file path=xl/charts/chart13.xml><?xml version="1.0" encoding="utf-8"?>
<c:chartSpace xmlns:c="http://schemas.openxmlformats.org/drawingml/2006/chart" xmlns:a="http://schemas.openxmlformats.org/drawingml/2006/main" xmlns:r="http://schemas.openxmlformats.org/officeDocument/2006/relationships">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8.7002777777777776E-2"/>
          <c:y val="4.8506944444444443E-2"/>
          <c:w val="0.88314679487179493"/>
          <c:h val="0.74731284722222224"/>
        </c:manualLayout>
      </c:layout>
      <c:barChart>
        <c:barDir val="col"/>
        <c:grouping val="clustered"/>
        <c:varyColors val="0"/>
        <c:ser>
          <c:idx val="0"/>
          <c:order val="0"/>
          <c:tx>
            <c:v>2013/2014</c:v>
          </c:tx>
          <c:spPr>
            <a:solidFill>
              <a:srgbClr val="4E455D"/>
            </a:solidFill>
            <a:ln w="25400">
              <a:noFill/>
            </a:ln>
          </c:spPr>
          <c:invertIfNegative val="0"/>
          <c:cat>
            <c:strRef>
              <c:f>HC_mode_entree!$A$9:$A$13</c:f>
              <c:strCache>
                <c:ptCount val="5"/>
                <c:pt idx="0">
                  <c:v>Mutation</c:v>
                </c:pt>
                <c:pt idx="1">
                  <c:v>Transfert</c:v>
                </c:pt>
                <c:pt idx="2">
                  <c:v>Domicile</c:v>
                </c:pt>
                <c:pt idx="3">
                  <c:v>Urgences</c:v>
                </c:pt>
                <c:pt idx="4">
                  <c:v>EHPAD</c:v>
                </c:pt>
              </c:strCache>
            </c:strRef>
          </c:cat>
          <c:val>
            <c:numRef>
              <c:f>HC_mode_entree!$D$9:$D$13</c:f>
              <c:numCache>
                <c:formatCode>\+0\.0%;\-0\.0%;0</c:formatCode>
                <c:ptCount val="5"/>
                <c:pt idx="0">
                  <c:v>-5.248396031273006E-2</c:v>
                </c:pt>
                <c:pt idx="1">
                  <c:v>-1.7854302042414671E-2</c:v>
                </c:pt>
                <c:pt idx="2">
                  <c:v>-9.7434970038807744E-3</c:v>
                </c:pt>
                <c:pt idx="3">
                  <c:v>0.14545077827562092</c:v>
                </c:pt>
                <c:pt idx="4">
                  <c:v>8.260869565217388E-2</c:v>
                </c:pt>
              </c:numCache>
            </c:numRef>
          </c:val>
        </c:ser>
        <c:ser>
          <c:idx val="1"/>
          <c:order val="1"/>
          <c:tx>
            <c:v>2014/2015</c:v>
          </c:tx>
          <c:spPr>
            <a:solidFill>
              <a:srgbClr val="0095CB"/>
            </a:solidFill>
            <a:ln w="25400">
              <a:noFill/>
            </a:ln>
          </c:spPr>
          <c:invertIfNegative val="0"/>
          <c:cat>
            <c:strRef>
              <c:f>HC_mode_entree!$A$9:$A$13</c:f>
              <c:strCache>
                <c:ptCount val="5"/>
                <c:pt idx="0">
                  <c:v>Mutation</c:v>
                </c:pt>
                <c:pt idx="1">
                  <c:v>Transfert</c:v>
                </c:pt>
                <c:pt idx="2">
                  <c:v>Domicile</c:v>
                </c:pt>
                <c:pt idx="3">
                  <c:v>Urgences</c:v>
                </c:pt>
                <c:pt idx="4">
                  <c:v>EHPAD</c:v>
                </c:pt>
              </c:strCache>
            </c:strRef>
          </c:cat>
          <c:val>
            <c:numRef>
              <c:f>HC_mode_entree!$E$9:$E$13</c:f>
              <c:numCache>
                <c:formatCode>\+0\.0%;\-0\.0%;0</c:formatCode>
                <c:ptCount val="5"/>
                <c:pt idx="0">
                  <c:v>5.2801006438244702E-2</c:v>
                </c:pt>
                <c:pt idx="1">
                  <c:v>-8.7218719629245101E-5</c:v>
                </c:pt>
                <c:pt idx="2">
                  <c:v>-1.2018489224079332E-3</c:v>
                </c:pt>
                <c:pt idx="3">
                  <c:v>-4.3152372984828324E-2</c:v>
                </c:pt>
                <c:pt idx="4">
                  <c:v>-0.10200803212851406</c:v>
                </c:pt>
              </c:numCache>
            </c:numRef>
          </c:val>
        </c:ser>
        <c:dLbls>
          <c:showLegendKey val="0"/>
          <c:showVal val="0"/>
          <c:showCatName val="0"/>
          <c:showSerName val="0"/>
          <c:showPercent val="0"/>
          <c:showBubbleSize val="0"/>
        </c:dLbls>
        <c:gapWidth val="75"/>
        <c:overlap val="-25"/>
        <c:axId val="41134720"/>
        <c:axId val="41292160"/>
      </c:barChart>
      <c:catAx>
        <c:axId val="41134720"/>
        <c:scaling>
          <c:orientation val="minMax"/>
        </c:scaling>
        <c:delete val="0"/>
        <c:axPos val="b"/>
        <c:numFmt formatCode="General" sourceLinked="1"/>
        <c:majorTickMark val="none"/>
        <c:minorTickMark val="none"/>
        <c:tickLblPos val="low"/>
        <c:spPr>
          <a:ln w="3175">
            <a:solidFill>
              <a:srgbClr val="808080"/>
            </a:solidFill>
            <a:prstDash val="solid"/>
          </a:ln>
        </c:spPr>
        <c:txPr>
          <a:bodyPr rot="0" vert="horz"/>
          <a:lstStyle/>
          <a:p>
            <a:pPr>
              <a:defRPr>
                <a:solidFill>
                  <a:srgbClr val="4E455D"/>
                </a:solidFill>
              </a:defRPr>
            </a:pPr>
            <a:endParaRPr lang="fr-FR"/>
          </a:p>
        </c:txPr>
        <c:crossAx val="41292160"/>
        <c:crosses val="autoZero"/>
        <c:auto val="1"/>
        <c:lblAlgn val="ctr"/>
        <c:lblOffset val="100"/>
        <c:noMultiLvlLbl val="0"/>
      </c:catAx>
      <c:valAx>
        <c:axId val="41292160"/>
        <c:scaling>
          <c:orientation val="minMax"/>
        </c:scaling>
        <c:delete val="0"/>
        <c:axPos val="l"/>
        <c:majorGridlines>
          <c:spPr>
            <a:ln w="3175">
              <a:solidFill>
                <a:sysClr val="window" lastClr="FFFFFF"/>
              </a:solidFill>
              <a:prstDash val="solid"/>
            </a:ln>
          </c:spPr>
        </c:majorGridlines>
        <c:numFmt formatCode="0%" sourceLinked="0"/>
        <c:majorTickMark val="none"/>
        <c:minorTickMark val="none"/>
        <c:tickLblPos val="nextTo"/>
        <c:spPr>
          <a:ln w="9525">
            <a:solidFill>
              <a:srgbClr val="4E455D"/>
            </a:solidFill>
          </a:ln>
        </c:spPr>
        <c:txPr>
          <a:bodyPr rot="0" vert="horz"/>
          <a:lstStyle/>
          <a:p>
            <a:pPr>
              <a:defRPr b="1" i="0">
                <a:solidFill>
                  <a:srgbClr val="4E455D"/>
                </a:solidFill>
              </a:defRPr>
            </a:pPr>
            <a:endParaRPr lang="fr-FR"/>
          </a:p>
        </c:txPr>
        <c:crossAx val="41134720"/>
        <c:crosses val="autoZero"/>
        <c:crossBetween val="between"/>
      </c:valAx>
      <c:spPr>
        <a:noFill/>
        <a:ln w="25400">
          <a:noFill/>
        </a:ln>
      </c:spPr>
    </c:plotArea>
    <c:legend>
      <c:legendPos val="b"/>
      <c:overlay val="0"/>
      <c:spPr>
        <a:noFill/>
        <a:ln w="25400">
          <a:noFill/>
        </a:ln>
      </c:spPr>
      <c:txPr>
        <a:bodyPr/>
        <a:lstStyle/>
        <a:p>
          <a:pPr>
            <a:defRPr b="1">
              <a:solidFill>
                <a:srgbClr val="4E455D"/>
              </a:solidFill>
            </a:defRPr>
          </a:pPr>
          <a:endParaRPr lang="fr-FR"/>
        </a:p>
      </c:txPr>
    </c:legend>
    <c:plotVisOnly val="1"/>
    <c:dispBlanksAs val="gap"/>
    <c:showDLblsOverMax val="0"/>
  </c:chart>
  <c:spPr>
    <a:solidFill>
      <a:srgbClr val="E8FAFE"/>
    </a:solidFill>
    <a:ln w="3175">
      <a:noFill/>
      <a:prstDash val="solid"/>
    </a:ln>
  </c:spPr>
  <c:txPr>
    <a:bodyPr/>
    <a:lstStyle/>
    <a:p>
      <a:pPr>
        <a:defRPr sz="800" b="0" i="0" u="none" strike="noStrike" baseline="0">
          <a:solidFill>
            <a:schemeClr val="tx1"/>
          </a:solidFill>
          <a:latin typeface="Arial"/>
          <a:ea typeface="Arial"/>
          <a:cs typeface="Arial"/>
        </a:defRPr>
      </a:pPr>
      <a:endParaRPr lang="fr-FR"/>
    </a:p>
  </c:txPr>
  <c:printSettings>
    <c:headerFooter/>
    <c:pageMargins b="0.75" l="0.7" r="0.7" t="0.75" header="0.3" footer="0.3"/>
    <c:pageSetup paperSize="9" orientation="portrait"/>
  </c:printSettings>
</c:chartSpace>
</file>

<file path=xl/charts/chart14.xml><?xml version="1.0" encoding="utf-8"?>
<c:chartSpace xmlns:c="http://schemas.openxmlformats.org/drawingml/2006/chart" xmlns:a="http://schemas.openxmlformats.org/drawingml/2006/main" xmlns:r="http://schemas.openxmlformats.org/officeDocument/2006/relationships">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6018888888888891"/>
          <c:y val="0.1826861111111111"/>
          <c:w val="0.67574869281045746"/>
          <c:h val="0.76584851851851843"/>
        </c:manualLayout>
      </c:layout>
      <c:pieChart>
        <c:varyColors val="1"/>
        <c:ser>
          <c:idx val="0"/>
          <c:order val="0"/>
          <c:dPt>
            <c:idx val="0"/>
            <c:bubble3D val="0"/>
            <c:spPr>
              <a:solidFill>
                <a:srgbClr val="E8FAFE"/>
              </a:solidFill>
            </c:spPr>
          </c:dPt>
          <c:dPt>
            <c:idx val="1"/>
            <c:bubble3D val="0"/>
            <c:spPr>
              <a:solidFill>
                <a:srgbClr val="E8FAFE">
                  <a:lumMod val="90000"/>
                </a:srgbClr>
              </a:solidFill>
            </c:spPr>
          </c:dPt>
          <c:dPt>
            <c:idx val="2"/>
            <c:bubble3D val="0"/>
            <c:spPr>
              <a:solidFill>
                <a:srgbClr val="E8FAFE">
                  <a:lumMod val="75000"/>
                </a:srgbClr>
              </a:solidFill>
            </c:spPr>
          </c:dPt>
          <c:dPt>
            <c:idx val="3"/>
            <c:bubble3D val="0"/>
            <c:spPr>
              <a:solidFill>
                <a:srgbClr val="E8FAFE">
                  <a:lumMod val="50000"/>
                </a:srgbClr>
              </a:solidFill>
            </c:spPr>
          </c:dPt>
          <c:dPt>
            <c:idx val="4"/>
            <c:bubble3D val="0"/>
            <c:spPr>
              <a:solidFill>
                <a:srgbClr val="2092C6"/>
              </a:solidFill>
            </c:spPr>
          </c:dPt>
          <c:dPt>
            <c:idx val="5"/>
            <c:bubble3D val="0"/>
            <c:spPr>
              <a:solidFill>
                <a:srgbClr val="4E455D"/>
              </a:solidFill>
            </c:spPr>
          </c:dPt>
          <c:dPt>
            <c:idx val="6"/>
            <c:bubble3D val="0"/>
            <c:spPr>
              <a:solidFill>
                <a:srgbClr val="55A935"/>
              </a:solidFill>
            </c:spPr>
          </c:dPt>
          <c:dPt>
            <c:idx val="7"/>
            <c:bubble3D val="0"/>
            <c:spPr>
              <a:solidFill>
                <a:srgbClr val="407F28"/>
              </a:solidFill>
            </c:spPr>
          </c:dPt>
          <c:dPt>
            <c:idx val="8"/>
            <c:bubble3D val="0"/>
            <c:spPr>
              <a:solidFill>
                <a:srgbClr val="55A935">
                  <a:lumMod val="50000"/>
                </a:srgbClr>
              </a:solidFill>
            </c:spPr>
          </c:dPt>
          <c:dPt>
            <c:idx val="9"/>
            <c:bubble3D val="0"/>
            <c:spPr>
              <a:solidFill>
                <a:sysClr val="window" lastClr="FFFFFF"/>
              </a:solidFill>
            </c:spPr>
          </c:dPt>
          <c:dLbls>
            <c:dLbl>
              <c:idx val="0"/>
              <c:layout>
                <c:manualLayout>
                  <c:x val="9.6227777777777773E-2"/>
                  <c:y val="-5.1464074074074072E-2"/>
                </c:manualLayout>
              </c:layout>
              <c:dLblPos val="bestFit"/>
              <c:showLegendKey val="0"/>
              <c:showVal val="1"/>
              <c:showCatName val="1"/>
              <c:showSerName val="0"/>
              <c:showPercent val="0"/>
              <c:showBubbleSize val="0"/>
              <c:separator>
</c:separator>
            </c:dLbl>
            <c:dLbl>
              <c:idx val="1"/>
              <c:layout>
                <c:manualLayout>
                  <c:x val="0.19900017103623524"/>
                  <c:y val="-4.1950980392156771E-3"/>
                </c:manualLayout>
              </c:layout>
              <c:dLblPos val="bestFit"/>
              <c:showLegendKey val="0"/>
              <c:showVal val="1"/>
              <c:showCatName val="1"/>
              <c:showSerName val="0"/>
              <c:showPercent val="0"/>
              <c:showBubbleSize val="0"/>
              <c:separator>
</c:separator>
            </c:dLbl>
            <c:dLbl>
              <c:idx val="2"/>
              <c:layout>
                <c:manualLayout>
                  <c:x val="0.15389091146024222"/>
                  <c:y val="7.4705882352941164E-2"/>
                </c:manualLayout>
              </c:layout>
              <c:dLblPos val="bestFit"/>
              <c:showLegendKey val="0"/>
              <c:showVal val="1"/>
              <c:showCatName val="1"/>
              <c:showSerName val="0"/>
              <c:showPercent val="0"/>
              <c:showBubbleSize val="0"/>
              <c:separator>
</c:separator>
            </c:dLbl>
            <c:dLbl>
              <c:idx val="3"/>
              <c:layout>
                <c:manualLayout>
                  <c:x val="-0.10424153574250088"/>
                  <c:y val="-0.27387679738562093"/>
                </c:manualLayout>
              </c:layout>
              <c:dLblPos val="bestFit"/>
              <c:showLegendKey val="0"/>
              <c:showVal val="1"/>
              <c:showCatName val="1"/>
              <c:showSerName val="0"/>
              <c:showPercent val="0"/>
              <c:showBubbleSize val="0"/>
              <c:separator>
</c:separator>
            </c:dLbl>
            <c:dLbl>
              <c:idx val="4"/>
              <c:layout>
                <c:manualLayout>
                  <c:x val="-8.27489595295689E-2"/>
                  <c:y val="7.4661111111111109E-2"/>
                </c:manualLayout>
              </c:layout>
              <c:dLblPos val="bestFit"/>
              <c:showLegendKey val="0"/>
              <c:showVal val="1"/>
              <c:showCatName val="1"/>
              <c:showSerName val="0"/>
              <c:showPercent val="0"/>
              <c:showBubbleSize val="0"/>
              <c:separator>
</c:separator>
            </c:dLbl>
            <c:dLbl>
              <c:idx val="5"/>
              <c:layout>
                <c:manualLayout>
                  <c:x val="-0.15762569127145079"/>
                  <c:y val="4.0607843137254905E-3"/>
                </c:manualLayout>
              </c:layout>
              <c:dLblPos val="bestFit"/>
              <c:showLegendKey val="0"/>
              <c:showVal val="1"/>
              <c:showCatName val="1"/>
              <c:showSerName val="0"/>
              <c:showPercent val="0"/>
              <c:showBubbleSize val="0"/>
              <c:separator>
</c:separator>
            </c:dLbl>
            <c:dLbl>
              <c:idx val="6"/>
              <c:layout>
                <c:manualLayout>
                  <c:x val="-6.6199167623655131E-2"/>
                  <c:y val="-5.3999019607843139E-2"/>
                </c:manualLayout>
              </c:layout>
              <c:dLblPos val="bestFit"/>
              <c:showLegendKey val="0"/>
              <c:showVal val="1"/>
              <c:showCatName val="1"/>
              <c:showSerName val="0"/>
              <c:showPercent val="0"/>
              <c:showBubbleSize val="0"/>
              <c:separator>
</c:separator>
            </c:dLbl>
            <c:dLbl>
              <c:idx val="7"/>
              <c:layout>
                <c:manualLayout>
                  <c:x val="1.3581699346405228E-2"/>
                  <c:y val="-4.2177777777777752E-3"/>
                </c:manualLayout>
              </c:layout>
              <c:dLblPos val="bestFit"/>
              <c:showLegendKey val="0"/>
              <c:showVal val="1"/>
              <c:showCatName val="1"/>
              <c:showSerName val="0"/>
              <c:showPercent val="0"/>
              <c:showBubbleSize val="0"/>
              <c:separator>
</c:separator>
            </c:dLbl>
            <c:numFmt formatCode="0%" sourceLinked="0"/>
            <c:txPr>
              <a:bodyPr/>
              <a:lstStyle/>
              <a:p>
                <a:pPr>
                  <a:defRPr sz="800">
                    <a:latin typeface="Arial" pitchFamily="34" charset="0"/>
                    <a:cs typeface="Arial" pitchFamily="34" charset="0"/>
                  </a:defRPr>
                </a:pPr>
                <a:endParaRPr lang="fr-FR"/>
              </a:p>
            </c:txPr>
            <c:dLblPos val="outEnd"/>
            <c:showLegendKey val="0"/>
            <c:showVal val="1"/>
            <c:showCatName val="1"/>
            <c:showSerName val="0"/>
            <c:showPercent val="0"/>
            <c:showBubbleSize val="0"/>
            <c:separator>
</c:separator>
            <c:showLeaderLines val="1"/>
          </c:dLbls>
          <c:cat>
            <c:strRef>
              <c:f>HC_mode_sortie!$A$9:$A$12</c:f>
              <c:strCache>
                <c:ptCount val="4"/>
                <c:pt idx="0">
                  <c:v>Mutation</c:v>
                </c:pt>
                <c:pt idx="1">
                  <c:v>Transfert</c:v>
                </c:pt>
                <c:pt idx="2">
                  <c:v>Domicile</c:v>
                </c:pt>
                <c:pt idx="3">
                  <c:v>Décès </c:v>
                </c:pt>
              </c:strCache>
            </c:strRef>
          </c:cat>
          <c:val>
            <c:numRef>
              <c:f>HC_mode_sortie!$C$9:$C$12</c:f>
              <c:numCache>
                <c:formatCode>0\.0%</c:formatCode>
                <c:ptCount val="4"/>
                <c:pt idx="0">
                  <c:v>2.2784279237467914E-2</c:v>
                </c:pt>
                <c:pt idx="1">
                  <c:v>7.8527409897571523E-2</c:v>
                </c:pt>
                <c:pt idx="2">
                  <c:v>0.88751237480919631</c:v>
                </c:pt>
                <c:pt idx="3">
                  <c:v>1.2744631080318812E-3</c:v>
                </c:pt>
              </c:numCache>
            </c:numRef>
          </c:val>
        </c:ser>
        <c:dLbls>
          <c:dLblPos val="outEnd"/>
          <c:showLegendKey val="0"/>
          <c:showVal val="1"/>
          <c:showCatName val="0"/>
          <c:showSerName val="0"/>
          <c:showPercent val="0"/>
          <c:showBubbleSize val="0"/>
          <c:showLeaderLines val="1"/>
        </c:dLbls>
        <c:firstSliceAng val="0"/>
      </c:pieChart>
      <c:spPr>
        <a:noFill/>
        <a:ln w="25400">
          <a:noFill/>
        </a:ln>
      </c:spPr>
    </c:plotArea>
    <c:plotVisOnly val="1"/>
    <c:dispBlanksAs val="gap"/>
    <c:showDLblsOverMax val="0"/>
  </c:chart>
  <c:spPr>
    <a:solidFill>
      <a:srgbClr val="ECF4DD"/>
    </a:solidFill>
    <a:ln>
      <a:noFill/>
    </a:ln>
  </c:spPr>
  <c:printSettings>
    <c:headerFooter/>
    <c:pageMargins b="0.75" l="0.7" r="0.7" t="0.75" header="0.3" footer="0.3"/>
    <c:pageSetup paperSize="9" orientation="portrait"/>
  </c:printSettings>
</c:chartSpace>
</file>

<file path=xl/charts/chart15.xml><?xml version="1.0" encoding="utf-8"?>
<c:chartSpace xmlns:c="http://schemas.openxmlformats.org/drawingml/2006/chart" xmlns:a="http://schemas.openxmlformats.org/drawingml/2006/main" xmlns:r="http://schemas.openxmlformats.org/officeDocument/2006/relationships">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8.7002777777777776E-2"/>
          <c:y val="4.8506944444444443E-2"/>
          <c:w val="0.88314679487179493"/>
          <c:h val="0.74731284722222224"/>
        </c:manualLayout>
      </c:layout>
      <c:barChart>
        <c:barDir val="col"/>
        <c:grouping val="clustered"/>
        <c:varyColors val="0"/>
        <c:ser>
          <c:idx val="0"/>
          <c:order val="0"/>
          <c:tx>
            <c:v>2013/2014</c:v>
          </c:tx>
          <c:spPr>
            <a:solidFill>
              <a:srgbClr val="4E455D"/>
            </a:solidFill>
            <a:ln w="25400">
              <a:noFill/>
            </a:ln>
          </c:spPr>
          <c:invertIfNegative val="0"/>
          <c:cat>
            <c:strRef>
              <c:f>HC_mode_sortie!$A$9:$A$12</c:f>
              <c:strCache>
                <c:ptCount val="4"/>
                <c:pt idx="0">
                  <c:v>Mutation</c:v>
                </c:pt>
                <c:pt idx="1">
                  <c:v>Transfert</c:v>
                </c:pt>
                <c:pt idx="2">
                  <c:v>Domicile</c:v>
                </c:pt>
                <c:pt idx="3">
                  <c:v>Décès </c:v>
                </c:pt>
              </c:strCache>
            </c:strRef>
          </c:cat>
          <c:val>
            <c:numRef>
              <c:f>HC_mode_sortie!$D$9:$D$12</c:f>
              <c:numCache>
                <c:formatCode>\+0\.0%;\-0\.0%;0</c:formatCode>
                <c:ptCount val="4"/>
                <c:pt idx="0">
                  <c:v>-0.11841846436299264</c:v>
                </c:pt>
                <c:pt idx="1">
                  <c:v>-4.1610599316841412E-3</c:v>
                </c:pt>
                <c:pt idx="2">
                  <c:v>-2.4339567744198209E-3</c:v>
                </c:pt>
                <c:pt idx="3">
                  <c:v>-6.5874730021598271E-2</c:v>
                </c:pt>
              </c:numCache>
            </c:numRef>
          </c:val>
        </c:ser>
        <c:ser>
          <c:idx val="1"/>
          <c:order val="1"/>
          <c:tx>
            <c:v>2014/2015</c:v>
          </c:tx>
          <c:spPr>
            <a:solidFill>
              <a:srgbClr val="0095CB"/>
            </a:solidFill>
            <a:ln w="25400">
              <a:noFill/>
            </a:ln>
          </c:spPr>
          <c:invertIfNegative val="0"/>
          <c:cat>
            <c:strRef>
              <c:f>HC_mode_sortie!$A$9:$A$12</c:f>
              <c:strCache>
                <c:ptCount val="4"/>
                <c:pt idx="0">
                  <c:v>Mutation</c:v>
                </c:pt>
                <c:pt idx="1">
                  <c:v>Transfert</c:v>
                </c:pt>
                <c:pt idx="2">
                  <c:v>Domicile</c:v>
                </c:pt>
                <c:pt idx="3">
                  <c:v>Décès </c:v>
                </c:pt>
              </c:strCache>
            </c:strRef>
          </c:cat>
          <c:val>
            <c:numRef>
              <c:f>HC_mode_sortie!$E$9:$E$12</c:f>
              <c:numCache>
                <c:formatCode>\+0\.0%;\-0\.0%;0</c:formatCode>
                <c:ptCount val="4"/>
                <c:pt idx="0">
                  <c:v>4.0238006693938289E-2</c:v>
                </c:pt>
                <c:pt idx="1">
                  <c:v>-4.1576584067892774E-5</c:v>
                </c:pt>
                <c:pt idx="2">
                  <c:v>1.6538938299626604E-2</c:v>
                </c:pt>
                <c:pt idx="3">
                  <c:v>-9.7109826589595327E-2</c:v>
                </c:pt>
              </c:numCache>
            </c:numRef>
          </c:val>
        </c:ser>
        <c:dLbls>
          <c:showLegendKey val="0"/>
          <c:showVal val="0"/>
          <c:showCatName val="0"/>
          <c:showSerName val="0"/>
          <c:showPercent val="0"/>
          <c:showBubbleSize val="0"/>
        </c:dLbls>
        <c:gapWidth val="75"/>
        <c:overlap val="-25"/>
        <c:axId val="41409920"/>
        <c:axId val="41424000"/>
      </c:barChart>
      <c:catAx>
        <c:axId val="41409920"/>
        <c:scaling>
          <c:orientation val="minMax"/>
        </c:scaling>
        <c:delete val="0"/>
        <c:axPos val="b"/>
        <c:numFmt formatCode="General" sourceLinked="1"/>
        <c:majorTickMark val="none"/>
        <c:minorTickMark val="none"/>
        <c:tickLblPos val="low"/>
        <c:spPr>
          <a:ln w="3175">
            <a:solidFill>
              <a:srgbClr val="808080"/>
            </a:solidFill>
            <a:prstDash val="solid"/>
          </a:ln>
        </c:spPr>
        <c:txPr>
          <a:bodyPr rot="0" vert="horz"/>
          <a:lstStyle/>
          <a:p>
            <a:pPr>
              <a:defRPr>
                <a:solidFill>
                  <a:srgbClr val="4E455D"/>
                </a:solidFill>
              </a:defRPr>
            </a:pPr>
            <a:endParaRPr lang="fr-FR"/>
          </a:p>
        </c:txPr>
        <c:crossAx val="41424000"/>
        <c:crosses val="autoZero"/>
        <c:auto val="1"/>
        <c:lblAlgn val="ctr"/>
        <c:lblOffset val="100"/>
        <c:noMultiLvlLbl val="0"/>
      </c:catAx>
      <c:valAx>
        <c:axId val="41424000"/>
        <c:scaling>
          <c:orientation val="minMax"/>
        </c:scaling>
        <c:delete val="0"/>
        <c:axPos val="l"/>
        <c:majorGridlines>
          <c:spPr>
            <a:ln w="3175">
              <a:solidFill>
                <a:sysClr val="window" lastClr="FFFFFF"/>
              </a:solidFill>
              <a:prstDash val="solid"/>
            </a:ln>
          </c:spPr>
        </c:majorGridlines>
        <c:numFmt formatCode="0%" sourceLinked="0"/>
        <c:majorTickMark val="none"/>
        <c:minorTickMark val="none"/>
        <c:tickLblPos val="nextTo"/>
        <c:spPr>
          <a:ln w="9525">
            <a:solidFill>
              <a:srgbClr val="4E455D"/>
            </a:solidFill>
          </a:ln>
        </c:spPr>
        <c:txPr>
          <a:bodyPr rot="0" vert="horz"/>
          <a:lstStyle/>
          <a:p>
            <a:pPr>
              <a:defRPr b="1" i="0">
                <a:solidFill>
                  <a:srgbClr val="4E455D"/>
                </a:solidFill>
              </a:defRPr>
            </a:pPr>
            <a:endParaRPr lang="fr-FR"/>
          </a:p>
        </c:txPr>
        <c:crossAx val="41409920"/>
        <c:crosses val="autoZero"/>
        <c:crossBetween val="between"/>
      </c:valAx>
      <c:spPr>
        <a:noFill/>
        <a:ln w="25400">
          <a:noFill/>
        </a:ln>
      </c:spPr>
    </c:plotArea>
    <c:legend>
      <c:legendPos val="b"/>
      <c:overlay val="0"/>
      <c:spPr>
        <a:noFill/>
        <a:ln w="25400">
          <a:noFill/>
        </a:ln>
      </c:spPr>
      <c:txPr>
        <a:bodyPr/>
        <a:lstStyle/>
        <a:p>
          <a:pPr>
            <a:defRPr b="1">
              <a:solidFill>
                <a:srgbClr val="4E455D"/>
              </a:solidFill>
            </a:defRPr>
          </a:pPr>
          <a:endParaRPr lang="fr-FR"/>
        </a:p>
      </c:txPr>
    </c:legend>
    <c:plotVisOnly val="1"/>
    <c:dispBlanksAs val="gap"/>
    <c:showDLblsOverMax val="0"/>
  </c:chart>
  <c:spPr>
    <a:solidFill>
      <a:srgbClr val="E8FAFE"/>
    </a:solidFill>
    <a:ln w="3175">
      <a:noFill/>
      <a:prstDash val="solid"/>
    </a:ln>
  </c:spPr>
  <c:txPr>
    <a:bodyPr/>
    <a:lstStyle/>
    <a:p>
      <a:pPr>
        <a:defRPr sz="800" b="0" i="0" u="none" strike="noStrike" baseline="0">
          <a:solidFill>
            <a:schemeClr val="tx1"/>
          </a:solidFill>
          <a:latin typeface="Arial"/>
          <a:ea typeface="Arial"/>
          <a:cs typeface="Arial"/>
        </a:defRPr>
      </a:pPr>
      <a:endParaRPr lang="fr-FR"/>
    </a:p>
  </c:txPr>
  <c:printSettings>
    <c:headerFooter/>
    <c:pageMargins b="0.75" l="0.7" r="0.7" t="0.75" header="0.3" footer="0.3"/>
    <c:pageSetup paperSize="9" orientation="portrait"/>
  </c:printSettings>
</c:chartSpace>
</file>

<file path=xl/charts/chart16.xml><?xml version="1.0" encoding="utf-8"?>
<c:chartSpace xmlns:c="http://schemas.openxmlformats.org/drawingml/2006/chart" xmlns:a="http://schemas.openxmlformats.org/drawingml/2006/main" xmlns:r="http://schemas.openxmlformats.org/officeDocument/2006/relationships">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9.0342770983414311E-2"/>
          <c:y val="4.5653594771241833E-2"/>
          <c:w val="0.87277779639247222"/>
          <c:h val="0.78373790849673197"/>
        </c:manualLayout>
      </c:layout>
      <c:barChart>
        <c:barDir val="col"/>
        <c:grouping val="clustered"/>
        <c:varyColors val="0"/>
        <c:ser>
          <c:idx val="0"/>
          <c:order val="0"/>
          <c:tx>
            <c:v>2013/2014</c:v>
          </c:tx>
          <c:spPr>
            <a:solidFill>
              <a:srgbClr val="4E455D"/>
            </a:solidFill>
            <a:ln w="25400">
              <a:noFill/>
            </a:ln>
          </c:spPr>
          <c:invertIfNegative val="0"/>
          <c:cat>
            <c:strLit>
              <c:ptCount val="1"/>
            </c:strLit>
          </c:cat>
          <c:val>
            <c:numRef>
              <c:f>'HC_TP_sans consent'!$C$10</c:f>
              <c:numCache>
                <c:formatCode>\+0\.0%;\-0\.0%;0</c:formatCode>
                <c:ptCount val="1"/>
                <c:pt idx="0">
                  <c:v>1.37484122908415E-3</c:v>
                </c:pt>
              </c:numCache>
            </c:numRef>
          </c:val>
        </c:ser>
        <c:ser>
          <c:idx val="1"/>
          <c:order val="1"/>
          <c:tx>
            <c:v>2014/2015</c:v>
          </c:tx>
          <c:spPr>
            <a:solidFill>
              <a:srgbClr val="0095CB"/>
            </a:solidFill>
            <a:ln w="25400">
              <a:noFill/>
            </a:ln>
          </c:spPr>
          <c:invertIfNegative val="0"/>
          <c:cat>
            <c:strLit>
              <c:ptCount val="1"/>
            </c:strLit>
          </c:cat>
          <c:val>
            <c:numRef>
              <c:f>'HC_TP_sans consent'!$D$10</c:f>
              <c:numCache>
                <c:formatCode>\+0\.0%;\-0\.0%;0</c:formatCode>
                <c:ptCount val="1"/>
                <c:pt idx="0">
                  <c:v>4.2811878025472497E-2</c:v>
                </c:pt>
              </c:numCache>
            </c:numRef>
          </c:val>
        </c:ser>
        <c:dLbls>
          <c:showLegendKey val="0"/>
          <c:showVal val="0"/>
          <c:showCatName val="0"/>
          <c:showSerName val="0"/>
          <c:showPercent val="0"/>
          <c:showBubbleSize val="0"/>
        </c:dLbls>
        <c:gapWidth val="75"/>
        <c:overlap val="-25"/>
        <c:axId val="41521152"/>
        <c:axId val="41522688"/>
      </c:barChart>
      <c:catAx>
        <c:axId val="41521152"/>
        <c:scaling>
          <c:orientation val="minMax"/>
        </c:scaling>
        <c:delete val="0"/>
        <c:axPos val="b"/>
        <c:numFmt formatCode="\+0.0%;\-0.0%;0" sourceLinked="1"/>
        <c:majorTickMark val="none"/>
        <c:minorTickMark val="none"/>
        <c:tickLblPos val="low"/>
        <c:spPr>
          <a:ln w="3175">
            <a:solidFill>
              <a:srgbClr val="808080"/>
            </a:solidFill>
            <a:prstDash val="solid"/>
          </a:ln>
        </c:spPr>
        <c:txPr>
          <a:bodyPr rot="0" vert="horz"/>
          <a:lstStyle/>
          <a:p>
            <a:pPr>
              <a:defRPr>
                <a:solidFill>
                  <a:srgbClr val="4E455D"/>
                </a:solidFill>
              </a:defRPr>
            </a:pPr>
            <a:endParaRPr lang="fr-FR"/>
          </a:p>
        </c:txPr>
        <c:crossAx val="41522688"/>
        <c:crosses val="autoZero"/>
        <c:auto val="1"/>
        <c:lblAlgn val="ctr"/>
        <c:lblOffset val="100"/>
        <c:noMultiLvlLbl val="0"/>
      </c:catAx>
      <c:valAx>
        <c:axId val="41522688"/>
        <c:scaling>
          <c:orientation val="minMax"/>
        </c:scaling>
        <c:delete val="0"/>
        <c:axPos val="l"/>
        <c:majorGridlines>
          <c:spPr>
            <a:ln w="3175">
              <a:solidFill>
                <a:sysClr val="window" lastClr="FFFFFF"/>
              </a:solidFill>
              <a:prstDash val="solid"/>
            </a:ln>
          </c:spPr>
        </c:majorGridlines>
        <c:numFmt formatCode="0%" sourceLinked="0"/>
        <c:majorTickMark val="none"/>
        <c:minorTickMark val="none"/>
        <c:tickLblPos val="nextTo"/>
        <c:spPr>
          <a:ln w="9525">
            <a:solidFill>
              <a:srgbClr val="4E455D"/>
            </a:solidFill>
          </a:ln>
        </c:spPr>
        <c:txPr>
          <a:bodyPr rot="0" vert="horz"/>
          <a:lstStyle/>
          <a:p>
            <a:pPr>
              <a:defRPr b="1" i="0">
                <a:solidFill>
                  <a:srgbClr val="4E455D"/>
                </a:solidFill>
              </a:defRPr>
            </a:pPr>
            <a:endParaRPr lang="fr-FR"/>
          </a:p>
        </c:txPr>
        <c:crossAx val="41521152"/>
        <c:crosses val="autoZero"/>
        <c:crossBetween val="between"/>
        <c:majorUnit val="1.0000000000000002E-2"/>
      </c:valAx>
      <c:spPr>
        <a:noFill/>
        <a:ln w="25400">
          <a:noFill/>
        </a:ln>
      </c:spPr>
    </c:plotArea>
    <c:legend>
      <c:legendPos val="b"/>
      <c:overlay val="0"/>
      <c:spPr>
        <a:noFill/>
        <a:ln w="25400">
          <a:noFill/>
        </a:ln>
      </c:spPr>
      <c:txPr>
        <a:bodyPr/>
        <a:lstStyle/>
        <a:p>
          <a:pPr>
            <a:defRPr b="1">
              <a:solidFill>
                <a:srgbClr val="4E455D"/>
              </a:solidFill>
            </a:defRPr>
          </a:pPr>
          <a:endParaRPr lang="fr-FR"/>
        </a:p>
      </c:txPr>
    </c:legend>
    <c:plotVisOnly val="1"/>
    <c:dispBlanksAs val="gap"/>
    <c:showDLblsOverMax val="0"/>
  </c:chart>
  <c:spPr>
    <a:solidFill>
      <a:srgbClr val="E8FAFE"/>
    </a:solidFill>
    <a:ln w="3175">
      <a:noFill/>
      <a:prstDash val="solid"/>
    </a:ln>
  </c:spPr>
  <c:txPr>
    <a:bodyPr/>
    <a:lstStyle/>
    <a:p>
      <a:pPr>
        <a:defRPr sz="800" b="0" i="0" u="none" strike="noStrike" baseline="0">
          <a:solidFill>
            <a:schemeClr val="tx1"/>
          </a:solidFill>
          <a:latin typeface="Arial"/>
          <a:ea typeface="Arial"/>
          <a:cs typeface="Arial"/>
        </a:defRPr>
      </a:pPr>
      <a:endParaRPr lang="fr-FR"/>
    </a:p>
  </c:txPr>
  <c:printSettings>
    <c:headerFooter/>
    <c:pageMargins b="0.75" l="0.7" r="0.7" t="0.75" header="0.3" footer="0.3"/>
    <c:pageSetup paperSize="9" orientation="portrait"/>
  </c:printSettings>
</c:chartSpace>
</file>

<file path=xl/charts/chart17.xml><?xml version="1.0" encoding="utf-8"?>
<c:chartSpace xmlns:c="http://schemas.openxmlformats.org/drawingml/2006/chart" xmlns:a="http://schemas.openxmlformats.org/drawingml/2006/main" xmlns:r="http://schemas.openxmlformats.org/officeDocument/2006/relationships">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9.0342770983414311E-2"/>
          <c:y val="4.5653594771241833E-2"/>
          <c:w val="0.87277779639247222"/>
          <c:h val="0.78373790849673197"/>
        </c:manualLayout>
      </c:layout>
      <c:barChart>
        <c:barDir val="col"/>
        <c:grouping val="clustered"/>
        <c:varyColors val="0"/>
        <c:ser>
          <c:idx val="0"/>
          <c:order val="0"/>
          <c:tx>
            <c:v>2013/2014</c:v>
          </c:tx>
          <c:spPr>
            <a:solidFill>
              <a:srgbClr val="4E455D"/>
            </a:solidFill>
            <a:ln w="25400">
              <a:noFill/>
            </a:ln>
          </c:spPr>
          <c:invertIfNegative val="0"/>
          <c:cat>
            <c:strLit>
              <c:ptCount val="1"/>
            </c:strLit>
          </c:cat>
          <c:val>
            <c:numRef>
              <c:f>HC_TP_isolement!$C$10</c:f>
              <c:numCache>
                <c:formatCode>\+0\.0%;\-0\.0%;0</c:formatCode>
                <c:ptCount val="1"/>
                <c:pt idx="0">
                  <c:v>7.2770680271142085E-2</c:v>
                </c:pt>
              </c:numCache>
            </c:numRef>
          </c:val>
        </c:ser>
        <c:ser>
          <c:idx val="1"/>
          <c:order val="1"/>
          <c:tx>
            <c:v>2014/2015</c:v>
          </c:tx>
          <c:spPr>
            <a:solidFill>
              <a:srgbClr val="0095CB"/>
            </a:solidFill>
            <a:ln w="25400">
              <a:noFill/>
            </a:ln>
          </c:spPr>
          <c:invertIfNegative val="0"/>
          <c:cat>
            <c:strLit>
              <c:ptCount val="1"/>
            </c:strLit>
          </c:cat>
          <c:val>
            <c:numRef>
              <c:f>HC_TP_isolement!$D$10</c:f>
              <c:numCache>
                <c:formatCode>\+0\.0%;\-0\.0%;0</c:formatCode>
                <c:ptCount val="1"/>
                <c:pt idx="0">
                  <c:v>6.0800267055946655E-2</c:v>
                </c:pt>
              </c:numCache>
            </c:numRef>
          </c:val>
        </c:ser>
        <c:dLbls>
          <c:showLegendKey val="0"/>
          <c:showVal val="0"/>
          <c:showCatName val="0"/>
          <c:showSerName val="0"/>
          <c:showPercent val="0"/>
          <c:showBubbleSize val="0"/>
        </c:dLbls>
        <c:gapWidth val="75"/>
        <c:overlap val="-25"/>
        <c:axId val="41536512"/>
        <c:axId val="41624320"/>
      </c:barChart>
      <c:catAx>
        <c:axId val="41536512"/>
        <c:scaling>
          <c:orientation val="minMax"/>
        </c:scaling>
        <c:delete val="0"/>
        <c:axPos val="b"/>
        <c:numFmt formatCode="\+0.0%;\-0.0%;0" sourceLinked="1"/>
        <c:majorTickMark val="none"/>
        <c:minorTickMark val="none"/>
        <c:tickLblPos val="low"/>
        <c:spPr>
          <a:ln w="3175">
            <a:solidFill>
              <a:srgbClr val="808080"/>
            </a:solidFill>
            <a:prstDash val="solid"/>
          </a:ln>
        </c:spPr>
        <c:txPr>
          <a:bodyPr rot="0" vert="horz"/>
          <a:lstStyle/>
          <a:p>
            <a:pPr>
              <a:defRPr>
                <a:solidFill>
                  <a:srgbClr val="4E455D"/>
                </a:solidFill>
              </a:defRPr>
            </a:pPr>
            <a:endParaRPr lang="fr-FR"/>
          </a:p>
        </c:txPr>
        <c:crossAx val="41624320"/>
        <c:crosses val="autoZero"/>
        <c:auto val="1"/>
        <c:lblAlgn val="ctr"/>
        <c:lblOffset val="100"/>
        <c:noMultiLvlLbl val="0"/>
      </c:catAx>
      <c:valAx>
        <c:axId val="41624320"/>
        <c:scaling>
          <c:orientation val="minMax"/>
          <c:max val="5.000000000000001E-2"/>
          <c:min val="0"/>
        </c:scaling>
        <c:delete val="0"/>
        <c:axPos val="l"/>
        <c:majorGridlines>
          <c:spPr>
            <a:ln w="3175">
              <a:solidFill>
                <a:sysClr val="window" lastClr="FFFFFF"/>
              </a:solidFill>
              <a:prstDash val="solid"/>
            </a:ln>
          </c:spPr>
        </c:majorGridlines>
        <c:numFmt formatCode="0%" sourceLinked="0"/>
        <c:majorTickMark val="none"/>
        <c:minorTickMark val="none"/>
        <c:tickLblPos val="nextTo"/>
        <c:spPr>
          <a:ln w="9525">
            <a:solidFill>
              <a:srgbClr val="4E455D"/>
            </a:solidFill>
          </a:ln>
        </c:spPr>
        <c:txPr>
          <a:bodyPr rot="0" vert="horz"/>
          <a:lstStyle/>
          <a:p>
            <a:pPr>
              <a:defRPr b="1" i="0">
                <a:solidFill>
                  <a:srgbClr val="4E455D"/>
                </a:solidFill>
              </a:defRPr>
            </a:pPr>
            <a:endParaRPr lang="fr-FR"/>
          </a:p>
        </c:txPr>
        <c:crossAx val="41536512"/>
        <c:crosses val="autoZero"/>
        <c:crossBetween val="between"/>
        <c:majorUnit val="1.0000000000000002E-2"/>
      </c:valAx>
      <c:spPr>
        <a:noFill/>
        <a:ln w="25400">
          <a:noFill/>
        </a:ln>
      </c:spPr>
    </c:plotArea>
    <c:legend>
      <c:legendPos val="b"/>
      <c:layout/>
      <c:overlay val="0"/>
      <c:spPr>
        <a:noFill/>
        <a:ln w="25400">
          <a:noFill/>
        </a:ln>
      </c:spPr>
      <c:txPr>
        <a:bodyPr/>
        <a:lstStyle/>
        <a:p>
          <a:pPr>
            <a:defRPr b="1">
              <a:solidFill>
                <a:srgbClr val="4E455D"/>
              </a:solidFill>
            </a:defRPr>
          </a:pPr>
          <a:endParaRPr lang="fr-FR"/>
        </a:p>
      </c:txPr>
    </c:legend>
    <c:plotVisOnly val="1"/>
    <c:dispBlanksAs val="gap"/>
    <c:showDLblsOverMax val="0"/>
  </c:chart>
  <c:spPr>
    <a:solidFill>
      <a:srgbClr val="E8FAFE"/>
    </a:solidFill>
    <a:ln w="3175">
      <a:noFill/>
      <a:prstDash val="solid"/>
    </a:ln>
  </c:spPr>
  <c:txPr>
    <a:bodyPr/>
    <a:lstStyle/>
    <a:p>
      <a:pPr>
        <a:defRPr sz="800" b="0" i="0" u="none" strike="noStrike" baseline="0">
          <a:solidFill>
            <a:schemeClr val="tx1"/>
          </a:solidFill>
          <a:latin typeface="Arial"/>
          <a:ea typeface="Arial"/>
          <a:cs typeface="Arial"/>
        </a:defRPr>
      </a:pPr>
      <a:endParaRPr lang="fr-FR"/>
    </a:p>
  </c:txPr>
  <c:printSettings>
    <c:headerFooter/>
    <c:pageMargins b="0.75" l="0.7" r="0.7" t="0.75" header="0.3" footer="0.3"/>
    <c:pageSetup paperSize="9" orientation="portrait"/>
  </c:printSettings>
</c:chartSpace>
</file>

<file path=xl/charts/chart18.xml><?xml version="1.0" encoding="utf-8"?>
<c:chartSpace xmlns:c="http://schemas.openxmlformats.org/drawingml/2006/chart" xmlns:a="http://schemas.openxmlformats.org/drawingml/2006/main" xmlns:r="http://schemas.openxmlformats.org/officeDocument/2006/relationships">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5.9347335830593997E-2"/>
          <c:y val="7.5184313725490198E-2"/>
          <c:w val="0.94698030686434798"/>
          <c:h val="0.58104836601307186"/>
        </c:manualLayout>
      </c:layout>
      <c:barChart>
        <c:barDir val="col"/>
        <c:grouping val="clustered"/>
        <c:varyColors val="0"/>
        <c:ser>
          <c:idx val="0"/>
          <c:order val="0"/>
          <c:spPr>
            <a:solidFill>
              <a:srgbClr val="0095CB"/>
            </a:solidFill>
            <a:ln w="25400">
              <a:noFill/>
            </a:ln>
          </c:spPr>
          <c:invertIfNegative val="0"/>
          <c:dLbls>
            <c:dLbl>
              <c:idx val="0"/>
              <c:layout>
                <c:manualLayout>
                  <c:x val="0"/>
                  <c:y val="4.6296296296296302E-3"/>
                </c:manualLayout>
              </c:layout>
              <c:dLblPos val="outEnd"/>
              <c:showLegendKey val="0"/>
              <c:showVal val="1"/>
              <c:showCatName val="0"/>
              <c:showSerName val="0"/>
              <c:showPercent val="0"/>
              <c:showBubbleSize val="0"/>
            </c:dLbl>
            <c:dLbl>
              <c:idx val="1"/>
              <c:layout>
                <c:manualLayout>
                  <c:x val="3.7824807764008398E-3"/>
                  <c:y val="-9.6800021209470007E-3"/>
                </c:manualLayout>
              </c:layout>
              <c:dLblPos val="outEnd"/>
              <c:showLegendKey val="0"/>
              <c:showVal val="1"/>
              <c:showCatName val="0"/>
              <c:showSerName val="0"/>
              <c:showPercent val="0"/>
              <c:showBubbleSize val="0"/>
            </c:dLbl>
            <c:dLbl>
              <c:idx val="2"/>
              <c:layout>
                <c:manualLayout>
                  <c:x val="3.9014954354334701E-3"/>
                  <c:y val="6.31326387231899E-3"/>
                </c:manualLayout>
              </c:layout>
              <c:dLblPos val="outEnd"/>
              <c:showLegendKey val="0"/>
              <c:showVal val="1"/>
              <c:showCatName val="0"/>
              <c:showSerName val="0"/>
              <c:showPercent val="0"/>
              <c:showBubbleSize val="0"/>
            </c:dLbl>
            <c:dLbl>
              <c:idx val="3"/>
              <c:layout>
                <c:manualLayout>
                  <c:x val="4.1290408319213301E-3"/>
                  <c:y val="7.9967655558206702E-3"/>
                </c:manualLayout>
              </c:layout>
              <c:dLblPos val="outEnd"/>
              <c:showLegendKey val="0"/>
              <c:showVal val="1"/>
              <c:showCatName val="0"/>
              <c:showSerName val="0"/>
              <c:showPercent val="0"/>
              <c:showBubbleSize val="0"/>
            </c:dLbl>
            <c:dLbl>
              <c:idx val="4"/>
              <c:layout>
                <c:manualLayout>
                  <c:x val="4.0100261728887301E-3"/>
                  <c:y val="1.05220180810733E-2"/>
                </c:manualLayout>
              </c:layout>
              <c:dLblPos val="outEnd"/>
              <c:showLegendKey val="0"/>
              <c:showVal val="1"/>
              <c:showCatName val="0"/>
              <c:showSerName val="0"/>
              <c:showPercent val="0"/>
              <c:showBubbleSize val="0"/>
            </c:dLbl>
            <c:dLbl>
              <c:idx val="5"/>
              <c:layout>
                <c:manualLayout>
                  <c:x val="3.7505860290670402E-3"/>
                  <c:y val="1.17845117845118E-2"/>
                </c:manualLayout>
              </c:layout>
              <c:dLblPos val="outEnd"/>
              <c:showLegendKey val="0"/>
              <c:showVal val="1"/>
              <c:showCatName val="0"/>
              <c:showSerName val="0"/>
              <c:showPercent val="0"/>
              <c:showBubbleSize val="0"/>
            </c:dLbl>
            <c:dLbl>
              <c:idx val="6"/>
              <c:layout>
                <c:manualLayout>
                  <c:x val="5.6577086280056596E-3"/>
                  <c:y val="9.2592592592592605E-3"/>
                </c:manualLayout>
              </c:layout>
              <c:dLblPos val="outEnd"/>
              <c:showLegendKey val="0"/>
              <c:showVal val="1"/>
              <c:showCatName val="0"/>
              <c:showSerName val="0"/>
              <c:showPercent val="0"/>
              <c:showBubbleSize val="0"/>
            </c:dLbl>
            <c:dLbl>
              <c:idx val="7"/>
              <c:layout>
                <c:manualLayout>
                  <c:x val="4.0100250626566398E-3"/>
                  <c:y val="1.38888888888889E-2"/>
                </c:manualLayout>
              </c:layout>
              <c:dLblPos val="outEnd"/>
              <c:showLegendKey val="0"/>
              <c:showVal val="1"/>
              <c:showCatName val="0"/>
              <c:showSerName val="0"/>
              <c:showPercent val="0"/>
              <c:showBubbleSize val="0"/>
            </c:dLbl>
            <c:dLbl>
              <c:idx val="8"/>
              <c:layout>
                <c:manualLayout>
                  <c:x val="7.5011720581340804E-3"/>
                  <c:y val="7.1550147140698296E-3"/>
                </c:manualLayout>
              </c:layout>
              <c:dLblPos val="outEnd"/>
              <c:showLegendKey val="0"/>
              <c:showVal val="1"/>
              <c:showCatName val="0"/>
              <c:showSerName val="0"/>
              <c:showPercent val="0"/>
              <c:showBubbleSize val="0"/>
            </c:dLbl>
            <c:spPr>
              <a:noFill/>
              <a:ln w="25400">
                <a:noFill/>
              </a:ln>
            </c:spPr>
            <c:txPr>
              <a:bodyPr rot="-5400000" vert="horz"/>
              <a:lstStyle/>
              <a:p>
                <a:pPr>
                  <a:defRPr sz="800" b="0" i="1" u="none" strike="noStrike" baseline="0">
                    <a:solidFill>
                      <a:srgbClr val="453B50"/>
                    </a:solidFill>
                    <a:latin typeface="Arial"/>
                    <a:ea typeface="Arial"/>
                    <a:cs typeface="Arial"/>
                  </a:defRPr>
                </a:pPr>
                <a:endParaRPr lang="fr-FR"/>
              </a:p>
            </c:txPr>
            <c:dLblPos val="outEnd"/>
            <c:showLegendKey val="0"/>
            <c:showVal val="1"/>
            <c:showCatName val="0"/>
            <c:showSerName val="0"/>
            <c:showPercent val="0"/>
            <c:showBubbleSize val="0"/>
            <c:showLeaderLines val="0"/>
          </c:dLbls>
          <c:cat>
            <c:strRef>
              <c:f>ambu_region!$A$10:$A$26</c:f>
              <c:strCache>
                <c:ptCount val="17"/>
                <c:pt idx="0">
                  <c:v>Alsace-Champagne-Ardenne-Lorraine</c:v>
                </c:pt>
                <c:pt idx="1">
                  <c:v>Aquitaine-Limousin-Poitou-Charentes</c:v>
                </c:pt>
                <c:pt idx="2">
                  <c:v>Auvergne-Rhône-Alpes          </c:v>
                </c:pt>
                <c:pt idx="3">
                  <c:v>Bourgogne-Franche-Comté</c:v>
                </c:pt>
                <c:pt idx="4">
                  <c:v>Bretagne</c:v>
                </c:pt>
                <c:pt idx="5">
                  <c:v>Centre Val de Loire</c:v>
                </c:pt>
                <c:pt idx="6">
                  <c:v>Corse</c:v>
                </c:pt>
                <c:pt idx="7">
                  <c:v>Ile-de-France</c:v>
                </c:pt>
                <c:pt idx="8">
                  <c:v>Languedoc-Roussillon-Midi-Pyrénées</c:v>
                </c:pt>
                <c:pt idx="9">
                  <c:v>Nord-Pas-de-Calais-Picardie   </c:v>
                </c:pt>
                <c:pt idx="10">
                  <c:v>Normandie</c:v>
                </c:pt>
                <c:pt idx="11">
                  <c:v>Pays-de-la-Loire</c:v>
                </c:pt>
                <c:pt idx="12">
                  <c:v>Provence-Alpes-Côte d'Azur</c:v>
                </c:pt>
                <c:pt idx="13">
                  <c:v>Guadeloupe</c:v>
                </c:pt>
                <c:pt idx="14">
                  <c:v>Guyane</c:v>
                </c:pt>
                <c:pt idx="15">
                  <c:v>Martinique</c:v>
                </c:pt>
                <c:pt idx="16">
                  <c:v>La Réunion</c:v>
                </c:pt>
              </c:strCache>
            </c:strRef>
          </c:cat>
          <c:val>
            <c:numRef>
              <c:f>ambu_region!$C$10:$C$26</c:f>
              <c:numCache>
                <c:formatCode>0\.0%</c:formatCode>
                <c:ptCount val="17"/>
                <c:pt idx="0">
                  <c:v>9.5775732433587529E-2</c:v>
                </c:pt>
                <c:pt idx="1">
                  <c:v>9.1931827452393797E-2</c:v>
                </c:pt>
                <c:pt idx="2">
                  <c:v>0.10952167925490917</c:v>
                </c:pt>
                <c:pt idx="3">
                  <c:v>4.0401671072450074E-2</c:v>
                </c:pt>
                <c:pt idx="4">
                  <c:v>6.0470759276193303E-2</c:v>
                </c:pt>
                <c:pt idx="5">
                  <c:v>2.9715817838004355E-2</c:v>
                </c:pt>
                <c:pt idx="6">
                  <c:v>2.6014862365436905E-3</c:v>
                </c:pt>
                <c:pt idx="7">
                  <c:v>0.17418648457448169</c:v>
                </c:pt>
                <c:pt idx="8">
                  <c:v>8.3524740371303433E-2</c:v>
                </c:pt>
                <c:pt idx="9">
                  <c:v>0.10557948735432605</c:v>
                </c:pt>
                <c:pt idx="10">
                  <c:v>5.9567863878948309E-2</c:v>
                </c:pt>
                <c:pt idx="11">
                  <c:v>4.5333696998182078E-2</c:v>
                </c:pt>
                <c:pt idx="12">
                  <c:v>8.0582074813489848E-2</c:v>
                </c:pt>
                <c:pt idx="13">
                  <c:v>4.5478886942037266E-3</c:v>
                </c:pt>
                <c:pt idx="14">
                  <c:v>4.8339825319109814E-4</c:v>
                </c:pt>
                <c:pt idx="15">
                  <c:v>6.1633399044649199E-3</c:v>
                </c:pt>
                <c:pt idx="16">
                  <c:v>9.6120515933269118E-3</c:v>
                </c:pt>
              </c:numCache>
            </c:numRef>
          </c:val>
        </c:ser>
        <c:dLbls>
          <c:showLegendKey val="0"/>
          <c:showVal val="0"/>
          <c:showCatName val="0"/>
          <c:showSerName val="0"/>
          <c:showPercent val="0"/>
          <c:showBubbleSize val="0"/>
        </c:dLbls>
        <c:gapWidth val="150"/>
        <c:axId val="41719680"/>
        <c:axId val="41721216"/>
      </c:barChart>
      <c:catAx>
        <c:axId val="41719680"/>
        <c:scaling>
          <c:orientation val="minMax"/>
        </c:scaling>
        <c:delete val="0"/>
        <c:axPos val="b"/>
        <c:numFmt formatCode="General" sourceLinked="1"/>
        <c:majorTickMark val="out"/>
        <c:minorTickMark val="none"/>
        <c:tickLblPos val="nextTo"/>
        <c:spPr>
          <a:ln w="3175">
            <a:solidFill>
              <a:srgbClr val="4E455D"/>
            </a:solidFill>
            <a:prstDash val="solid"/>
          </a:ln>
        </c:spPr>
        <c:txPr>
          <a:bodyPr rot="-2700000" vert="horz"/>
          <a:lstStyle/>
          <a:p>
            <a:pPr>
              <a:defRPr sz="800" b="0" i="0" u="none" strike="noStrike" baseline="0">
                <a:solidFill>
                  <a:srgbClr val="4E455D"/>
                </a:solidFill>
                <a:latin typeface="Arial"/>
                <a:ea typeface="Arial"/>
                <a:cs typeface="Arial"/>
              </a:defRPr>
            </a:pPr>
            <a:endParaRPr lang="fr-FR"/>
          </a:p>
        </c:txPr>
        <c:crossAx val="41721216"/>
        <c:crosses val="autoZero"/>
        <c:auto val="1"/>
        <c:lblAlgn val="ctr"/>
        <c:lblOffset val="50"/>
        <c:noMultiLvlLbl val="0"/>
      </c:catAx>
      <c:valAx>
        <c:axId val="41721216"/>
        <c:scaling>
          <c:orientation val="minMax"/>
        </c:scaling>
        <c:delete val="0"/>
        <c:axPos val="l"/>
        <c:numFmt formatCode="0%" sourceLinked="0"/>
        <c:majorTickMark val="out"/>
        <c:minorTickMark val="none"/>
        <c:tickLblPos val="nextTo"/>
        <c:spPr>
          <a:ln w="3175">
            <a:solidFill>
              <a:srgbClr val="4E455D"/>
            </a:solidFill>
            <a:prstDash val="solid"/>
          </a:ln>
        </c:spPr>
        <c:txPr>
          <a:bodyPr rot="0" vert="horz"/>
          <a:lstStyle/>
          <a:p>
            <a:pPr>
              <a:defRPr sz="800" b="0" i="0" u="none" strike="noStrike" baseline="0">
                <a:solidFill>
                  <a:srgbClr val="4E455D"/>
                </a:solidFill>
                <a:latin typeface="Arial"/>
                <a:ea typeface="Arial"/>
                <a:cs typeface="Arial"/>
              </a:defRPr>
            </a:pPr>
            <a:endParaRPr lang="fr-FR"/>
          </a:p>
        </c:txPr>
        <c:crossAx val="41719680"/>
        <c:crosses val="autoZero"/>
        <c:crossBetween val="between"/>
      </c:valAx>
      <c:spPr>
        <a:noFill/>
        <a:ln w="25400">
          <a:noFill/>
        </a:ln>
      </c:spPr>
    </c:plotArea>
    <c:plotVisOnly val="1"/>
    <c:dispBlanksAs val="gap"/>
    <c:showDLblsOverMax val="0"/>
  </c:chart>
  <c:spPr>
    <a:solidFill>
      <a:srgbClr val="E8FAFE"/>
    </a:solidFill>
    <a:ln w="3175">
      <a:noFill/>
      <a:prstDash val="solid"/>
    </a:ln>
  </c:spPr>
  <c:txPr>
    <a:bodyPr/>
    <a:lstStyle/>
    <a:p>
      <a:pPr>
        <a:defRPr sz="800" b="0" i="0" u="none" strike="noStrike" baseline="0">
          <a:solidFill>
            <a:srgbClr val="000000"/>
          </a:solidFill>
          <a:latin typeface="Arial"/>
          <a:ea typeface="Arial"/>
          <a:cs typeface="Arial"/>
        </a:defRPr>
      </a:pPr>
      <a:endParaRPr lang="fr-FR"/>
    </a:p>
  </c:txPr>
  <c:printSettings>
    <c:headerFooter/>
    <c:pageMargins b="0.75" l="0.7" r="0.7" t="0.75" header="0.3" footer="0.3"/>
    <c:pageSetup paperSize="9" orientation="portrait"/>
  </c:printSettings>
</c:chartSpace>
</file>

<file path=xl/charts/chart19.xml><?xml version="1.0" encoding="utf-8"?>
<c:chartSpace xmlns:c="http://schemas.openxmlformats.org/drawingml/2006/chart" xmlns:a="http://schemas.openxmlformats.org/drawingml/2006/main" xmlns:r="http://schemas.openxmlformats.org/officeDocument/2006/relationships">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413740740740741"/>
          <c:y val="0.17894404761904761"/>
          <c:w val="0.7088133333333333"/>
          <c:h val="0.7594428571428572"/>
        </c:manualLayout>
      </c:layout>
      <c:pieChart>
        <c:varyColors val="1"/>
        <c:ser>
          <c:idx val="0"/>
          <c:order val="0"/>
          <c:dPt>
            <c:idx val="0"/>
            <c:bubble3D val="0"/>
            <c:spPr>
              <a:solidFill>
                <a:srgbClr val="E8FAFE"/>
              </a:solidFill>
            </c:spPr>
          </c:dPt>
          <c:dPt>
            <c:idx val="1"/>
            <c:bubble3D val="0"/>
            <c:spPr>
              <a:solidFill>
                <a:srgbClr val="E8FAFE">
                  <a:lumMod val="90000"/>
                </a:srgbClr>
              </a:solidFill>
            </c:spPr>
          </c:dPt>
          <c:dPt>
            <c:idx val="2"/>
            <c:bubble3D val="0"/>
            <c:spPr>
              <a:solidFill>
                <a:srgbClr val="E8FAFE">
                  <a:lumMod val="75000"/>
                </a:srgbClr>
              </a:solidFill>
            </c:spPr>
          </c:dPt>
          <c:dPt>
            <c:idx val="3"/>
            <c:bubble3D val="0"/>
            <c:spPr>
              <a:solidFill>
                <a:srgbClr val="E8FAFE">
                  <a:lumMod val="50000"/>
                </a:srgbClr>
              </a:solidFill>
            </c:spPr>
          </c:dPt>
          <c:dPt>
            <c:idx val="4"/>
            <c:bubble3D val="0"/>
            <c:spPr>
              <a:solidFill>
                <a:srgbClr val="2092C6"/>
              </a:solidFill>
            </c:spPr>
          </c:dPt>
          <c:dPt>
            <c:idx val="5"/>
            <c:bubble3D val="0"/>
            <c:spPr>
              <a:solidFill>
                <a:srgbClr val="4E455D"/>
              </a:solidFill>
            </c:spPr>
          </c:dPt>
          <c:dPt>
            <c:idx val="6"/>
            <c:bubble3D val="0"/>
            <c:spPr>
              <a:solidFill>
                <a:srgbClr val="55A935"/>
              </a:solidFill>
            </c:spPr>
          </c:dPt>
          <c:dPt>
            <c:idx val="7"/>
            <c:bubble3D val="0"/>
            <c:spPr>
              <a:solidFill>
                <a:srgbClr val="55A935">
                  <a:lumMod val="75000"/>
                </a:srgbClr>
              </a:solidFill>
            </c:spPr>
          </c:dPt>
          <c:dPt>
            <c:idx val="8"/>
            <c:bubble3D val="0"/>
            <c:spPr>
              <a:solidFill>
                <a:srgbClr val="55A935">
                  <a:lumMod val="50000"/>
                </a:srgbClr>
              </a:solidFill>
            </c:spPr>
          </c:dPt>
          <c:dPt>
            <c:idx val="9"/>
            <c:bubble3D val="0"/>
            <c:spPr>
              <a:solidFill>
                <a:sysClr val="window" lastClr="FFFFFF"/>
              </a:solidFill>
            </c:spPr>
          </c:dPt>
          <c:dLbls>
            <c:dLbl>
              <c:idx val="0"/>
              <c:layout>
                <c:manualLayout>
                  <c:x val="0.15843102760199054"/>
                  <c:y val="-4.1503267973856207E-2"/>
                </c:manualLayout>
              </c:layout>
              <c:dLblPos val="bestFit"/>
              <c:showLegendKey val="0"/>
              <c:showVal val="1"/>
              <c:showCatName val="1"/>
              <c:showSerName val="0"/>
              <c:showPercent val="0"/>
              <c:showBubbleSize val="0"/>
              <c:separator>
</c:separator>
            </c:dLbl>
            <c:dLbl>
              <c:idx val="1"/>
              <c:layout>
                <c:manualLayout>
                  <c:x val="7.0065707787269629E-2"/>
                  <c:y val="1.3384211588935987E-2"/>
                </c:manualLayout>
              </c:layout>
              <c:dLblPos val="bestFit"/>
              <c:showLegendKey val="0"/>
              <c:showVal val="1"/>
              <c:showCatName val="1"/>
              <c:showSerName val="0"/>
              <c:showPercent val="0"/>
              <c:showBubbleSize val="0"/>
              <c:separator>
</c:separator>
            </c:dLbl>
            <c:dLbl>
              <c:idx val="2"/>
              <c:layout>
                <c:manualLayout>
                  <c:x val="-7.4696545284780582E-3"/>
                  <c:y val="-3.7839260160059421E-17"/>
                </c:manualLayout>
              </c:layout>
              <c:dLblPos val="bestFit"/>
              <c:showLegendKey val="0"/>
              <c:showVal val="1"/>
              <c:showCatName val="1"/>
              <c:showSerName val="0"/>
              <c:showPercent val="0"/>
              <c:showBubbleSize val="0"/>
              <c:separator>
</c:separator>
            </c:dLbl>
            <c:dLbl>
              <c:idx val="3"/>
              <c:layout>
                <c:manualLayout>
                  <c:x val="0.14523044214162212"/>
                  <c:y val="-0.22364102564102564"/>
                </c:manualLayout>
              </c:layout>
              <c:dLblPos val="bestFit"/>
              <c:showLegendKey val="0"/>
              <c:showVal val="1"/>
              <c:showCatName val="1"/>
              <c:showSerName val="0"/>
              <c:showPercent val="0"/>
              <c:showBubbleSize val="0"/>
              <c:separator>
</c:separator>
            </c:dLbl>
            <c:dLbl>
              <c:idx val="4"/>
              <c:layout>
                <c:manualLayout>
                  <c:x val="-0.16136083031770709"/>
                  <c:y val="0.18772057338986473"/>
                </c:manualLayout>
              </c:layout>
              <c:dLblPos val="bestFit"/>
              <c:showLegendKey val="0"/>
              <c:showVal val="1"/>
              <c:showCatName val="1"/>
              <c:showSerName val="0"/>
              <c:showPercent val="0"/>
              <c:showBubbleSize val="0"/>
              <c:separator>
</c:separator>
            </c:dLbl>
            <c:dLbl>
              <c:idx val="5"/>
              <c:layout>
                <c:manualLayout>
                  <c:x val="-0.15762569127145079"/>
                  <c:y val="4.0607843137255E-3"/>
                </c:manualLayout>
              </c:layout>
              <c:dLblPos val="bestFit"/>
              <c:showLegendKey val="0"/>
              <c:showVal val="1"/>
              <c:showCatName val="1"/>
              <c:showSerName val="0"/>
              <c:showPercent val="0"/>
              <c:showBubbleSize val="0"/>
              <c:separator>
</c:separator>
            </c:dLbl>
            <c:dLbl>
              <c:idx val="6"/>
              <c:layout>
                <c:manualLayout>
                  <c:x val="-5.7924271670698232E-2"/>
                  <c:y val="-5.3999019607843139E-2"/>
                </c:manualLayout>
              </c:layout>
              <c:dLblPos val="bestFit"/>
              <c:showLegendKey val="0"/>
              <c:showVal val="1"/>
              <c:showCatName val="1"/>
              <c:showSerName val="0"/>
              <c:showPercent val="0"/>
              <c:showBubbleSize val="0"/>
              <c:separator>
</c:separator>
            </c:dLbl>
            <c:dLbl>
              <c:idx val="7"/>
              <c:layout>
                <c:manualLayout>
                  <c:x val="5.4994828190029404E-2"/>
                  <c:y val="-1.251797385620915E-2"/>
                </c:manualLayout>
              </c:layout>
              <c:dLblPos val="bestFit"/>
              <c:showLegendKey val="0"/>
              <c:showVal val="1"/>
              <c:showCatName val="1"/>
              <c:showSerName val="0"/>
              <c:showPercent val="0"/>
              <c:showBubbleSize val="0"/>
              <c:separator>
</c:separator>
            </c:dLbl>
            <c:numFmt formatCode="0%" sourceLinked="0"/>
            <c:txPr>
              <a:bodyPr/>
              <a:lstStyle/>
              <a:p>
                <a:pPr>
                  <a:defRPr sz="800">
                    <a:latin typeface="Arial" pitchFamily="34" charset="0"/>
                    <a:cs typeface="Arial" pitchFamily="34" charset="0"/>
                  </a:defRPr>
                </a:pPr>
                <a:endParaRPr lang="fr-FR"/>
              </a:p>
            </c:txPr>
            <c:dLblPos val="outEnd"/>
            <c:showLegendKey val="0"/>
            <c:showVal val="1"/>
            <c:showCatName val="1"/>
            <c:showSerName val="0"/>
            <c:showPercent val="0"/>
            <c:showBubbleSize val="0"/>
            <c:separator>
</c:separator>
            <c:showLeaderLines val="1"/>
          </c:dLbls>
          <c:cat>
            <c:strRef>
              <c:f>'ambu_classe age'!$A$10:$A$17</c:f>
              <c:strCache>
                <c:ptCount val="8"/>
                <c:pt idx="0">
                  <c:v>0-4 ans </c:v>
                </c:pt>
                <c:pt idx="1">
                  <c:v>5-17 ans </c:v>
                </c:pt>
                <c:pt idx="2">
                  <c:v>18-39 ans </c:v>
                </c:pt>
                <c:pt idx="3">
                  <c:v>40-64 ans </c:v>
                </c:pt>
                <c:pt idx="4">
                  <c:v>65-69 ans </c:v>
                </c:pt>
                <c:pt idx="5">
                  <c:v>70-74 ans </c:v>
                </c:pt>
                <c:pt idx="6">
                  <c:v>75-79 ans </c:v>
                </c:pt>
                <c:pt idx="7">
                  <c:v>80 ans et plus </c:v>
                </c:pt>
              </c:strCache>
            </c:strRef>
          </c:cat>
          <c:val>
            <c:numRef>
              <c:f>'ambu_classe age'!$C$10:$C$17</c:f>
              <c:numCache>
                <c:formatCode>0\.0%</c:formatCode>
                <c:ptCount val="8"/>
                <c:pt idx="0">
                  <c:v>3.6897679079570762E-2</c:v>
                </c:pt>
                <c:pt idx="1">
                  <c:v>0.21863969052770774</c:v>
                </c:pt>
                <c:pt idx="2">
                  <c:v>0.24657372919226223</c:v>
                </c:pt>
                <c:pt idx="3">
                  <c:v>0.40603246926402919</c:v>
                </c:pt>
                <c:pt idx="4">
                  <c:v>3.5781601399784965E-2</c:v>
                </c:pt>
                <c:pt idx="5">
                  <c:v>1.8795400776115988E-2</c:v>
                </c:pt>
                <c:pt idx="6">
                  <c:v>1.5205005911583172E-2</c:v>
                </c:pt>
                <c:pt idx="7">
                  <c:v>2.1685562221391529E-2</c:v>
                </c:pt>
              </c:numCache>
            </c:numRef>
          </c:val>
        </c:ser>
        <c:dLbls>
          <c:dLblPos val="outEnd"/>
          <c:showLegendKey val="0"/>
          <c:showVal val="1"/>
          <c:showCatName val="0"/>
          <c:showSerName val="0"/>
          <c:showPercent val="0"/>
          <c:showBubbleSize val="0"/>
          <c:showLeaderLines val="1"/>
        </c:dLbls>
        <c:firstSliceAng val="0"/>
      </c:pieChart>
      <c:spPr>
        <a:noFill/>
        <a:ln w="25400">
          <a:noFill/>
        </a:ln>
      </c:spPr>
    </c:plotArea>
    <c:plotVisOnly val="1"/>
    <c:dispBlanksAs val="gap"/>
    <c:showDLblsOverMax val="0"/>
  </c:chart>
  <c:spPr>
    <a:solidFill>
      <a:srgbClr val="ECF4DD"/>
    </a:solidFill>
    <a:ln>
      <a:noFill/>
    </a:ln>
  </c:spPr>
  <c:printSettings>
    <c:headerFooter/>
    <c:pageMargins b="0.75" l="0.7" r="0.7" t="0.75" header="0.3" footer="0.3"/>
    <c:pageSetup paperSize="9" orientation="portrait"/>
  </c:printSettings>
</c:chartSpace>
</file>

<file path=xl/charts/chart20.xml><?xml version="1.0" encoding="utf-8"?>
<c:chartSpace xmlns:c="http://schemas.openxmlformats.org/drawingml/2006/chart" xmlns:a="http://schemas.openxmlformats.org/drawingml/2006/main" xmlns:r="http://schemas.openxmlformats.org/officeDocument/2006/relationships">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barChart>
        <c:barDir val="col"/>
        <c:grouping val="clustered"/>
        <c:varyColors val="0"/>
        <c:ser>
          <c:idx val="0"/>
          <c:order val="0"/>
          <c:tx>
            <c:v>2013/2014</c:v>
          </c:tx>
          <c:spPr>
            <a:solidFill>
              <a:srgbClr val="4E455D"/>
            </a:solidFill>
            <a:ln w="25400">
              <a:noFill/>
            </a:ln>
          </c:spPr>
          <c:invertIfNegative val="0"/>
          <c:cat>
            <c:strRef>
              <c:f>'ambu_classe age'!$A$10:$A$17</c:f>
              <c:strCache>
                <c:ptCount val="8"/>
                <c:pt idx="0">
                  <c:v>0-4 ans </c:v>
                </c:pt>
                <c:pt idx="1">
                  <c:v>5-17 ans </c:v>
                </c:pt>
                <c:pt idx="2">
                  <c:v>18-39 ans </c:v>
                </c:pt>
                <c:pt idx="3">
                  <c:v>40-64 ans </c:v>
                </c:pt>
                <c:pt idx="4">
                  <c:v>65-69 ans </c:v>
                </c:pt>
                <c:pt idx="5">
                  <c:v>70-74 ans </c:v>
                </c:pt>
                <c:pt idx="6">
                  <c:v>75-79 ans </c:v>
                </c:pt>
                <c:pt idx="7">
                  <c:v>80 ans et plus </c:v>
                </c:pt>
              </c:strCache>
            </c:strRef>
          </c:cat>
          <c:val>
            <c:numRef>
              <c:f>'ambu_classe age'!$D$10:$D$17</c:f>
              <c:numCache>
                <c:formatCode>\+0\.0%;\-0\.0%;0</c:formatCode>
                <c:ptCount val="8"/>
                <c:pt idx="0">
                  <c:v>2.6658809333389499E-2</c:v>
                </c:pt>
                <c:pt idx="1">
                  <c:v>4.8747758624111397E-2</c:v>
                </c:pt>
                <c:pt idx="2">
                  <c:v>-1.5920022973652101E-3</c:v>
                </c:pt>
                <c:pt idx="3">
                  <c:v>2.8394919183242599E-2</c:v>
                </c:pt>
                <c:pt idx="4">
                  <c:v>9.1826287762818704E-2</c:v>
                </c:pt>
                <c:pt idx="5">
                  <c:v>2.6017208062095801E-2</c:v>
                </c:pt>
                <c:pt idx="6">
                  <c:v>2.8360110528318699E-2</c:v>
                </c:pt>
                <c:pt idx="7">
                  <c:v>1.28496971339708E-2</c:v>
                </c:pt>
              </c:numCache>
            </c:numRef>
          </c:val>
        </c:ser>
        <c:ser>
          <c:idx val="1"/>
          <c:order val="1"/>
          <c:tx>
            <c:v>2014/2015</c:v>
          </c:tx>
          <c:spPr>
            <a:solidFill>
              <a:srgbClr val="0095CB"/>
            </a:solidFill>
            <a:ln w="25400">
              <a:noFill/>
            </a:ln>
          </c:spPr>
          <c:invertIfNegative val="0"/>
          <c:cat>
            <c:strRef>
              <c:f>'ambu_classe age'!$A$10:$A$17</c:f>
              <c:strCache>
                <c:ptCount val="8"/>
                <c:pt idx="0">
                  <c:v>0-4 ans </c:v>
                </c:pt>
                <c:pt idx="1">
                  <c:v>5-17 ans </c:v>
                </c:pt>
                <c:pt idx="2">
                  <c:v>18-39 ans </c:v>
                </c:pt>
                <c:pt idx="3">
                  <c:v>40-64 ans </c:v>
                </c:pt>
                <c:pt idx="4">
                  <c:v>65-69 ans </c:v>
                </c:pt>
                <c:pt idx="5">
                  <c:v>70-74 ans </c:v>
                </c:pt>
                <c:pt idx="6">
                  <c:v>75-79 ans </c:v>
                </c:pt>
                <c:pt idx="7">
                  <c:v>80 ans et plus </c:v>
                </c:pt>
              </c:strCache>
            </c:strRef>
          </c:cat>
          <c:val>
            <c:numRef>
              <c:f>'ambu_classe age'!$E$10:$E$17</c:f>
              <c:numCache>
                <c:formatCode>\+0\.0%;\-0\.0%;0</c:formatCode>
                <c:ptCount val="8"/>
                <c:pt idx="0">
                  <c:v>3.2582580530538099E-2</c:v>
                </c:pt>
                <c:pt idx="1">
                  <c:v>1.5787238107701999E-2</c:v>
                </c:pt>
                <c:pt idx="2">
                  <c:v>3.97326892051605E-3</c:v>
                </c:pt>
                <c:pt idx="3">
                  <c:v>2.28022694560851E-2</c:v>
                </c:pt>
                <c:pt idx="4">
                  <c:v>9.4131921299590304E-2</c:v>
                </c:pt>
                <c:pt idx="5">
                  <c:v>9.9746425227007305E-3</c:v>
                </c:pt>
                <c:pt idx="6">
                  <c:v>-5.5670866116394005E-4</c:v>
                </c:pt>
                <c:pt idx="7">
                  <c:v>6.2503543606200499E-3</c:v>
                </c:pt>
              </c:numCache>
            </c:numRef>
          </c:val>
        </c:ser>
        <c:dLbls>
          <c:showLegendKey val="0"/>
          <c:showVal val="0"/>
          <c:showCatName val="0"/>
          <c:showSerName val="0"/>
          <c:showPercent val="0"/>
          <c:showBubbleSize val="0"/>
        </c:dLbls>
        <c:gapWidth val="75"/>
        <c:overlap val="-25"/>
        <c:axId val="41855616"/>
        <c:axId val="41861504"/>
      </c:barChart>
      <c:catAx>
        <c:axId val="41855616"/>
        <c:scaling>
          <c:orientation val="minMax"/>
        </c:scaling>
        <c:delete val="0"/>
        <c:axPos val="b"/>
        <c:numFmt formatCode="General" sourceLinked="1"/>
        <c:majorTickMark val="none"/>
        <c:minorTickMark val="none"/>
        <c:tickLblPos val="low"/>
        <c:spPr>
          <a:ln w="3175">
            <a:solidFill>
              <a:srgbClr val="808080"/>
            </a:solidFill>
            <a:prstDash val="solid"/>
          </a:ln>
        </c:spPr>
        <c:txPr>
          <a:bodyPr rot="0" vert="horz"/>
          <a:lstStyle/>
          <a:p>
            <a:pPr>
              <a:defRPr>
                <a:solidFill>
                  <a:srgbClr val="4E455D"/>
                </a:solidFill>
              </a:defRPr>
            </a:pPr>
            <a:endParaRPr lang="fr-FR"/>
          </a:p>
        </c:txPr>
        <c:crossAx val="41861504"/>
        <c:crosses val="autoZero"/>
        <c:auto val="1"/>
        <c:lblAlgn val="ctr"/>
        <c:lblOffset val="100"/>
        <c:noMultiLvlLbl val="0"/>
      </c:catAx>
      <c:valAx>
        <c:axId val="41861504"/>
        <c:scaling>
          <c:orientation val="minMax"/>
        </c:scaling>
        <c:delete val="0"/>
        <c:axPos val="l"/>
        <c:majorGridlines>
          <c:spPr>
            <a:ln w="3175">
              <a:solidFill>
                <a:sysClr val="window" lastClr="FFFFFF"/>
              </a:solidFill>
              <a:prstDash val="solid"/>
            </a:ln>
          </c:spPr>
        </c:majorGridlines>
        <c:numFmt formatCode="0%" sourceLinked="0"/>
        <c:majorTickMark val="none"/>
        <c:minorTickMark val="none"/>
        <c:tickLblPos val="nextTo"/>
        <c:spPr>
          <a:ln w="9525">
            <a:solidFill>
              <a:srgbClr val="4E455D"/>
            </a:solidFill>
          </a:ln>
        </c:spPr>
        <c:txPr>
          <a:bodyPr rot="0" vert="horz"/>
          <a:lstStyle/>
          <a:p>
            <a:pPr>
              <a:defRPr b="1" i="0">
                <a:solidFill>
                  <a:srgbClr val="4E455D"/>
                </a:solidFill>
              </a:defRPr>
            </a:pPr>
            <a:endParaRPr lang="fr-FR"/>
          </a:p>
        </c:txPr>
        <c:crossAx val="41855616"/>
        <c:crosses val="autoZero"/>
        <c:crossBetween val="between"/>
      </c:valAx>
      <c:spPr>
        <a:noFill/>
        <a:ln w="25400">
          <a:noFill/>
        </a:ln>
      </c:spPr>
    </c:plotArea>
    <c:legend>
      <c:legendPos val="b"/>
      <c:overlay val="0"/>
      <c:spPr>
        <a:noFill/>
        <a:ln w="25400">
          <a:noFill/>
        </a:ln>
      </c:spPr>
      <c:txPr>
        <a:bodyPr/>
        <a:lstStyle/>
        <a:p>
          <a:pPr>
            <a:defRPr b="1">
              <a:solidFill>
                <a:srgbClr val="4E455D"/>
              </a:solidFill>
            </a:defRPr>
          </a:pPr>
          <a:endParaRPr lang="fr-FR"/>
        </a:p>
      </c:txPr>
    </c:legend>
    <c:plotVisOnly val="1"/>
    <c:dispBlanksAs val="gap"/>
    <c:showDLblsOverMax val="0"/>
  </c:chart>
  <c:spPr>
    <a:solidFill>
      <a:srgbClr val="E8FAFE"/>
    </a:solidFill>
    <a:ln w="3175">
      <a:noFill/>
      <a:prstDash val="solid"/>
    </a:ln>
  </c:spPr>
  <c:txPr>
    <a:bodyPr/>
    <a:lstStyle/>
    <a:p>
      <a:pPr>
        <a:defRPr sz="800" b="0" i="0" u="none" strike="noStrike" baseline="0">
          <a:solidFill>
            <a:schemeClr val="tx1"/>
          </a:solidFill>
          <a:latin typeface="Arial"/>
          <a:ea typeface="Arial"/>
          <a:cs typeface="Arial"/>
        </a:defRPr>
      </a:pPr>
      <a:endParaRPr lang="fr-FR"/>
    </a:p>
  </c:txPr>
  <c:printSettings>
    <c:headerFooter/>
    <c:pageMargins b="0.75" l="0.7" r="0.7" t="0.75" header="0.3" footer="0.3"/>
    <c:pageSetup paperSize="9" orientation="portrait"/>
  </c:printSettings>
</c:chartSpace>
</file>

<file path=xl/charts/chart21.xml><?xml version="1.0" encoding="utf-8"?>
<c:chartSpace xmlns:c="http://schemas.openxmlformats.org/drawingml/2006/chart" xmlns:a="http://schemas.openxmlformats.org/drawingml/2006/main" xmlns:r="http://schemas.openxmlformats.org/officeDocument/2006/relationships">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6018879992942059"/>
          <c:y val="0.12854716689825538"/>
          <c:w val="0.67588757287691981"/>
          <c:h val="0.74703363317975346"/>
        </c:manualLayout>
      </c:layout>
      <c:pieChart>
        <c:varyColors val="1"/>
        <c:ser>
          <c:idx val="0"/>
          <c:order val="0"/>
          <c:dPt>
            <c:idx val="0"/>
            <c:bubble3D val="0"/>
            <c:spPr>
              <a:solidFill>
                <a:srgbClr val="E8FAFE"/>
              </a:solidFill>
            </c:spPr>
          </c:dPt>
          <c:dPt>
            <c:idx val="1"/>
            <c:bubble3D val="0"/>
            <c:spPr>
              <a:solidFill>
                <a:srgbClr val="E8FAFE">
                  <a:lumMod val="90000"/>
                </a:srgbClr>
              </a:solidFill>
            </c:spPr>
          </c:dPt>
          <c:dPt>
            <c:idx val="2"/>
            <c:bubble3D val="0"/>
            <c:spPr>
              <a:solidFill>
                <a:srgbClr val="E8FAFE">
                  <a:lumMod val="75000"/>
                </a:srgbClr>
              </a:solidFill>
            </c:spPr>
          </c:dPt>
          <c:dPt>
            <c:idx val="3"/>
            <c:bubble3D val="0"/>
            <c:spPr>
              <a:solidFill>
                <a:srgbClr val="E8FAFE">
                  <a:lumMod val="50000"/>
                </a:srgbClr>
              </a:solidFill>
            </c:spPr>
          </c:dPt>
          <c:dPt>
            <c:idx val="4"/>
            <c:bubble3D val="0"/>
            <c:spPr>
              <a:solidFill>
                <a:srgbClr val="2092C6"/>
              </a:solidFill>
            </c:spPr>
          </c:dPt>
          <c:dPt>
            <c:idx val="5"/>
            <c:bubble3D val="0"/>
            <c:spPr>
              <a:solidFill>
                <a:srgbClr val="4E455D"/>
              </a:solidFill>
            </c:spPr>
          </c:dPt>
          <c:dPt>
            <c:idx val="6"/>
            <c:bubble3D val="0"/>
            <c:spPr>
              <a:solidFill>
                <a:srgbClr val="55A935"/>
              </a:solidFill>
            </c:spPr>
          </c:dPt>
          <c:dPt>
            <c:idx val="7"/>
            <c:bubble3D val="0"/>
            <c:spPr>
              <a:solidFill>
                <a:srgbClr val="55A935">
                  <a:lumMod val="75000"/>
                </a:srgbClr>
              </a:solidFill>
            </c:spPr>
          </c:dPt>
          <c:dPt>
            <c:idx val="8"/>
            <c:bubble3D val="0"/>
            <c:spPr>
              <a:solidFill>
                <a:srgbClr val="55A935">
                  <a:lumMod val="50000"/>
                </a:srgbClr>
              </a:solidFill>
            </c:spPr>
          </c:dPt>
          <c:dPt>
            <c:idx val="9"/>
            <c:bubble3D val="0"/>
            <c:spPr>
              <a:solidFill>
                <a:sysClr val="window" lastClr="FFFFFF"/>
              </a:solidFill>
            </c:spPr>
          </c:dPt>
          <c:dLbls>
            <c:dLbl>
              <c:idx val="0"/>
              <c:layout>
                <c:manualLayout>
                  <c:x val="-0.28427590588120322"/>
                  <c:y val="-2.0751633986928104E-2"/>
                </c:manualLayout>
              </c:layout>
              <c:dLblPos val="bestFit"/>
              <c:showLegendKey val="0"/>
              <c:showVal val="1"/>
              <c:showCatName val="1"/>
              <c:showSerName val="0"/>
              <c:showPercent val="0"/>
              <c:showBubbleSize val="0"/>
              <c:separator>
</c:separator>
            </c:dLbl>
            <c:dLbl>
              <c:idx val="1"/>
              <c:layout>
                <c:manualLayout>
                  <c:x val="0.26519933865989032"/>
                  <c:y val="-4.4771241830065361E-5"/>
                </c:manualLayout>
              </c:layout>
              <c:dLblPos val="bestFit"/>
              <c:showLegendKey val="0"/>
              <c:showVal val="1"/>
              <c:showCatName val="1"/>
              <c:showSerName val="0"/>
              <c:showPercent val="0"/>
              <c:showBubbleSize val="0"/>
              <c:separator>
</c:separator>
            </c:dLbl>
            <c:dLbl>
              <c:idx val="2"/>
              <c:layout>
                <c:manualLayout>
                  <c:x val="-7.4696545284780582E-3"/>
                  <c:y val="-3.7839260160059421E-17"/>
                </c:manualLayout>
              </c:layout>
              <c:dLblPos val="bestFit"/>
              <c:showLegendKey val="0"/>
              <c:showVal val="1"/>
              <c:showCatName val="1"/>
              <c:showSerName val="0"/>
              <c:showPercent val="0"/>
              <c:showBubbleSize val="0"/>
              <c:separator>
</c:separator>
            </c:dLbl>
            <c:dLbl>
              <c:idx val="3"/>
              <c:layout>
                <c:manualLayout>
                  <c:x val="7.4696545284780582E-3"/>
                  <c:y val="-8.2559339525283791E-3"/>
                </c:manualLayout>
              </c:layout>
              <c:dLblPos val="bestFit"/>
              <c:showLegendKey val="0"/>
              <c:showVal val="1"/>
              <c:showCatName val="1"/>
              <c:showSerName val="0"/>
              <c:showPercent val="0"/>
              <c:showBubbleSize val="0"/>
              <c:separator>
</c:separator>
            </c:dLbl>
            <c:dLbl>
              <c:idx val="4"/>
              <c:layout>
                <c:manualLayout>
                  <c:x val="0"/>
                  <c:y val="8.2559339525283791E-3"/>
                </c:manualLayout>
              </c:layout>
              <c:dLblPos val="bestFit"/>
              <c:showLegendKey val="0"/>
              <c:showVal val="1"/>
              <c:showCatName val="1"/>
              <c:showSerName val="0"/>
              <c:showPercent val="0"/>
              <c:showBubbleSize val="0"/>
              <c:separator>
</c:separator>
            </c:dLbl>
            <c:dLbl>
              <c:idx val="5"/>
              <c:layout>
                <c:manualLayout>
                  <c:x val="3.7348272642390291E-3"/>
                  <c:y val="1.6511867905056758E-2"/>
                </c:manualLayout>
              </c:layout>
              <c:dLblPos val="bestFit"/>
              <c:showLegendKey val="0"/>
              <c:showVal val="1"/>
              <c:showCatName val="1"/>
              <c:showSerName val="0"/>
              <c:showPercent val="0"/>
              <c:showBubbleSize val="0"/>
              <c:separator>
</c:separator>
            </c:dLbl>
            <c:dLbl>
              <c:idx val="6"/>
              <c:layout>
                <c:manualLayout>
                  <c:x val="0"/>
                  <c:y val="8.2559339525283791E-3"/>
                </c:manualLayout>
              </c:layout>
              <c:dLblPos val="bestFit"/>
              <c:showLegendKey val="0"/>
              <c:showVal val="1"/>
              <c:showCatName val="1"/>
              <c:showSerName val="0"/>
              <c:showPercent val="0"/>
              <c:showBubbleSize val="0"/>
              <c:separator>
</c:separator>
            </c:dLbl>
            <c:dLbl>
              <c:idx val="7"/>
              <c:layout>
                <c:manualLayout>
                  <c:x val="-1.1204481792717087E-2"/>
                  <c:y val="1.238390092879257E-2"/>
                </c:manualLayout>
              </c:layout>
              <c:dLblPos val="bestFit"/>
              <c:showLegendKey val="0"/>
              <c:showVal val="1"/>
              <c:showCatName val="1"/>
              <c:showSerName val="0"/>
              <c:showPercent val="0"/>
              <c:showBubbleSize val="0"/>
              <c:separator>
</c:separator>
            </c:dLbl>
            <c:numFmt formatCode="0%" sourceLinked="0"/>
            <c:txPr>
              <a:bodyPr/>
              <a:lstStyle/>
              <a:p>
                <a:pPr>
                  <a:defRPr sz="800">
                    <a:latin typeface="Arial" pitchFamily="34" charset="0"/>
                    <a:cs typeface="Arial" pitchFamily="34" charset="0"/>
                  </a:defRPr>
                </a:pPr>
                <a:endParaRPr lang="fr-FR"/>
              </a:p>
            </c:txPr>
            <c:dLblPos val="outEnd"/>
            <c:showLegendKey val="0"/>
            <c:showVal val="1"/>
            <c:showCatName val="1"/>
            <c:showSerName val="0"/>
            <c:showPercent val="0"/>
            <c:showBubbleSize val="0"/>
            <c:separator>
</c:separator>
            <c:showLeaderLines val="1"/>
          </c:dLbls>
          <c:cat>
            <c:strRef>
              <c:f>ambu_sexe!$A$9:$A$10</c:f>
              <c:strCache>
                <c:ptCount val="2"/>
                <c:pt idx="0">
                  <c:v>Homme</c:v>
                </c:pt>
                <c:pt idx="1">
                  <c:v>Femme</c:v>
                </c:pt>
              </c:strCache>
            </c:strRef>
          </c:cat>
          <c:val>
            <c:numRef>
              <c:f>ambu_sexe!$C$9:$C$10</c:f>
              <c:numCache>
                <c:formatCode>0\.0%</c:formatCode>
                <c:ptCount val="2"/>
                <c:pt idx="0">
                  <c:v>0.53463549701742064</c:v>
                </c:pt>
                <c:pt idx="1">
                  <c:v>0.46504558189825745</c:v>
                </c:pt>
              </c:numCache>
            </c:numRef>
          </c:val>
        </c:ser>
        <c:dLbls>
          <c:dLblPos val="outEnd"/>
          <c:showLegendKey val="0"/>
          <c:showVal val="1"/>
          <c:showCatName val="0"/>
          <c:showSerName val="0"/>
          <c:showPercent val="0"/>
          <c:showBubbleSize val="0"/>
          <c:showLeaderLines val="1"/>
        </c:dLbls>
        <c:firstSliceAng val="0"/>
      </c:pieChart>
      <c:spPr>
        <a:noFill/>
        <a:ln w="25400">
          <a:noFill/>
        </a:ln>
      </c:spPr>
    </c:plotArea>
    <c:plotVisOnly val="1"/>
    <c:dispBlanksAs val="gap"/>
    <c:showDLblsOverMax val="0"/>
  </c:chart>
  <c:spPr>
    <a:solidFill>
      <a:srgbClr val="ECF4DD"/>
    </a:solidFill>
    <a:ln>
      <a:noFill/>
    </a:ln>
  </c:spPr>
  <c:printSettings>
    <c:headerFooter/>
    <c:pageMargins b="0.75" l="0.7" r="0.7" t="0.75" header="0.3" footer="0.3"/>
    <c:pageSetup paperSize="9" orientation="portrait"/>
  </c:printSettings>
</c:chartSpace>
</file>

<file path=xl/charts/chart22.xml><?xml version="1.0" encoding="utf-8"?>
<c:chartSpace xmlns:c="http://schemas.openxmlformats.org/drawingml/2006/chart" xmlns:a="http://schemas.openxmlformats.org/drawingml/2006/main" xmlns:r="http://schemas.openxmlformats.org/officeDocument/2006/relationships">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9.0342770983414311E-2"/>
          <c:y val="4.5653594771241833E-2"/>
          <c:w val="0.87277779639247222"/>
          <c:h val="0.78373790849673197"/>
        </c:manualLayout>
      </c:layout>
      <c:barChart>
        <c:barDir val="col"/>
        <c:grouping val="clustered"/>
        <c:varyColors val="0"/>
        <c:ser>
          <c:idx val="0"/>
          <c:order val="0"/>
          <c:tx>
            <c:v>2013/2014</c:v>
          </c:tx>
          <c:spPr>
            <a:solidFill>
              <a:srgbClr val="4E455D"/>
            </a:solidFill>
            <a:ln w="25400">
              <a:noFill/>
            </a:ln>
          </c:spPr>
          <c:invertIfNegative val="0"/>
          <c:cat>
            <c:strRef>
              <c:f>(ambu_sexe!$A$9:$A$10,ambu_sexe!$A$12)</c:f>
              <c:strCache>
                <c:ptCount val="3"/>
                <c:pt idx="0">
                  <c:v>Homme</c:v>
                </c:pt>
                <c:pt idx="1">
                  <c:v>Femme</c:v>
                </c:pt>
                <c:pt idx="2">
                  <c:v>Total </c:v>
                </c:pt>
              </c:strCache>
            </c:strRef>
          </c:cat>
          <c:val>
            <c:numRef>
              <c:f>(ambu_sexe!$D$9:$D$10,ambu_sexe!$D$12)</c:f>
              <c:numCache>
                <c:formatCode>\+0\.0%;\-0\.0%;0</c:formatCode>
                <c:ptCount val="3"/>
                <c:pt idx="0">
                  <c:v>2.5297698949501599E-2</c:v>
                </c:pt>
                <c:pt idx="1">
                  <c:v>2.8031002889867599E-2</c:v>
                </c:pt>
                <c:pt idx="2">
                  <c:v>2.6957868772514E-2</c:v>
                </c:pt>
              </c:numCache>
            </c:numRef>
          </c:val>
        </c:ser>
        <c:ser>
          <c:idx val="1"/>
          <c:order val="1"/>
          <c:tx>
            <c:v>2014/2015</c:v>
          </c:tx>
          <c:spPr>
            <a:solidFill>
              <a:srgbClr val="0095CB"/>
            </a:solidFill>
            <a:ln w="25400">
              <a:noFill/>
            </a:ln>
          </c:spPr>
          <c:invertIfNegative val="0"/>
          <c:cat>
            <c:strRef>
              <c:f>(ambu_sexe!$A$9:$A$10,ambu_sexe!$A$12)</c:f>
              <c:strCache>
                <c:ptCount val="3"/>
                <c:pt idx="0">
                  <c:v>Homme</c:v>
                </c:pt>
                <c:pt idx="1">
                  <c:v>Femme</c:v>
                </c:pt>
                <c:pt idx="2">
                  <c:v>Total </c:v>
                </c:pt>
              </c:strCache>
            </c:strRef>
          </c:cat>
          <c:val>
            <c:numRef>
              <c:f>(ambu_sexe!$E$9:$E$10,ambu_sexe!$E$12)</c:f>
              <c:numCache>
                <c:formatCode>\+0\.0%;\-0\.0%;0</c:formatCode>
                <c:ptCount val="3"/>
                <c:pt idx="0">
                  <c:v>2.44614109531869E-2</c:v>
                </c:pt>
                <c:pt idx="1">
                  <c:v>1.1316705192891401E-2</c:v>
                </c:pt>
                <c:pt idx="2">
                  <c:v>1.8182233725752599E-2</c:v>
                </c:pt>
              </c:numCache>
            </c:numRef>
          </c:val>
        </c:ser>
        <c:dLbls>
          <c:showLegendKey val="0"/>
          <c:showVal val="0"/>
          <c:showCatName val="0"/>
          <c:showSerName val="0"/>
          <c:showPercent val="0"/>
          <c:showBubbleSize val="0"/>
        </c:dLbls>
        <c:gapWidth val="75"/>
        <c:overlap val="-25"/>
        <c:axId val="42328064"/>
        <c:axId val="42329600"/>
      </c:barChart>
      <c:catAx>
        <c:axId val="42328064"/>
        <c:scaling>
          <c:orientation val="minMax"/>
        </c:scaling>
        <c:delete val="0"/>
        <c:axPos val="b"/>
        <c:numFmt formatCode="General" sourceLinked="1"/>
        <c:majorTickMark val="none"/>
        <c:minorTickMark val="none"/>
        <c:tickLblPos val="low"/>
        <c:spPr>
          <a:ln w="3175">
            <a:solidFill>
              <a:srgbClr val="808080"/>
            </a:solidFill>
            <a:prstDash val="solid"/>
          </a:ln>
        </c:spPr>
        <c:txPr>
          <a:bodyPr rot="0" vert="horz"/>
          <a:lstStyle/>
          <a:p>
            <a:pPr>
              <a:defRPr>
                <a:solidFill>
                  <a:srgbClr val="4E455D"/>
                </a:solidFill>
              </a:defRPr>
            </a:pPr>
            <a:endParaRPr lang="fr-FR"/>
          </a:p>
        </c:txPr>
        <c:crossAx val="42329600"/>
        <c:crosses val="autoZero"/>
        <c:auto val="1"/>
        <c:lblAlgn val="ctr"/>
        <c:lblOffset val="100"/>
        <c:noMultiLvlLbl val="0"/>
      </c:catAx>
      <c:valAx>
        <c:axId val="42329600"/>
        <c:scaling>
          <c:orientation val="minMax"/>
        </c:scaling>
        <c:delete val="0"/>
        <c:axPos val="l"/>
        <c:majorGridlines>
          <c:spPr>
            <a:ln w="3175">
              <a:solidFill>
                <a:sysClr val="window" lastClr="FFFFFF"/>
              </a:solidFill>
              <a:prstDash val="solid"/>
            </a:ln>
          </c:spPr>
        </c:majorGridlines>
        <c:numFmt formatCode="0%" sourceLinked="0"/>
        <c:majorTickMark val="none"/>
        <c:minorTickMark val="none"/>
        <c:tickLblPos val="nextTo"/>
        <c:spPr>
          <a:ln w="9525">
            <a:solidFill>
              <a:srgbClr val="4E455D"/>
            </a:solidFill>
          </a:ln>
        </c:spPr>
        <c:txPr>
          <a:bodyPr rot="0" vert="horz"/>
          <a:lstStyle/>
          <a:p>
            <a:pPr>
              <a:defRPr b="1" i="0">
                <a:solidFill>
                  <a:srgbClr val="4E455D"/>
                </a:solidFill>
              </a:defRPr>
            </a:pPr>
            <a:endParaRPr lang="fr-FR"/>
          </a:p>
        </c:txPr>
        <c:crossAx val="42328064"/>
        <c:crosses val="autoZero"/>
        <c:crossBetween val="between"/>
        <c:majorUnit val="1.0000000000000002E-2"/>
      </c:valAx>
      <c:spPr>
        <a:noFill/>
        <a:ln w="25400">
          <a:noFill/>
        </a:ln>
      </c:spPr>
    </c:plotArea>
    <c:legend>
      <c:legendPos val="b"/>
      <c:overlay val="0"/>
      <c:spPr>
        <a:noFill/>
        <a:ln w="25400">
          <a:noFill/>
        </a:ln>
      </c:spPr>
      <c:txPr>
        <a:bodyPr/>
        <a:lstStyle/>
        <a:p>
          <a:pPr>
            <a:defRPr b="1">
              <a:solidFill>
                <a:srgbClr val="4E455D"/>
              </a:solidFill>
            </a:defRPr>
          </a:pPr>
          <a:endParaRPr lang="fr-FR"/>
        </a:p>
      </c:txPr>
    </c:legend>
    <c:plotVisOnly val="1"/>
    <c:dispBlanksAs val="gap"/>
    <c:showDLblsOverMax val="0"/>
  </c:chart>
  <c:spPr>
    <a:solidFill>
      <a:srgbClr val="E8FAFE"/>
    </a:solidFill>
    <a:ln w="3175">
      <a:noFill/>
      <a:prstDash val="solid"/>
    </a:ln>
  </c:spPr>
  <c:txPr>
    <a:bodyPr/>
    <a:lstStyle/>
    <a:p>
      <a:pPr>
        <a:defRPr sz="800" b="0" i="0" u="none" strike="noStrike" baseline="0">
          <a:solidFill>
            <a:schemeClr val="tx1"/>
          </a:solidFill>
          <a:latin typeface="Arial"/>
          <a:ea typeface="Arial"/>
          <a:cs typeface="Arial"/>
        </a:defRPr>
      </a:pPr>
      <a:endParaRPr lang="fr-FR"/>
    </a:p>
  </c:txPr>
  <c:printSettings>
    <c:headerFooter/>
    <c:pageMargins b="0.75" l="0.7" r="0.7" t="0.75" header="0.3" footer="0.3"/>
    <c:pageSetup paperSize="9" orientation="portrait"/>
  </c:printSettings>
</c:chartSpace>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chart" Target="../charts/chart2.xml"/><Relationship Id="rId1" Type="http://schemas.openxmlformats.org/officeDocument/2006/relationships/chart" Target="../charts/chart1.xml"/></Relationships>
</file>

<file path=xl/drawings/_rels/drawing3.xml.rels><?xml version="1.0" encoding="UTF-8" standalone="yes"?>
<Relationships xmlns="http://schemas.openxmlformats.org/package/2006/relationships"><Relationship Id="rId2" Type="http://schemas.openxmlformats.org/officeDocument/2006/relationships/chart" Target="../charts/chart4.xml"/><Relationship Id="rId1" Type="http://schemas.openxmlformats.org/officeDocument/2006/relationships/chart" Target="../charts/chart3.xml"/></Relationships>
</file>

<file path=xl/drawings/_rels/drawing4.xml.rels><?xml version="1.0" encoding="UTF-8" standalone="yes"?>
<Relationships xmlns="http://schemas.openxmlformats.org/package/2006/relationships"><Relationship Id="rId2" Type="http://schemas.openxmlformats.org/officeDocument/2006/relationships/chart" Target="../charts/chart6.xml"/><Relationship Id="rId1" Type="http://schemas.openxmlformats.org/officeDocument/2006/relationships/chart" Target="../charts/chart5.xml"/></Relationships>
</file>

<file path=xl/drawings/_rels/drawing5.xml.rels><?xml version="1.0" encoding="UTF-8" standalone="yes"?>
<Relationships xmlns="http://schemas.openxmlformats.org/package/2006/relationships"><Relationship Id="rId1" Type="http://schemas.openxmlformats.org/officeDocument/2006/relationships/chart" Target="../charts/chart7.xml"/></Relationships>
</file>

<file path=xl/drawings/_rels/drawing6.xml.rels><?xml version="1.0" encoding="UTF-8" standalone="yes"?>
<Relationships xmlns="http://schemas.openxmlformats.org/package/2006/relationships"><Relationship Id="rId2" Type="http://schemas.openxmlformats.org/officeDocument/2006/relationships/chart" Target="../charts/chart9.xml"/><Relationship Id="rId1" Type="http://schemas.openxmlformats.org/officeDocument/2006/relationships/chart" Target="../charts/chart8.xml"/></Relationships>
</file>

<file path=xl/drawings/_rels/drawing7.xml.rels><?xml version="1.0" encoding="UTF-8" standalone="yes"?>
<Relationships xmlns="http://schemas.openxmlformats.org/package/2006/relationships"><Relationship Id="rId2" Type="http://schemas.openxmlformats.org/officeDocument/2006/relationships/chart" Target="../charts/chart11.xml"/><Relationship Id="rId1" Type="http://schemas.openxmlformats.org/officeDocument/2006/relationships/chart" Target="../charts/chart10.xml"/></Relationships>
</file>

<file path=xl/drawings/_rels/drawing8.xml.rels><?xml version="1.0" encoding="UTF-8" standalone="yes"?>
<Relationships xmlns="http://schemas.openxmlformats.org/package/2006/relationships"><Relationship Id="rId1" Type="http://schemas.openxmlformats.org/officeDocument/2006/relationships/image" Target="../media/image2.emf"/></Relationships>
</file>

<file path=xl/drawings/_rels/drawing9.xml.rels><?xml version="1.0" encoding="UTF-8" standalone="yes"?>
<Relationships xmlns="http://schemas.openxmlformats.org/package/2006/relationships"><Relationship Id="rId2" Type="http://schemas.openxmlformats.org/officeDocument/2006/relationships/chart" Target="../charts/chart13.xml"/><Relationship Id="rId1" Type="http://schemas.openxmlformats.org/officeDocument/2006/relationships/chart" Target="../charts/chart12.xml"/></Relationships>
</file>

<file path=xl/drawings/_rels/drawing10.xml.rels><?xml version="1.0" encoding="UTF-8" standalone="yes"?>
<Relationships xmlns="http://schemas.openxmlformats.org/package/2006/relationships"><Relationship Id="rId2" Type="http://schemas.openxmlformats.org/officeDocument/2006/relationships/chart" Target="../charts/chart15.xml"/><Relationship Id="rId1" Type="http://schemas.openxmlformats.org/officeDocument/2006/relationships/chart" Target="../charts/chart14.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16.xml"/></Relationships>
</file>

<file path=xl/drawings/_rels/drawing13.xml.rels><?xml version="1.0" encoding="UTF-8" standalone="yes"?>
<Relationships xmlns="http://schemas.openxmlformats.org/package/2006/relationships"><Relationship Id="rId1" Type="http://schemas.openxmlformats.org/officeDocument/2006/relationships/chart" Target="../charts/chart17.xml"/></Relationships>
</file>

<file path=xl/drawings/_rels/drawing14.xml.rels><?xml version="1.0" encoding="UTF-8" standalone="yes"?>
<Relationships xmlns="http://schemas.openxmlformats.org/package/2006/relationships"><Relationship Id="rId1" Type="http://schemas.openxmlformats.org/officeDocument/2006/relationships/chart" Target="../charts/chart18.xml"/></Relationships>
</file>

<file path=xl/drawings/_rels/drawing15.xml.rels><?xml version="1.0" encoding="UTF-8" standalone="yes"?>
<Relationships xmlns="http://schemas.openxmlformats.org/package/2006/relationships"><Relationship Id="rId2" Type="http://schemas.openxmlformats.org/officeDocument/2006/relationships/chart" Target="../charts/chart20.xml"/><Relationship Id="rId1" Type="http://schemas.openxmlformats.org/officeDocument/2006/relationships/chart" Target="../charts/chart19.xml"/></Relationships>
</file>

<file path=xl/drawings/_rels/drawing16.xml.rels><?xml version="1.0" encoding="UTF-8" standalone="yes"?>
<Relationships xmlns="http://schemas.openxmlformats.org/package/2006/relationships"><Relationship Id="rId2" Type="http://schemas.openxmlformats.org/officeDocument/2006/relationships/chart" Target="../charts/chart22.xml"/><Relationship Id="rId1" Type="http://schemas.openxmlformats.org/officeDocument/2006/relationships/chart" Target="../charts/chart21.xml"/></Relationships>
</file>

<file path=xl/drawings/_rels/drawing17.xml.rels><?xml version="1.0" encoding="UTF-8" standalone="yes"?>
<Relationships xmlns="http://schemas.openxmlformats.org/package/2006/relationships"><Relationship Id="rId1" Type="http://schemas.openxmlformats.org/officeDocument/2006/relationships/image" Target="../media/image3.png"/></Relationships>
</file>

<file path=xl/drawings/drawing1.xml><?xml version="1.0" encoding="utf-8"?>
<xdr:wsDr xmlns:xdr="http://schemas.openxmlformats.org/drawingml/2006/spreadsheetDrawing" xmlns:a="http://schemas.openxmlformats.org/drawingml/2006/main">
  <xdr:twoCellAnchor>
    <xdr:from>
      <xdr:col>2</xdr:col>
      <xdr:colOff>171449</xdr:colOff>
      <xdr:row>0</xdr:row>
      <xdr:rowOff>47626</xdr:rowOff>
    </xdr:from>
    <xdr:to>
      <xdr:col>5</xdr:col>
      <xdr:colOff>8820150</xdr:colOff>
      <xdr:row>10</xdr:row>
      <xdr:rowOff>47625</xdr:rowOff>
    </xdr:to>
    <xdr:sp macro="" textlink="">
      <xdr:nvSpPr>
        <xdr:cNvPr id="2" name="ZoneTexte 1"/>
        <xdr:cNvSpPr txBox="1"/>
      </xdr:nvSpPr>
      <xdr:spPr>
        <a:xfrm>
          <a:off x="2619374" y="47626"/>
          <a:ext cx="13544551" cy="1619249"/>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eaLnBrk="1" fontAlgn="auto" latinLnBrk="0" hangingPunct="1"/>
          <a:r>
            <a:rPr lang="fr-FR" sz="2000" b="1">
              <a:solidFill>
                <a:schemeClr val="dk1"/>
              </a:solidFill>
              <a:effectLst/>
              <a:latin typeface="+mn-lt"/>
              <a:ea typeface="+mn-ea"/>
              <a:cs typeface="+mn-cs"/>
            </a:rPr>
            <a:t>ANALYSE</a:t>
          </a:r>
          <a:r>
            <a:rPr lang="fr-FR" sz="2000" b="1" baseline="0">
              <a:solidFill>
                <a:schemeClr val="dk1"/>
              </a:solidFill>
              <a:effectLst/>
              <a:latin typeface="+mn-lt"/>
              <a:ea typeface="+mn-ea"/>
              <a:cs typeface="+mn-cs"/>
            </a:rPr>
            <a:t> DE L'ACTIVITE HOSPITALIERE 2015</a:t>
          </a:r>
          <a:endParaRPr lang="fr-FR" sz="2000">
            <a:effectLst/>
          </a:endParaRPr>
        </a:p>
        <a:p>
          <a:pPr algn="ctr"/>
          <a:r>
            <a:rPr lang="fr-FR" sz="1100" b="1" baseline="0">
              <a:solidFill>
                <a:schemeClr val="dk1"/>
              </a:solidFill>
              <a:effectLst/>
              <a:latin typeface="+mn-lt"/>
              <a:ea typeface="+mn-ea"/>
              <a:cs typeface="+mn-cs"/>
            </a:rPr>
            <a:t> </a:t>
          </a:r>
          <a:endParaRPr lang="fr-FR">
            <a:effectLst/>
          </a:endParaRPr>
        </a:p>
        <a:p>
          <a:pPr algn="ctr"/>
          <a:r>
            <a:rPr lang="fr-FR" sz="1400" b="1" baseline="0">
              <a:solidFill>
                <a:schemeClr val="dk1"/>
              </a:solidFill>
              <a:effectLst/>
              <a:latin typeface="+mn-lt"/>
              <a:ea typeface="+mn-ea"/>
              <a:cs typeface="+mn-cs"/>
            </a:rPr>
            <a:t>Champ Psychiatrie </a:t>
          </a:r>
          <a:endParaRPr lang="fr-FR" sz="1100" b="1" baseline="0"/>
        </a:p>
      </xdr:txBody>
    </xdr:sp>
    <xdr:clientData/>
  </xdr:twoCellAnchor>
  <xdr:twoCellAnchor editAs="oneCell">
    <xdr:from>
      <xdr:col>1</xdr:col>
      <xdr:colOff>66675</xdr:colOff>
      <xdr:row>0</xdr:row>
      <xdr:rowOff>57151</xdr:rowOff>
    </xdr:from>
    <xdr:to>
      <xdr:col>1</xdr:col>
      <xdr:colOff>1905000</xdr:colOff>
      <xdr:row>10</xdr:row>
      <xdr:rowOff>80221</xdr:rowOff>
    </xdr:to>
    <xdr:pic>
      <xdr:nvPicPr>
        <xdr:cNvPr id="3" name="Image 2"/>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3850" y="57151"/>
          <a:ext cx="1838325" cy="16423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466723</xdr:colOff>
      <xdr:row>17</xdr:row>
      <xdr:rowOff>95249</xdr:rowOff>
    </xdr:from>
    <xdr:to>
      <xdr:col>3</xdr:col>
      <xdr:colOff>212998</xdr:colOff>
      <xdr:row>32</xdr:row>
      <xdr:rowOff>6374</xdr:rowOff>
    </xdr:to>
    <xdr:graphicFrame macro="">
      <xdr:nvGraphicFramePr>
        <xdr:cNvPr id="2" name="Graphique 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4</xdr:col>
      <xdr:colOff>295275</xdr:colOff>
      <xdr:row>17</xdr:row>
      <xdr:rowOff>95249</xdr:rowOff>
    </xdr:from>
    <xdr:to>
      <xdr:col>8</xdr:col>
      <xdr:colOff>684375</xdr:colOff>
      <xdr:row>32</xdr:row>
      <xdr:rowOff>6374</xdr:rowOff>
    </xdr:to>
    <xdr:graphicFrame macro="">
      <xdr:nvGraphicFramePr>
        <xdr:cNvPr id="3" name="Graphique 4"/>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38099</xdr:colOff>
      <xdr:row>0</xdr:row>
      <xdr:rowOff>38100</xdr:rowOff>
    </xdr:from>
    <xdr:to>
      <xdr:col>8</xdr:col>
      <xdr:colOff>809624</xdr:colOff>
      <xdr:row>7</xdr:row>
      <xdr:rowOff>133350</xdr:rowOff>
    </xdr:to>
    <xdr:sp macro="" textlink="">
      <xdr:nvSpPr>
        <xdr:cNvPr id="4" name="ZoneTexte 3"/>
        <xdr:cNvSpPr txBox="1"/>
      </xdr:nvSpPr>
      <xdr:spPr>
        <a:xfrm>
          <a:off x="38099" y="38100"/>
          <a:ext cx="8143875" cy="12287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FR" sz="1100" b="1">
              <a:solidFill>
                <a:schemeClr val="bg2"/>
              </a:solidFill>
            </a:rPr>
            <a:t>Déclinaison par type d'hospitalisation </a:t>
          </a:r>
        </a:p>
        <a:p>
          <a:endParaRPr lang="fr-FR" sz="1100" b="1">
            <a:solidFill>
              <a:schemeClr val="bg2"/>
            </a:solidFill>
          </a:endParaRPr>
        </a:p>
        <a:p>
          <a:r>
            <a:rPr lang="fr-FR" sz="1100"/>
            <a:t>     - 79% des journées d'hospistalisation</a:t>
          </a:r>
          <a:r>
            <a:rPr lang="fr-FR" sz="1100" baseline="0"/>
            <a:t> </a:t>
          </a:r>
          <a:r>
            <a:rPr lang="fr-FR" sz="1100"/>
            <a:t>sont réalisées en hospitalisation complète.</a:t>
          </a:r>
        </a:p>
        <a:p>
          <a:r>
            <a:rPr lang="fr-FR" sz="1100"/>
            <a:t>     - Globalement,</a:t>
          </a:r>
          <a:r>
            <a:rPr lang="fr-FR" sz="1100" baseline="0"/>
            <a:t> le</a:t>
          </a:r>
          <a:r>
            <a:rPr lang="fr-FR" sz="1100"/>
            <a:t> nombre de journées d'hospitalisation baisse de -1,1% entre 2014 et 2015.</a:t>
          </a:r>
        </a:p>
        <a:p>
          <a:r>
            <a:rPr lang="fr-FR" sz="1100"/>
            <a:t>     - Le nombre de journées en hospitalisation partielle est en légère augmentation entre 2013 et 2015.</a:t>
          </a:r>
        </a:p>
        <a:p>
          <a:r>
            <a:rPr lang="fr-FR" sz="1100"/>
            <a:t>     - Le nombre moyen de journées par patient</a:t>
          </a:r>
          <a:r>
            <a:rPr lang="fr-FR" sz="1100" baseline="0"/>
            <a:t> est plus élevé en </a:t>
          </a:r>
          <a:r>
            <a:rPr lang="fr-FR" sz="1100">
              <a:solidFill>
                <a:schemeClr val="dk1"/>
              </a:solidFill>
              <a:effectLst/>
              <a:latin typeface="+mn-lt"/>
              <a:ea typeface="+mn-ea"/>
              <a:cs typeface="+mn-cs"/>
            </a:rPr>
            <a:t>hospitalisation complète : 56 jours contre 41 jours en hospitalisation à temps partiel en 2015.</a:t>
          </a:r>
          <a:endParaRPr lang="fr-FR" sz="1100"/>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266700</xdr:colOff>
      <xdr:row>21</xdr:row>
      <xdr:rowOff>114300</xdr:rowOff>
    </xdr:from>
    <xdr:to>
      <xdr:col>3</xdr:col>
      <xdr:colOff>752475</xdr:colOff>
      <xdr:row>37</xdr:row>
      <xdr:rowOff>142875</xdr:rowOff>
    </xdr:to>
    <xdr:graphicFrame macro="">
      <xdr:nvGraphicFramePr>
        <xdr:cNvPr id="2" name="Graphique 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6</xdr:col>
      <xdr:colOff>600075</xdr:colOff>
      <xdr:row>21</xdr:row>
      <xdr:rowOff>47625</xdr:rowOff>
    </xdr:from>
    <xdr:to>
      <xdr:col>12</xdr:col>
      <xdr:colOff>742950</xdr:colOff>
      <xdr:row>38</xdr:row>
      <xdr:rowOff>0</xdr:rowOff>
    </xdr:to>
    <xdr:graphicFrame macro="">
      <xdr:nvGraphicFramePr>
        <xdr:cNvPr id="3" name="Graphique 3"/>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38100</xdr:colOff>
      <xdr:row>0</xdr:row>
      <xdr:rowOff>38101</xdr:rowOff>
    </xdr:from>
    <xdr:to>
      <xdr:col>13</xdr:col>
      <xdr:colOff>190500</xdr:colOff>
      <xdr:row>7</xdr:row>
      <xdr:rowOff>152400</xdr:rowOff>
    </xdr:to>
    <xdr:sp macro="" textlink="">
      <xdr:nvSpPr>
        <xdr:cNvPr id="4" name="ZoneTexte 3"/>
        <xdr:cNvSpPr txBox="1"/>
      </xdr:nvSpPr>
      <xdr:spPr>
        <a:xfrm>
          <a:off x="38100" y="38101"/>
          <a:ext cx="11687175" cy="1247774"/>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FR" sz="1100" b="1">
              <a:solidFill>
                <a:schemeClr val="bg2"/>
              </a:solidFill>
            </a:rPr>
            <a:t>Déclinaison par statut juridique</a:t>
          </a:r>
        </a:p>
        <a:p>
          <a:endParaRPr lang="fr-FR" sz="1100" b="1">
            <a:solidFill>
              <a:schemeClr val="bg2"/>
            </a:solidFill>
          </a:endParaRPr>
        </a:p>
        <a:p>
          <a:r>
            <a:rPr lang="fr-FR" sz="1100">
              <a:solidFill>
                <a:srgbClr val="4E455D"/>
              </a:solidFill>
            </a:rPr>
            <a:t>     - Les établissements publics</a:t>
          </a:r>
          <a:r>
            <a:rPr lang="fr-FR" sz="1100" baseline="0">
              <a:solidFill>
                <a:srgbClr val="4E455D"/>
              </a:solidFill>
            </a:rPr>
            <a:t> représentent 66% en nombre de journées de l'activité de psychiatrie</a:t>
          </a:r>
        </a:p>
        <a:p>
          <a:r>
            <a:rPr lang="fr-FR" sz="1100" baseline="0">
              <a:solidFill>
                <a:srgbClr val="4E455D"/>
              </a:solidFill>
            </a:rPr>
            <a:t>     - Les établissements privés commerciaux évoluent plus rapidement en nombre de journées.</a:t>
          </a:r>
        </a:p>
        <a:p>
          <a:r>
            <a:rPr lang="fr-FR" sz="1100" baseline="0">
              <a:solidFill>
                <a:srgbClr val="4E455D"/>
              </a:solidFill>
            </a:rPr>
            <a:t>     - Le nombre de journées par patient est plus faible au sein des établissements privés commerciaux.</a:t>
          </a:r>
          <a:endParaRPr lang="fr-FR" sz="1100">
            <a:solidFill>
              <a:srgbClr val="4E455D"/>
            </a:solidFill>
          </a:endParaRP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0</xdr:col>
      <xdr:colOff>228597</xdr:colOff>
      <xdr:row>16</xdr:row>
      <xdr:rowOff>123825</xdr:rowOff>
    </xdr:from>
    <xdr:to>
      <xdr:col>3</xdr:col>
      <xdr:colOff>600075</xdr:colOff>
      <xdr:row>29</xdr:row>
      <xdr:rowOff>57150</xdr:rowOff>
    </xdr:to>
    <xdr:graphicFrame macro="">
      <xdr:nvGraphicFramePr>
        <xdr:cNvPr id="2" name="Graphique 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5</xdr:col>
      <xdr:colOff>428625</xdr:colOff>
      <xdr:row>16</xdr:row>
      <xdr:rowOff>104774</xdr:rowOff>
    </xdr:from>
    <xdr:to>
      <xdr:col>10</xdr:col>
      <xdr:colOff>314325</xdr:colOff>
      <xdr:row>29</xdr:row>
      <xdr:rowOff>28575</xdr:rowOff>
    </xdr:to>
    <xdr:graphicFrame macro="">
      <xdr:nvGraphicFramePr>
        <xdr:cNvPr id="3" name="Graphique 4"/>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38100</xdr:colOff>
      <xdr:row>0</xdr:row>
      <xdr:rowOff>38100</xdr:rowOff>
    </xdr:from>
    <xdr:to>
      <xdr:col>11</xdr:col>
      <xdr:colOff>590551</xdr:colOff>
      <xdr:row>7</xdr:row>
      <xdr:rowOff>152400</xdr:rowOff>
    </xdr:to>
    <xdr:sp macro="" textlink="">
      <xdr:nvSpPr>
        <xdr:cNvPr id="4" name="ZoneTexte 3"/>
        <xdr:cNvSpPr txBox="1"/>
      </xdr:nvSpPr>
      <xdr:spPr>
        <a:xfrm>
          <a:off x="38100" y="38100"/>
          <a:ext cx="8667751" cy="1409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FR" sz="1100" b="1">
              <a:solidFill>
                <a:schemeClr val="bg2"/>
              </a:solidFill>
            </a:rPr>
            <a:t>Déclinaison par secteur pour l'activité en hospitalisation complète </a:t>
          </a:r>
        </a:p>
        <a:p>
          <a:endParaRPr lang="fr-FR" sz="1100" b="1">
            <a:solidFill>
              <a:schemeClr val="bg2"/>
            </a:solidFill>
          </a:endParaRPr>
        </a:p>
        <a:p>
          <a:r>
            <a:rPr lang="fr-FR" sz="1100"/>
            <a:t>     - Le secteur sous dotation annuelle de financement (DAF) concentre plus des</a:t>
          </a:r>
          <a:r>
            <a:rPr lang="fr-FR" sz="1100" baseline="0"/>
            <a:t> trois</a:t>
          </a:r>
          <a:r>
            <a:rPr lang="fr-FR" sz="1100"/>
            <a:t> quarts de l'activité en nombre de journées.</a:t>
          </a:r>
        </a:p>
        <a:p>
          <a:r>
            <a:rPr lang="fr-FR" sz="1100"/>
            <a:t>     - L</a:t>
          </a:r>
          <a:r>
            <a:rPr lang="fr-FR" sz="1100" baseline="0">
              <a:solidFill>
                <a:schemeClr val="dk1"/>
              </a:solidFill>
              <a:effectLst/>
              <a:latin typeface="+mn-lt"/>
              <a:ea typeface="+mn-ea"/>
              <a:cs typeface="+mn-cs"/>
            </a:rPr>
            <a:t>e nombre de journées en hospitalisation complète augmente depuis 2013 d</a:t>
          </a:r>
          <a:r>
            <a:rPr lang="fr-FR" sz="1100">
              <a:solidFill>
                <a:schemeClr val="dk1"/>
              </a:solidFill>
              <a:effectLst/>
              <a:latin typeface="+mn-lt"/>
              <a:ea typeface="+mn-ea"/>
              <a:cs typeface="+mn-cs"/>
            </a:rPr>
            <a:t>ans </a:t>
          </a:r>
          <a:r>
            <a:rPr lang="fr-FR" sz="1100" baseline="0">
              <a:solidFill>
                <a:schemeClr val="dk1"/>
              </a:solidFill>
              <a:effectLst/>
              <a:latin typeface="+mn-lt"/>
              <a:ea typeface="+mn-ea"/>
              <a:cs typeface="+mn-cs"/>
            </a:rPr>
            <a:t>le secteur sous objectif quantifié national (OQN), alors qu'il est en baisse dans les établissements sous DAF.</a:t>
          </a:r>
        </a:p>
        <a:p>
          <a:r>
            <a:rPr lang="fr-FR" sz="1100" baseline="0">
              <a:solidFill>
                <a:schemeClr val="dk1"/>
              </a:solidFill>
              <a:effectLst/>
              <a:latin typeface="+mn-lt"/>
              <a:ea typeface="+mn-ea"/>
              <a:cs typeface="+mn-cs"/>
            </a:rPr>
            <a:t>     - Plus de 347 000 patients ont eu recours à des soins psychiatrique en hospitalisation complète en 2015.</a:t>
          </a:r>
          <a:endParaRPr lang="fr-FR">
            <a:effectLst/>
          </a:endParaRP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0</xdr:col>
      <xdr:colOff>38100</xdr:colOff>
      <xdr:row>0</xdr:row>
      <xdr:rowOff>38100</xdr:rowOff>
    </xdr:from>
    <xdr:to>
      <xdr:col>10</xdr:col>
      <xdr:colOff>47625</xdr:colOff>
      <xdr:row>8</xdr:row>
      <xdr:rowOff>142875</xdr:rowOff>
    </xdr:to>
    <xdr:sp macro="" textlink="">
      <xdr:nvSpPr>
        <xdr:cNvPr id="2" name="ZoneTexte 1"/>
        <xdr:cNvSpPr txBox="1"/>
      </xdr:nvSpPr>
      <xdr:spPr>
        <a:xfrm>
          <a:off x="38100" y="38100"/>
          <a:ext cx="8963025" cy="14001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FR" sz="1100" b="1">
              <a:solidFill>
                <a:schemeClr val="bg2"/>
              </a:solidFill>
            </a:rPr>
            <a:t>Déclinaison par région pour l'activité en hospitalisation complète </a:t>
          </a:r>
        </a:p>
        <a:p>
          <a:endParaRPr lang="fr-FR" sz="1100" b="1">
            <a:solidFill>
              <a:schemeClr val="bg2"/>
            </a:solidFill>
          </a:endParaRPr>
        </a:p>
        <a:p>
          <a:r>
            <a:rPr lang="fr-FR" sz="1100"/>
            <a:t>     - L'Ile-de-France concentre à elle seule 15% du nombre de journées en France. Avec une baisse du nombre de journées de -5,5%, cette région contribue à près des trois quarts de la baisse nationale</a:t>
          </a:r>
          <a:r>
            <a:rPr lang="fr-FR" sz="1100" baseline="0"/>
            <a:t> du nombre de journée en hospitalisation complète.</a:t>
          </a:r>
          <a:endParaRPr lang="fr-FR" sz="1100"/>
        </a:p>
        <a:p>
          <a:r>
            <a:rPr lang="fr-FR" sz="1100"/>
            <a:t>     - En 2015, près de deux tiers </a:t>
          </a:r>
          <a:r>
            <a:rPr lang="fr-FR" sz="1100" baseline="0"/>
            <a:t>d</a:t>
          </a:r>
          <a:r>
            <a:rPr lang="fr-FR" sz="1100"/>
            <a:t>es régions observent une baisse du nombre de journées, la Guadeloupe présente la plus forte hausse du nombre de journées en psychiatrie entre</a:t>
          </a:r>
          <a:r>
            <a:rPr lang="fr-FR" sz="1100" baseline="0"/>
            <a:t> 2014 et 2015.</a:t>
          </a:r>
        </a:p>
        <a:p>
          <a:pPr marL="0" marR="0" indent="0" defTabSz="914400" eaLnBrk="1" fontAlgn="auto" latinLnBrk="0" hangingPunct="1">
            <a:lnSpc>
              <a:spcPct val="100000"/>
            </a:lnSpc>
            <a:spcBef>
              <a:spcPts val="0"/>
            </a:spcBef>
            <a:spcAft>
              <a:spcPts val="0"/>
            </a:spcAft>
            <a:buClrTx/>
            <a:buSzTx/>
            <a:buFontTx/>
            <a:buNone/>
            <a:tabLst/>
            <a:defRPr/>
          </a:pPr>
          <a:r>
            <a:rPr lang="fr-FR" sz="1100" baseline="0"/>
            <a:t>     - </a:t>
          </a:r>
          <a:r>
            <a:rPr lang="fr-FR" sz="1100" baseline="0">
              <a:solidFill>
                <a:schemeClr val="dk1"/>
              </a:solidFill>
              <a:effectLst/>
              <a:latin typeface="+mn-lt"/>
              <a:ea typeface="+mn-ea"/>
              <a:cs typeface="+mn-cs"/>
            </a:rPr>
            <a:t>Le nombre national moyen de journées en hospitalisation complète est de 56 jours. C</a:t>
          </a:r>
          <a:r>
            <a:rPr lang="fr-FR" sz="1100" baseline="0"/>
            <a:t>e nombre moyen de journées par patient diffère selon les régions : il passe de 40 jours à la Réunion à 75 jours en Martinique. </a:t>
          </a:r>
          <a:endParaRPr lang="fr-FR" sz="1100"/>
        </a:p>
      </xdr:txBody>
    </xdr:sp>
    <xdr:clientData/>
  </xdr:twoCellAnchor>
  <xdr:twoCellAnchor>
    <xdr:from>
      <xdr:col>0</xdr:col>
      <xdr:colOff>327025</xdr:colOff>
      <xdr:row>31</xdr:row>
      <xdr:rowOff>95250</xdr:rowOff>
    </xdr:from>
    <xdr:to>
      <xdr:col>8</xdr:col>
      <xdr:colOff>192775</xdr:colOff>
      <xdr:row>48</xdr:row>
      <xdr:rowOff>139975</xdr:rowOff>
    </xdr:to>
    <xdr:graphicFrame macro="">
      <xdr:nvGraphicFramePr>
        <xdr:cNvPr id="3" name="Graphique 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6.xml><?xml version="1.0" encoding="utf-8"?>
<xdr:wsDr xmlns:xdr="http://schemas.openxmlformats.org/drawingml/2006/spreadsheetDrawing" xmlns:a="http://schemas.openxmlformats.org/drawingml/2006/main">
  <xdr:twoCellAnchor>
    <xdr:from>
      <xdr:col>0</xdr:col>
      <xdr:colOff>161923</xdr:colOff>
      <xdr:row>21</xdr:row>
      <xdr:rowOff>95250</xdr:rowOff>
    </xdr:from>
    <xdr:to>
      <xdr:col>3</xdr:col>
      <xdr:colOff>678748</xdr:colOff>
      <xdr:row>38</xdr:row>
      <xdr:rowOff>42525</xdr:rowOff>
    </xdr:to>
    <xdr:graphicFrame macro="">
      <xdr:nvGraphicFramePr>
        <xdr:cNvPr id="2" name="Graphique 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4</xdr:col>
      <xdr:colOff>114300</xdr:colOff>
      <xdr:row>21</xdr:row>
      <xdr:rowOff>95249</xdr:rowOff>
    </xdr:from>
    <xdr:to>
      <xdr:col>9</xdr:col>
      <xdr:colOff>555675</xdr:colOff>
      <xdr:row>38</xdr:row>
      <xdr:rowOff>42524</xdr:rowOff>
    </xdr:to>
    <xdr:graphicFrame macro="">
      <xdr:nvGraphicFramePr>
        <xdr:cNvPr id="4" name="Graphique 4"/>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38099</xdr:colOff>
      <xdr:row>0</xdr:row>
      <xdr:rowOff>38100</xdr:rowOff>
    </xdr:from>
    <xdr:to>
      <xdr:col>9</xdr:col>
      <xdr:colOff>466725</xdr:colOff>
      <xdr:row>6</xdr:row>
      <xdr:rowOff>152400</xdr:rowOff>
    </xdr:to>
    <xdr:sp macro="" textlink="">
      <xdr:nvSpPr>
        <xdr:cNvPr id="5" name="ZoneTexte 4"/>
        <xdr:cNvSpPr txBox="1"/>
      </xdr:nvSpPr>
      <xdr:spPr>
        <a:xfrm>
          <a:off x="38099" y="38100"/>
          <a:ext cx="8058151" cy="108585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FR" sz="1100" b="1">
              <a:solidFill>
                <a:schemeClr val="bg2"/>
              </a:solidFill>
            </a:rPr>
            <a:t>Déclinaison par classe d'âge pour l'activité en hospitalisation complète </a:t>
          </a:r>
        </a:p>
        <a:p>
          <a:endParaRPr lang="fr-FR" sz="1100" b="1">
            <a:solidFill>
              <a:schemeClr val="bg2"/>
            </a:solidFill>
          </a:endParaRPr>
        </a:p>
        <a:p>
          <a:r>
            <a:rPr lang="fr-FR" sz="1100"/>
            <a:t>     - Plus de la moitié des journées en psychiatrie concernent des patients âgés de 40 à 64 ans. Quatre journées sur cinq concernent des patients âgés de 18 à 65 ans.</a:t>
          </a:r>
        </a:p>
        <a:p>
          <a:r>
            <a:rPr lang="fr-FR" sz="1100"/>
            <a:t>     - Le nombre moyen de journées par patient varie avec l'âge. I</a:t>
          </a:r>
          <a:r>
            <a:rPr lang="fr-FR" sz="1100" baseline="0"/>
            <a:t>l est le plus faible chez les enfants (moins de 18 ans) et les personnées âgés de 80 ans et plus.</a:t>
          </a:r>
          <a:endParaRPr lang="fr-FR" sz="1100"/>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0</xdr:col>
      <xdr:colOff>323847</xdr:colOff>
      <xdr:row>15</xdr:row>
      <xdr:rowOff>95250</xdr:rowOff>
    </xdr:from>
    <xdr:to>
      <xdr:col>3</xdr:col>
      <xdr:colOff>480672</xdr:colOff>
      <xdr:row>30</xdr:row>
      <xdr:rowOff>6375</xdr:rowOff>
    </xdr:to>
    <xdr:graphicFrame macro="">
      <xdr:nvGraphicFramePr>
        <xdr:cNvPr id="2" name="Graphique 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4</xdr:col>
      <xdr:colOff>361950</xdr:colOff>
      <xdr:row>15</xdr:row>
      <xdr:rowOff>95248</xdr:rowOff>
    </xdr:from>
    <xdr:to>
      <xdr:col>8</xdr:col>
      <xdr:colOff>571050</xdr:colOff>
      <xdr:row>30</xdr:row>
      <xdr:rowOff>6373</xdr:rowOff>
    </xdr:to>
    <xdr:graphicFrame macro="">
      <xdr:nvGraphicFramePr>
        <xdr:cNvPr id="3" name="Graphique 4"/>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38100</xdr:colOff>
      <xdr:row>0</xdr:row>
      <xdr:rowOff>38101</xdr:rowOff>
    </xdr:from>
    <xdr:to>
      <xdr:col>8</xdr:col>
      <xdr:colOff>819150</xdr:colOff>
      <xdr:row>5</xdr:row>
      <xdr:rowOff>85726</xdr:rowOff>
    </xdr:to>
    <xdr:sp macro="" textlink="">
      <xdr:nvSpPr>
        <xdr:cNvPr id="4" name="ZoneTexte 3"/>
        <xdr:cNvSpPr txBox="1"/>
      </xdr:nvSpPr>
      <xdr:spPr>
        <a:xfrm>
          <a:off x="38100" y="38101"/>
          <a:ext cx="7562850" cy="85725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FR" sz="1100" b="1">
              <a:solidFill>
                <a:schemeClr val="bg2"/>
              </a:solidFill>
            </a:rPr>
            <a:t>Déclinaison par sexe pour l'activité en hospitalisation complète</a:t>
          </a:r>
        </a:p>
        <a:p>
          <a:endParaRPr lang="fr-FR" sz="1100" b="1">
            <a:solidFill>
              <a:schemeClr val="bg2"/>
            </a:solidFill>
          </a:endParaRPr>
        </a:p>
        <a:p>
          <a:r>
            <a:rPr lang="fr-FR" sz="1100"/>
            <a:t>     - 54% des journées en hospitalisation complète de psychiatrie réalisées en 2015 concernent des hommes.</a:t>
          </a:r>
        </a:p>
        <a:p>
          <a:r>
            <a:rPr lang="fr-FR" sz="1100"/>
            <a:t>     - Le nombre moyen de journées par patient est plus élevé pour les hommes : l'écart est de</a:t>
          </a:r>
          <a:r>
            <a:rPr lang="fr-FR" sz="1100" baseline="0"/>
            <a:t> 9 jours en 2015.</a:t>
          </a:r>
          <a:endParaRPr lang="fr-FR" sz="1100"/>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38100</xdr:colOff>
      <xdr:row>0</xdr:row>
      <xdr:rowOff>38100</xdr:rowOff>
    </xdr:from>
    <xdr:to>
      <xdr:col>8</xdr:col>
      <xdr:colOff>76200</xdr:colOff>
      <xdr:row>8</xdr:row>
      <xdr:rowOff>142875</xdr:rowOff>
    </xdr:to>
    <xdr:sp macro="" textlink="">
      <xdr:nvSpPr>
        <xdr:cNvPr id="2" name="ZoneTexte 1"/>
        <xdr:cNvSpPr txBox="1"/>
      </xdr:nvSpPr>
      <xdr:spPr>
        <a:xfrm>
          <a:off x="38100" y="38100"/>
          <a:ext cx="8124825" cy="14001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FR" sz="1100" b="1">
              <a:solidFill>
                <a:schemeClr val="bg2"/>
              </a:solidFill>
            </a:rPr>
            <a:t>Déclinaison par catégorie</a:t>
          </a:r>
          <a:r>
            <a:rPr lang="fr-FR" sz="1100" b="1" baseline="0">
              <a:solidFill>
                <a:schemeClr val="bg2"/>
              </a:solidFill>
            </a:rPr>
            <a:t> de diagnostics principaux pour l'activité en hospitalisation complète </a:t>
          </a:r>
          <a:endParaRPr lang="fr-FR" sz="1100" b="1">
            <a:solidFill>
              <a:schemeClr val="bg2"/>
            </a:solidFill>
          </a:endParaRPr>
        </a:p>
        <a:p>
          <a:endParaRPr lang="fr-FR" sz="1100" b="1">
            <a:solidFill>
              <a:schemeClr val="bg2"/>
            </a:solidFill>
          </a:endParaRPr>
        </a:p>
        <a:p>
          <a:r>
            <a:rPr lang="fr-FR" sz="1100"/>
            <a:t>     - En nombre</a:t>
          </a:r>
          <a:r>
            <a:rPr lang="fr-FR" sz="1100" baseline="0"/>
            <a:t> de journées d'hospitalisation, l</a:t>
          </a:r>
          <a:r>
            <a:rPr lang="fr-FR" sz="1100"/>
            <a:t>es deux regroupements de diagnostics principaux les plus courants sont :</a:t>
          </a:r>
        </a:p>
        <a:p>
          <a:r>
            <a:rPr lang="fr-FR" sz="1100" baseline="0"/>
            <a:t>               </a:t>
          </a:r>
          <a:r>
            <a:rPr lang="fr-FR" sz="1100"/>
            <a:t>la schizophrénie, troubles schizotypiques et troubles délirants (</a:t>
          </a:r>
          <a:r>
            <a:rPr lang="fr-FR" sz="1100">
              <a:solidFill>
                <a:schemeClr val="dk1"/>
              </a:solidFill>
              <a:effectLst/>
              <a:latin typeface="+mn-lt"/>
              <a:ea typeface="+mn-ea"/>
              <a:cs typeface="+mn-cs"/>
            </a:rPr>
            <a:t>F2*) représente le tiers des journées d'hospitalisation</a:t>
          </a:r>
          <a:r>
            <a:rPr lang="fr-FR" sz="1100"/>
            <a:t> ;</a:t>
          </a:r>
        </a:p>
        <a:p>
          <a:r>
            <a:rPr lang="fr-FR" sz="1100" baseline="0"/>
            <a:t>               </a:t>
          </a:r>
          <a:r>
            <a:rPr lang="fr-FR" sz="1100"/>
            <a:t>les troubles de l'humeur (affectifs) </a:t>
          </a:r>
          <a:r>
            <a:rPr lang="fr-FR" sz="1100">
              <a:solidFill>
                <a:schemeClr val="dk1"/>
              </a:solidFill>
              <a:effectLst/>
              <a:latin typeface="+mn-lt"/>
              <a:ea typeface="+mn-ea"/>
              <a:cs typeface="+mn-cs"/>
            </a:rPr>
            <a:t>F3* concerne le quart des journées en hospitalisation complète</a:t>
          </a:r>
          <a:r>
            <a:rPr lang="fr-FR" sz="1100"/>
            <a:t>.</a:t>
          </a:r>
        </a:p>
        <a:p>
          <a:r>
            <a:rPr lang="fr-FR" sz="1100"/>
            <a:t>     - En nombre de patients, 35% des patients hospitalisés à temps complet en psychiatrie</a:t>
          </a:r>
          <a:r>
            <a:rPr lang="fr-FR" sz="1100" baseline="0"/>
            <a:t> l'ont été au moins une fois pour des troubles de l'humeur (affectifs).</a:t>
          </a:r>
        </a:p>
        <a:p>
          <a:r>
            <a:rPr lang="fr-FR" sz="1100" baseline="0"/>
            <a:t>     - </a:t>
          </a:r>
          <a:r>
            <a:rPr lang="fr-FR" sz="1100"/>
            <a:t>Le nombre moyen de journées par patient diffère selon le diagnostic</a:t>
          </a:r>
          <a:r>
            <a:rPr lang="fr-FR" sz="1100" baseline="0"/>
            <a:t> principal </a:t>
          </a:r>
          <a:r>
            <a:rPr lang="fr-FR" sz="1100"/>
            <a:t>: en 2015, il s'étend de 25 à 127 jours.</a:t>
          </a:r>
        </a:p>
      </xdr:txBody>
    </xdr:sp>
    <xdr:clientData/>
  </xdr:twoCellAnchor>
  <xdr:twoCellAnchor editAs="oneCell">
    <xdr:from>
      <xdr:col>0</xdr:col>
      <xdr:colOff>409575</xdr:colOff>
      <xdr:row>27</xdr:row>
      <xdr:rowOff>66675</xdr:rowOff>
    </xdr:from>
    <xdr:to>
      <xdr:col>7</xdr:col>
      <xdr:colOff>238125</xdr:colOff>
      <xdr:row>46</xdr:row>
      <xdr:rowOff>38100</xdr:rowOff>
    </xdr:to>
    <xdr:pic>
      <xdr:nvPicPr>
        <xdr:cNvPr id="5" name="Image 4"/>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09575" y="6286500"/>
          <a:ext cx="7200900" cy="3048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9.xml><?xml version="1.0" encoding="utf-8"?>
<xdr:wsDr xmlns:xdr="http://schemas.openxmlformats.org/drawingml/2006/spreadsheetDrawing" xmlns:a="http://schemas.openxmlformats.org/drawingml/2006/main">
  <xdr:twoCellAnchor>
    <xdr:from>
      <xdr:col>0</xdr:col>
      <xdr:colOff>180973</xdr:colOff>
      <xdr:row>18</xdr:row>
      <xdr:rowOff>95250</xdr:rowOff>
    </xdr:from>
    <xdr:to>
      <xdr:col>3</xdr:col>
      <xdr:colOff>697798</xdr:colOff>
      <xdr:row>35</xdr:row>
      <xdr:rowOff>42525</xdr:rowOff>
    </xdr:to>
    <xdr:graphicFrame macro="">
      <xdr:nvGraphicFramePr>
        <xdr:cNvPr id="2" name="Graphique 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4</xdr:col>
      <xdr:colOff>133350</xdr:colOff>
      <xdr:row>18</xdr:row>
      <xdr:rowOff>95249</xdr:rowOff>
    </xdr:from>
    <xdr:to>
      <xdr:col>9</xdr:col>
      <xdr:colOff>574725</xdr:colOff>
      <xdr:row>35</xdr:row>
      <xdr:rowOff>42524</xdr:rowOff>
    </xdr:to>
    <xdr:graphicFrame macro="">
      <xdr:nvGraphicFramePr>
        <xdr:cNvPr id="3" name="Graphique 4"/>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38099</xdr:colOff>
      <xdr:row>0</xdr:row>
      <xdr:rowOff>38100</xdr:rowOff>
    </xdr:from>
    <xdr:to>
      <xdr:col>9</xdr:col>
      <xdr:colOff>590550</xdr:colOff>
      <xdr:row>6</xdr:row>
      <xdr:rowOff>0</xdr:rowOff>
    </xdr:to>
    <xdr:sp macro="" textlink="">
      <xdr:nvSpPr>
        <xdr:cNvPr id="4" name="ZoneTexte 3"/>
        <xdr:cNvSpPr txBox="1"/>
      </xdr:nvSpPr>
      <xdr:spPr>
        <a:xfrm>
          <a:off x="38099" y="38100"/>
          <a:ext cx="8181976" cy="93345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FR" sz="1100" b="1">
              <a:solidFill>
                <a:schemeClr val="bg2"/>
              </a:solidFill>
            </a:rPr>
            <a:t>Déclinaison par mode d'entrée pour l'activité en hospitalisation complète (séjours commencés dans l'année)</a:t>
          </a:r>
        </a:p>
        <a:p>
          <a:endParaRPr lang="fr-FR" sz="1100" b="1">
            <a:solidFill>
              <a:schemeClr val="bg2"/>
            </a:solidFill>
          </a:endParaRPr>
        </a:p>
        <a:p>
          <a:r>
            <a:rPr lang="fr-FR" sz="1100"/>
            <a:t>     - Pour 66% des séjours en psychiatrie, le mode d'entrée est le domicile.</a:t>
          </a:r>
        </a:p>
        <a:p>
          <a:r>
            <a:rPr lang="fr-FR" sz="1100"/>
            <a:t>     - 18% des séjours en hospitalisation complète en psychiatrie font suite à une hospitalisation.</a:t>
          </a:r>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180973</xdr:colOff>
      <xdr:row>17</xdr:row>
      <xdr:rowOff>95250</xdr:rowOff>
    </xdr:from>
    <xdr:to>
      <xdr:col>3</xdr:col>
      <xdr:colOff>697798</xdr:colOff>
      <xdr:row>34</xdr:row>
      <xdr:rowOff>42525</xdr:rowOff>
    </xdr:to>
    <xdr:graphicFrame macro="">
      <xdr:nvGraphicFramePr>
        <xdr:cNvPr id="2" name="Graphique 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4</xdr:col>
      <xdr:colOff>133350</xdr:colOff>
      <xdr:row>17</xdr:row>
      <xdr:rowOff>95249</xdr:rowOff>
    </xdr:from>
    <xdr:to>
      <xdr:col>9</xdr:col>
      <xdr:colOff>574725</xdr:colOff>
      <xdr:row>34</xdr:row>
      <xdr:rowOff>42524</xdr:rowOff>
    </xdr:to>
    <xdr:graphicFrame macro="">
      <xdr:nvGraphicFramePr>
        <xdr:cNvPr id="3" name="Graphique 4"/>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38099</xdr:colOff>
      <xdr:row>0</xdr:row>
      <xdr:rowOff>38100</xdr:rowOff>
    </xdr:from>
    <xdr:to>
      <xdr:col>9</xdr:col>
      <xdr:colOff>590550</xdr:colOff>
      <xdr:row>6</xdr:row>
      <xdr:rowOff>0</xdr:rowOff>
    </xdr:to>
    <xdr:sp macro="" textlink="">
      <xdr:nvSpPr>
        <xdr:cNvPr id="4" name="ZoneTexte 3"/>
        <xdr:cNvSpPr txBox="1"/>
      </xdr:nvSpPr>
      <xdr:spPr>
        <a:xfrm>
          <a:off x="38099" y="38100"/>
          <a:ext cx="8181976" cy="93345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FR" sz="1100" b="1">
              <a:solidFill>
                <a:schemeClr val="bg2"/>
              </a:solidFill>
            </a:rPr>
            <a:t>Déclinaison par mode de sortie pour l'activité en hospitalisation complète (séjours terminés dans l'année)</a:t>
          </a:r>
        </a:p>
        <a:p>
          <a:endParaRPr lang="fr-FR" sz="1100" b="1">
            <a:solidFill>
              <a:schemeClr val="bg2"/>
            </a:solidFill>
          </a:endParaRPr>
        </a:p>
        <a:p>
          <a:pPr marL="0" marR="0" indent="0" defTabSz="914400" eaLnBrk="1" fontAlgn="auto" latinLnBrk="0" hangingPunct="1">
            <a:lnSpc>
              <a:spcPct val="100000"/>
            </a:lnSpc>
            <a:spcBef>
              <a:spcPts val="0"/>
            </a:spcBef>
            <a:spcAft>
              <a:spcPts val="0"/>
            </a:spcAft>
            <a:buClrTx/>
            <a:buSzTx/>
            <a:buFontTx/>
            <a:buNone/>
            <a:tabLst/>
            <a:defRPr/>
          </a:pPr>
          <a:r>
            <a:rPr lang="fr-FR" sz="1100"/>
            <a:t>     - </a:t>
          </a:r>
          <a:r>
            <a:rPr lang="fr-FR" sz="1100">
              <a:solidFill>
                <a:schemeClr val="dk1"/>
              </a:solidFill>
              <a:effectLst/>
              <a:latin typeface="+mn-lt"/>
              <a:ea typeface="+mn-ea"/>
              <a:cs typeface="+mn-cs"/>
            </a:rPr>
            <a:t>Pour près de 89% des séjours en psychiatrie, le mode de sortie est le domicile.</a:t>
          </a:r>
          <a:endParaRPr lang="fr-FR">
            <a:effectLst/>
          </a:endParaRP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38100</xdr:colOff>
      <xdr:row>0</xdr:row>
      <xdr:rowOff>38100</xdr:rowOff>
    </xdr:from>
    <xdr:to>
      <xdr:col>8</xdr:col>
      <xdr:colOff>828675</xdr:colOff>
      <xdr:row>8</xdr:row>
      <xdr:rowOff>0</xdr:rowOff>
    </xdr:to>
    <xdr:sp macro="" textlink="">
      <xdr:nvSpPr>
        <xdr:cNvPr id="4" name="ZoneTexte 3"/>
        <xdr:cNvSpPr txBox="1"/>
      </xdr:nvSpPr>
      <xdr:spPr>
        <a:xfrm>
          <a:off x="38100" y="38100"/>
          <a:ext cx="7572375" cy="12668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FR" sz="1100" b="1">
              <a:solidFill>
                <a:schemeClr val="bg2"/>
              </a:solidFill>
            </a:rPr>
            <a:t>Déclinaison par secteur sur l'hospitalisation à temps plein </a:t>
          </a:r>
        </a:p>
        <a:p>
          <a:endParaRPr lang="fr-FR" sz="1100" b="1">
            <a:solidFill>
              <a:schemeClr val="bg2"/>
            </a:solidFill>
          </a:endParaRPr>
        </a:p>
        <a:p>
          <a:r>
            <a:rPr lang="fr-FR" sz="1100"/>
            <a:t>     - </a:t>
          </a:r>
          <a:r>
            <a:rPr lang="fr-FR" sz="1100">
              <a:solidFill>
                <a:schemeClr val="dk1"/>
              </a:solidFill>
              <a:effectLst/>
              <a:latin typeface="+mn-lt"/>
              <a:ea typeface="+mn-ea"/>
              <a:cs typeface="+mn-cs"/>
            </a:rPr>
            <a:t>Le secteur sous dotation annuelle de financement (DAF) concentre 74% de l'activité à temps plein en nombre de journées,</a:t>
          </a:r>
          <a:r>
            <a:rPr lang="fr-FR" sz="1100" baseline="0">
              <a:solidFill>
                <a:schemeClr val="dk1"/>
              </a:solidFill>
              <a:effectLst/>
              <a:latin typeface="+mn-lt"/>
              <a:ea typeface="+mn-ea"/>
              <a:cs typeface="+mn-cs"/>
            </a:rPr>
            <a:t> ce qui représente plus de 78% des patients pris en charge à temps plein. </a:t>
          </a:r>
        </a:p>
        <a:p>
          <a:r>
            <a:rPr lang="fr-FR" sz="1100">
              <a:solidFill>
                <a:schemeClr val="dk1"/>
              </a:solidFill>
              <a:effectLst/>
              <a:latin typeface="+mn-lt"/>
              <a:ea typeface="+mn-ea"/>
              <a:cs typeface="+mn-cs"/>
            </a:rPr>
            <a:t>     - L</a:t>
          </a:r>
          <a:r>
            <a:rPr lang="fr-FR" sz="1100" baseline="0">
              <a:solidFill>
                <a:schemeClr val="dk1"/>
              </a:solidFill>
              <a:effectLst/>
              <a:latin typeface="+mn-lt"/>
              <a:ea typeface="+mn-ea"/>
              <a:cs typeface="+mn-cs"/>
            </a:rPr>
            <a:t>e nombre de journées à temps plein est en légère baisse dans le </a:t>
          </a:r>
          <a:r>
            <a:rPr lang="fr-FR" sz="1100">
              <a:solidFill>
                <a:schemeClr val="dk1"/>
              </a:solidFill>
              <a:effectLst/>
              <a:latin typeface="+mn-lt"/>
              <a:ea typeface="+mn-ea"/>
              <a:cs typeface="+mn-cs"/>
            </a:rPr>
            <a:t>secteur sous dotation annuelle de financement (DAF) </a:t>
          </a:r>
          <a:r>
            <a:rPr lang="fr-FR" sz="1100" baseline="0">
              <a:solidFill>
                <a:schemeClr val="dk1"/>
              </a:solidFill>
              <a:effectLst/>
              <a:latin typeface="+mn-lt"/>
              <a:ea typeface="+mn-ea"/>
              <a:cs typeface="+mn-cs"/>
            </a:rPr>
            <a:t>entre 2014 et 2015 alors qu'il est en hausse dans le secteur sous objectif quantifié national (OQN).</a:t>
          </a:r>
        </a:p>
        <a:p>
          <a:pPr marL="0" marR="0" indent="0" defTabSz="914400" eaLnBrk="1" fontAlgn="auto" latinLnBrk="0" hangingPunct="1">
            <a:lnSpc>
              <a:spcPct val="100000"/>
            </a:lnSpc>
            <a:spcBef>
              <a:spcPts val="0"/>
            </a:spcBef>
            <a:spcAft>
              <a:spcPts val="0"/>
            </a:spcAft>
            <a:buClrTx/>
            <a:buSzTx/>
            <a:buFontTx/>
            <a:buNone/>
            <a:tabLst/>
            <a:defRPr/>
          </a:pPr>
          <a:r>
            <a:rPr lang="fr-FR" sz="1100" baseline="0">
              <a:solidFill>
                <a:schemeClr val="dk1"/>
              </a:solidFill>
              <a:effectLst/>
              <a:latin typeface="+mn-lt"/>
              <a:ea typeface="+mn-ea"/>
              <a:cs typeface="+mn-cs"/>
            </a:rPr>
            <a:t>     </a:t>
          </a:r>
          <a:endParaRPr lang="fr-FR">
            <a:effectLst/>
          </a:endParaRP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38099</xdr:colOff>
      <xdr:row>0</xdr:row>
      <xdr:rowOff>38100</xdr:rowOff>
    </xdr:from>
    <xdr:to>
      <xdr:col>9</xdr:col>
      <xdr:colOff>276225</xdr:colOff>
      <xdr:row>7</xdr:row>
      <xdr:rowOff>0</xdr:rowOff>
    </xdr:to>
    <xdr:sp macro="" textlink="">
      <xdr:nvSpPr>
        <xdr:cNvPr id="2" name="ZoneTexte 1"/>
        <xdr:cNvSpPr txBox="1"/>
      </xdr:nvSpPr>
      <xdr:spPr>
        <a:xfrm>
          <a:off x="38099" y="38100"/>
          <a:ext cx="8286751" cy="10953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FR" sz="1100" b="1">
              <a:solidFill>
                <a:schemeClr val="bg2"/>
              </a:solidFill>
            </a:rPr>
            <a:t>Soins sans consentement en hospitalisation à temps plein </a:t>
          </a:r>
        </a:p>
        <a:p>
          <a:endParaRPr lang="fr-FR" sz="1100" b="1">
            <a:solidFill>
              <a:schemeClr val="bg2"/>
            </a:solidFill>
          </a:endParaRPr>
        </a:p>
        <a:p>
          <a:r>
            <a:rPr lang="fr-FR" sz="1100"/>
            <a:t>     - Le nombre de journées à temps plein</a:t>
          </a:r>
          <a:r>
            <a:rPr lang="fr-FR" sz="1100" baseline="0"/>
            <a:t> pour les soins sans consentement est en augmentation de +4,3% entre 2014 et 2015.</a:t>
          </a:r>
        </a:p>
        <a:p>
          <a:r>
            <a:rPr lang="fr-FR" sz="1100"/>
            <a:t>     - En 2015, plus de 76</a:t>
          </a:r>
          <a:r>
            <a:rPr lang="fr-FR" sz="1100" baseline="0"/>
            <a:t> 000 patients ont été hospitalisés en psychiatrie sans leur consentement.</a:t>
          </a:r>
        </a:p>
        <a:p>
          <a:r>
            <a:rPr lang="fr-FR" sz="1100" baseline="0"/>
            <a:t>     - Le nombre moyen de journées par patient est de 50 en 2015.</a:t>
          </a:r>
        </a:p>
        <a:p>
          <a:endParaRPr lang="fr-FR" sz="1100"/>
        </a:p>
      </xdr:txBody>
    </xdr:sp>
    <xdr:clientData/>
  </xdr:twoCellAnchor>
  <xdr:twoCellAnchor>
    <xdr:from>
      <xdr:col>1</xdr:col>
      <xdr:colOff>371475</xdr:colOff>
      <xdr:row>13</xdr:row>
      <xdr:rowOff>95248</xdr:rowOff>
    </xdr:from>
    <xdr:to>
      <xdr:col>5</xdr:col>
      <xdr:colOff>152400</xdr:colOff>
      <xdr:row>25</xdr:row>
      <xdr:rowOff>85725</xdr:rowOff>
    </xdr:to>
    <xdr:graphicFrame macro="">
      <xdr:nvGraphicFramePr>
        <xdr:cNvPr id="3" name="Graphique 4"/>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3.xml><?xml version="1.0" encoding="utf-8"?>
<xdr:wsDr xmlns:xdr="http://schemas.openxmlformats.org/drawingml/2006/spreadsheetDrawing" xmlns:a="http://schemas.openxmlformats.org/drawingml/2006/main">
  <xdr:twoCellAnchor>
    <xdr:from>
      <xdr:col>0</xdr:col>
      <xdr:colOff>38100</xdr:colOff>
      <xdr:row>0</xdr:row>
      <xdr:rowOff>38100</xdr:rowOff>
    </xdr:from>
    <xdr:to>
      <xdr:col>7</xdr:col>
      <xdr:colOff>674687</xdr:colOff>
      <xdr:row>6</xdr:row>
      <xdr:rowOff>47625</xdr:rowOff>
    </xdr:to>
    <xdr:sp macro="" textlink="">
      <xdr:nvSpPr>
        <xdr:cNvPr id="2" name="ZoneTexte 1"/>
        <xdr:cNvSpPr txBox="1"/>
      </xdr:nvSpPr>
      <xdr:spPr>
        <a:xfrm>
          <a:off x="38100" y="38100"/>
          <a:ext cx="7026275" cy="9620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FR" sz="1100" b="1">
              <a:solidFill>
                <a:schemeClr val="bg2"/>
              </a:solidFill>
            </a:rPr>
            <a:t>Isolement thérapeutique en hospitalisation à temps plein </a:t>
          </a:r>
        </a:p>
        <a:p>
          <a:endParaRPr lang="fr-FR" sz="1100" b="1">
            <a:solidFill>
              <a:schemeClr val="bg2"/>
            </a:solidFill>
          </a:endParaRPr>
        </a:p>
        <a:p>
          <a:r>
            <a:rPr lang="fr-FR" sz="1100"/>
            <a:t>     - Le nombre de journées à temps plein</a:t>
          </a:r>
          <a:r>
            <a:rPr lang="fr-FR" sz="1100" baseline="0"/>
            <a:t> en isolement thérapeutique est en hausse entre 2013 et 2015.</a:t>
          </a:r>
        </a:p>
        <a:p>
          <a:pPr marL="0" marR="0" indent="0" defTabSz="914400" eaLnBrk="1" fontAlgn="auto" latinLnBrk="0" hangingPunct="1">
            <a:lnSpc>
              <a:spcPct val="100000"/>
            </a:lnSpc>
            <a:spcBef>
              <a:spcPts val="0"/>
            </a:spcBef>
            <a:spcAft>
              <a:spcPts val="0"/>
            </a:spcAft>
            <a:buClrTx/>
            <a:buSzTx/>
            <a:buFontTx/>
            <a:buNone/>
            <a:tabLst/>
            <a:defRPr/>
          </a:pPr>
          <a:r>
            <a:rPr lang="fr-FR" sz="1100">
              <a:solidFill>
                <a:schemeClr val="dk1"/>
              </a:solidFill>
              <a:effectLst/>
              <a:latin typeface="+mn-lt"/>
              <a:ea typeface="+mn-ea"/>
              <a:cs typeface="+mn-cs"/>
            </a:rPr>
            <a:t>     - En 2015, près de 27</a:t>
          </a:r>
          <a:r>
            <a:rPr lang="fr-FR" sz="1100" baseline="0">
              <a:solidFill>
                <a:schemeClr val="dk1"/>
              </a:solidFill>
              <a:effectLst/>
              <a:latin typeface="+mn-lt"/>
              <a:ea typeface="+mn-ea"/>
              <a:cs typeface="+mn-cs"/>
            </a:rPr>
            <a:t> 000 patients ont été hospitalisés en isolement thérapeutique.</a:t>
          </a:r>
        </a:p>
        <a:p>
          <a:pPr marL="0" marR="0" indent="0" defTabSz="914400" eaLnBrk="1" fontAlgn="auto" latinLnBrk="0" hangingPunct="1">
            <a:lnSpc>
              <a:spcPct val="100000"/>
            </a:lnSpc>
            <a:spcBef>
              <a:spcPts val="0"/>
            </a:spcBef>
            <a:spcAft>
              <a:spcPts val="0"/>
            </a:spcAft>
            <a:buClrTx/>
            <a:buSzTx/>
            <a:buFontTx/>
            <a:buNone/>
            <a:tabLst/>
            <a:defRPr/>
          </a:pPr>
          <a:r>
            <a:rPr lang="fr-FR" sz="1100" baseline="0">
              <a:solidFill>
                <a:schemeClr val="dk1"/>
              </a:solidFill>
              <a:effectLst/>
              <a:latin typeface="+mn-lt"/>
              <a:ea typeface="+mn-ea"/>
              <a:cs typeface="+mn-cs"/>
            </a:rPr>
            <a:t>     - Le nombre moyen de journées en isolement par patient est d'environ 15 jours.</a:t>
          </a:r>
          <a:endParaRPr lang="fr-FR">
            <a:effectLst/>
          </a:endParaRPr>
        </a:p>
        <a:p>
          <a:endParaRPr lang="fr-FR" sz="1100"/>
        </a:p>
      </xdr:txBody>
    </xdr:sp>
    <xdr:clientData/>
  </xdr:twoCellAnchor>
  <xdr:twoCellAnchor>
    <xdr:from>
      <xdr:col>1</xdr:col>
      <xdr:colOff>542925</xdr:colOff>
      <xdr:row>13</xdr:row>
      <xdr:rowOff>104774</xdr:rowOff>
    </xdr:from>
    <xdr:to>
      <xdr:col>5</xdr:col>
      <xdr:colOff>212025</xdr:colOff>
      <xdr:row>25</xdr:row>
      <xdr:rowOff>141674</xdr:rowOff>
    </xdr:to>
    <xdr:graphicFrame macro="">
      <xdr:nvGraphicFramePr>
        <xdr:cNvPr id="3" name="Graphique 4"/>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4.xml><?xml version="1.0" encoding="utf-8"?>
<xdr:wsDr xmlns:xdr="http://schemas.openxmlformats.org/drawingml/2006/spreadsheetDrawing" xmlns:a="http://schemas.openxmlformats.org/drawingml/2006/main">
  <xdr:twoCellAnchor>
    <xdr:from>
      <xdr:col>0</xdr:col>
      <xdr:colOff>38099</xdr:colOff>
      <xdr:row>0</xdr:row>
      <xdr:rowOff>38102</xdr:rowOff>
    </xdr:from>
    <xdr:to>
      <xdr:col>7</xdr:col>
      <xdr:colOff>809625</xdr:colOff>
      <xdr:row>6</xdr:row>
      <xdr:rowOff>142875</xdr:rowOff>
    </xdr:to>
    <xdr:sp macro="" textlink="">
      <xdr:nvSpPr>
        <xdr:cNvPr id="2" name="ZoneTexte 1"/>
        <xdr:cNvSpPr txBox="1"/>
      </xdr:nvSpPr>
      <xdr:spPr>
        <a:xfrm>
          <a:off x="38099" y="38102"/>
          <a:ext cx="7715251" cy="1076323"/>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FR" sz="1100" b="1">
              <a:solidFill>
                <a:schemeClr val="bg2"/>
              </a:solidFill>
            </a:rPr>
            <a:t>Déclinaison par région pour l'activité en ambulatoire (secteur DAF) </a:t>
          </a:r>
        </a:p>
        <a:p>
          <a:endParaRPr lang="fr-FR" sz="1100" b="1">
            <a:solidFill>
              <a:schemeClr val="bg2"/>
            </a:solidFill>
          </a:endParaRPr>
        </a:p>
        <a:p>
          <a:r>
            <a:rPr lang="fr-FR" sz="1100"/>
            <a:t>     - Le nombre d'actes est en augmentation entre 2013 et 2015 dans la plupart des régions.</a:t>
          </a:r>
        </a:p>
        <a:p>
          <a:r>
            <a:rPr lang="fr-FR" sz="1100"/>
            <a:t>     - </a:t>
          </a:r>
          <a:r>
            <a:rPr lang="fr-FR" sz="1100" baseline="0">
              <a:solidFill>
                <a:schemeClr val="dk1"/>
              </a:solidFill>
              <a:effectLst/>
              <a:latin typeface="+mn-lt"/>
              <a:ea typeface="+mn-ea"/>
              <a:cs typeface="+mn-cs"/>
            </a:rPr>
            <a:t>Près de 2 millions de patients ont eu recours à des soins en ambulatoire en 2015.</a:t>
          </a:r>
        </a:p>
        <a:p>
          <a:r>
            <a:rPr lang="fr-FR" sz="1100" baseline="0">
              <a:solidFill>
                <a:schemeClr val="dk1"/>
              </a:solidFill>
              <a:effectLst/>
              <a:latin typeface="+mn-lt"/>
              <a:ea typeface="+mn-ea"/>
              <a:cs typeface="+mn-cs"/>
            </a:rPr>
            <a:t>     - Le nombre moyen d'actes par patient est 10 en 2015.</a:t>
          </a:r>
          <a:endParaRPr lang="fr-FR" sz="1100"/>
        </a:p>
      </xdr:txBody>
    </xdr:sp>
    <xdr:clientData/>
  </xdr:twoCellAnchor>
  <xdr:twoCellAnchor>
    <xdr:from>
      <xdr:col>0</xdr:col>
      <xdr:colOff>85724</xdr:colOff>
      <xdr:row>30</xdr:row>
      <xdr:rowOff>76200</xdr:rowOff>
    </xdr:from>
    <xdr:to>
      <xdr:col>7</xdr:col>
      <xdr:colOff>799199</xdr:colOff>
      <xdr:row>49</xdr:row>
      <xdr:rowOff>23625</xdr:rowOff>
    </xdr:to>
    <xdr:graphicFrame macro="">
      <xdr:nvGraphicFramePr>
        <xdr:cNvPr id="3" name="Graphique 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5.xml><?xml version="1.0" encoding="utf-8"?>
<xdr:wsDr xmlns:xdr="http://schemas.openxmlformats.org/drawingml/2006/spreadsheetDrawing" xmlns:a="http://schemas.openxmlformats.org/drawingml/2006/main">
  <xdr:twoCellAnchor>
    <xdr:from>
      <xdr:col>0</xdr:col>
      <xdr:colOff>361947</xdr:colOff>
      <xdr:row>22</xdr:row>
      <xdr:rowOff>76200</xdr:rowOff>
    </xdr:from>
    <xdr:to>
      <xdr:col>3</xdr:col>
      <xdr:colOff>518772</xdr:colOff>
      <xdr:row>38</xdr:row>
      <xdr:rowOff>5400</xdr:rowOff>
    </xdr:to>
    <xdr:graphicFrame macro="">
      <xdr:nvGraphicFramePr>
        <xdr:cNvPr id="2" name="Graphique 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4</xdr:col>
      <xdr:colOff>371474</xdr:colOff>
      <xdr:row>22</xdr:row>
      <xdr:rowOff>76199</xdr:rowOff>
    </xdr:from>
    <xdr:to>
      <xdr:col>8</xdr:col>
      <xdr:colOff>580574</xdr:colOff>
      <xdr:row>38</xdr:row>
      <xdr:rowOff>5399</xdr:rowOff>
    </xdr:to>
    <xdr:graphicFrame macro="">
      <xdr:nvGraphicFramePr>
        <xdr:cNvPr id="3" name="Graphique 4"/>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38099</xdr:colOff>
      <xdr:row>0</xdr:row>
      <xdr:rowOff>38102</xdr:rowOff>
    </xdr:from>
    <xdr:to>
      <xdr:col>8</xdr:col>
      <xdr:colOff>828675</xdr:colOff>
      <xdr:row>7</xdr:row>
      <xdr:rowOff>1</xdr:rowOff>
    </xdr:to>
    <xdr:sp macro="" textlink="">
      <xdr:nvSpPr>
        <xdr:cNvPr id="4" name="ZoneTexte 3"/>
        <xdr:cNvSpPr txBox="1"/>
      </xdr:nvSpPr>
      <xdr:spPr>
        <a:xfrm>
          <a:off x="38099" y="38102"/>
          <a:ext cx="7572376" cy="1095374"/>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FR" sz="1100" b="1">
              <a:solidFill>
                <a:schemeClr val="bg2"/>
              </a:solidFill>
            </a:rPr>
            <a:t>Déclinaison par classe d'âge pour l'activité en ambulatoire (secteur DAF) </a:t>
          </a:r>
        </a:p>
        <a:p>
          <a:endParaRPr lang="fr-FR" sz="1100" b="1">
            <a:solidFill>
              <a:schemeClr val="bg2"/>
            </a:solidFill>
          </a:endParaRPr>
        </a:p>
        <a:p>
          <a:r>
            <a:rPr lang="fr-FR" sz="1100"/>
            <a:t>     - 40% </a:t>
          </a:r>
          <a:r>
            <a:rPr lang="fr-FR" sz="1100" baseline="0"/>
            <a:t>des actes en ambulatoire sont réalisés sur des patients de 40 à 64 ans mais les moins de 18 ans concentrent tout de même plus du quart des actes.</a:t>
          </a:r>
        </a:p>
        <a:p>
          <a:r>
            <a:rPr lang="fr-FR" sz="1100" baseline="0"/>
            <a:t>     - Le nombre moyen d'actes par patient est le plus élevé chez les patients âgés de 40 à 64 ans et le plus faible </a:t>
          </a:r>
          <a:r>
            <a:rPr lang="fr-FR" sz="1100" baseline="0">
              <a:solidFill>
                <a:schemeClr val="dk1"/>
              </a:solidFill>
              <a:effectLst/>
              <a:latin typeface="+mn-lt"/>
              <a:ea typeface="+mn-ea"/>
              <a:cs typeface="+mn-cs"/>
            </a:rPr>
            <a:t>chez les patients âgés de 80 ans et plus</a:t>
          </a:r>
          <a:r>
            <a:rPr lang="fr-FR" sz="1100" baseline="0"/>
            <a:t>.</a:t>
          </a:r>
          <a:endParaRPr lang="fr-FR" sz="1100"/>
        </a:p>
      </xdr:txBody>
    </xdr:sp>
    <xdr:clientData/>
  </xdr:twoCellAnchor>
</xdr:wsDr>
</file>

<file path=xl/drawings/drawing16.xml><?xml version="1.0" encoding="utf-8"?>
<xdr:wsDr xmlns:xdr="http://schemas.openxmlformats.org/drawingml/2006/spreadsheetDrawing" xmlns:a="http://schemas.openxmlformats.org/drawingml/2006/main">
  <xdr:twoCellAnchor>
    <xdr:from>
      <xdr:col>0</xdr:col>
      <xdr:colOff>219073</xdr:colOff>
      <xdr:row>15</xdr:row>
      <xdr:rowOff>95250</xdr:rowOff>
    </xdr:from>
    <xdr:to>
      <xdr:col>3</xdr:col>
      <xdr:colOff>735898</xdr:colOff>
      <xdr:row>33</xdr:row>
      <xdr:rowOff>60600</xdr:rowOff>
    </xdr:to>
    <xdr:graphicFrame macro="">
      <xdr:nvGraphicFramePr>
        <xdr:cNvPr id="2" name="Graphique 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4</xdr:col>
      <xdr:colOff>342900</xdr:colOff>
      <xdr:row>15</xdr:row>
      <xdr:rowOff>95249</xdr:rowOff>
    </xdr:from>
    <xdr:to>
      <xdr:col>9</xdr:col>
      <xdr:colOff>244275</xdr:colOff>
      <xdr:row>33</xdr:row>
      <xdr:rowOff>60599</xdr:rowOff>
    </xdr:to>
    <xdr:graphicFrame macro="">
      <xdr:nvGraphicFramePr>
        <xdr:cNvPr id="3" name="Graphique 4"/>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38099</xdr:colOff>
      <xdr:row>0</xdr:row>
      <xdr:rowOff>38100</xdr:rowOff>
    </xdr:from>
    <xdr:to>
      <xdr:col>9</xdr:col>
      <xdr:colOff>496094</xdr:colOff>
      <xdr:row>5</xdr:row>
      <xdr:rowOff>114300</xdr:rowOff>
    </xdr:to>
    <xdr:sp macro="" textlink="">
      <xdr:nvSpPr>
        <xdr:cNvPr id="4" name="ZoneTexte 3"/>
        <xdr:cNvSpPr txBox="1"/>
      </xdr:nvSpPr>
      <xdr:spPr>
        <a:xfrm>
          <a:off x="38099" y="38100"/>
          <a:ext cx="8137526" cy="86995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FR" sz="1100" b="1">
              <a:solidFill>
                <a:schemeClr val="bg2"/>
              </a:solidFill>
            </a:rPr>
            <a:t>Déclinaison par sexe pour l'activité en ambulatoire (secteur DAF) </a:t>
          </a:r>
        </a:p>
        <a:p>
          <a:endParaRPr lang="fr-FR" sz="1100" b="1">
            <a:solidFill>
              <a:schemeClr val="bg2"/>
            </a:solidFill>
          </a:endParaRPr>
        </a:p>
        <a:p>
          <a:r>
            <a:rPr lang="fr-FR" sz="1100"/>
            <a:t>     - Près de 53,5% des actes réalisées en 2015 concernent des hommes.</a:t>
          </a:r>
        </a:p>
        <a:p>
          <a:pPr marL="0" marR="0" indent="0" defTabSz="914400" eaLnBrk="1" fontAlgn="auto" latinLnBrk="0" hangingPunct="1">
            <a:lnSpc>
              <a:spcPct val="100000"/>
            </a:lnSpc>
            <a:spcBef>
              <a:spcPts val="0"/>
            </a:spcBef>
            <a:spcAft>
              <a:spcPts val="0"/>
            </a:spcAft>
            <a:buClrTx/>
            <a:buSzTx/>
            <a:buFontTx/>
            <a:buNone/>
            <a:tabLst/>
            <a:defRPr/>
          </a:pPr>
          <a:r>
            <a:rPr lang="fr-FR" sz="1100">
              <a:solidFill>
                <a:schemeClr val="dk1"/>
              </a:solidFill>
              <a:effectLst/>
              <a:latin typeface="+mn-lt"/>
              <a:ea typeface="+mn-ea"/>
              <a:cs typeface="+mn-cs"/>
            </a:rPr>
            <a:t>     - Le nombre moyen d'actes</a:t>
          </a:r>
          <a:r>
            <a:rPr lang="fr-FR" sz="1100" baseline="0">
              <a:solidFill>
                <a:schemeClr val="dk1"/>
              </a:solidFill>
              <a:effectLst/>
              <a:latin typeface="+mn-lt"/>
              <a:ea typeface="+mn-ea"/>
              <a:cs typeface="+mn-cs"/>
            </a:rPr>
            <a:t> </a:t>
          </a:r>
          <a:r>
            <a:rPr lang="fr-FR" sz="1100">
              <a:solidFill>
                <a:schemeClr val="dk1"/>
              </a:solidFill>
              <a:effectLst/>
              <a:latin typeface="+mn-lt"/>
              <a:ea typeface="+mn-ea"/>
              <a:cs typeface="+mn-cs"/>
            </a:rPr>
            <a:t>par patient est plus élevé pour les hommes</a:t>
          </a:r>
          <a:r>
            <a:rPr lang="fr-FR" sz="1100" baseline="0">
              <a:solidFill>
                <a:schemeClr val="dk1"/>
              </a:solidFill>
              <a:effectLst/>
              <a:latin typeface="+mn-lt"/>
              <a:ea typeface="+mn-ea"/>
              <a:cs typeface="+mn-cs"/>
            </a:rPr>
            <a:t>.</a:t>
          </a:r>
          <a:endParaRPr lang="fr-FR">
            <a:effectLst/>
          </a:endParaRPr>
        </a:p>
      </xdr:txBody>
    </xdr:sp>
    <xdr:clientData/>
  </xdr:twoCellAnchor>
</xdr:wsDr>
</file>

<file path=xl/drawings/drawing17.xml><?xml version="1.0" encoding="utf-8"?>
<xdr:wsDr xmlns:xdr="http://schemas.openxmlformats.org/drawingml/2006/spreadsheetDrawing" xmlns:a="http://schemas.openxmlformats.org/drawingml/2006/main">
  <xdr:twoCellAnchor>
    <xdr:from>
      <xdr:col>0</xdr:col>
      <xdr:colOff>38100</xdr:colOff>
      <xdr:row>0</xdr:row>
      <xdr:rowOff>38100</xdr:rowOff>
    </xdr:from>
    <xdr:to>
      <xdr:col>7</xdr:col>
      <xdr:colOff>685800</xdr:colOff>
      <xdr:row>5</xdr:row>
      <xdr:rowOff>19050</xdr:rowOff>
    </xdr:to>
    <xdr:sp macro="" textlink="">
      <xdr:nvSpPr>
        <xdr:cNvPr id="2" name="ZoneTexte 1"/>
        <xdr:cNvSpPr txBox="1"/>
      </xdr:nvSpPr>
      <xdr:spPr>
        <a:xfrm>
          <a:off x="38100" y="38100"/>
          <a:ext cx="8020050" cy="1114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FR" sz="1100" b="1">
              <a:solidFill>
                <a:schemeClr val="bg2"/>
              </a:solidFill>
            </a:rPr>
            <a:t>Déclinaison par catégorie</a:t>
          </a:r>
          <a:r>
            <a:rPr lang="fr-FR" sz="1100" b="1" baseline="0">
              <a:solidFill>
                <a:schemeClr val="bg2"/>
              </a:solidFill>
            </a:rPr>
            <a:t> de diagnostics principaux pour l'activité en ambulatoire (secteur DAF) </a:t>
          </a:r>
          <a:endParaRPr lang="fr-FR" sz="1100" b="1">
            <a:solidFill>
              <a:schemeClr val="bg2"/>
            </a:solidFill>
          </a:endParaRPr>
        </a:p>
        <a:p>
          <a:endParaRPr lang="fr-FR" sz="1100" b="1">
            <a:solidFill>
              <a:schemeClr val="bg2"/>
            </a:solidFill>
          </a:endParaRPr>
        </a:p>
        <a:p>
          <a:r>
            <a:rPr lang="fr-FR" sz="1100"/>
            <a:t>     - La catégorie F2* "Schizophrénie, troubles schizotypiques et troubles délirants" est la plus importante</a:t>
          </a:r>
          <a:r>
            <a:rPr lang="fr-FR" sz="1100" baseline="0"/>
            <a:t> en nombre d'actes.</a:t>
          </a:r>
        </a:p>
        <a:p>
          <a:r>
            <a:rPr lang="fr-FR" sz="1100" baseline="0"/>
            <a:t>     - Cette catégorie est celle où le nombre moyen d'actes par patient est le plus élevé : 21 en 2015 contre 10 en moyenne.</a:t>
          </a:r>
          <a:endParaRPr lang="fr-FR" sz="1100"/>
        </a:p>
      </xdr:txBody>
    </xdr:sp>
    <xdr:clientData/>
  </xdr:twoCellAnchor>
  <xdr:twoCellAnchor editAs="oneCell">
    <xdr:from>
      <xdr:col>0</xdr:col>
      <xdr:colOff>0</xdr:colOff>
      <xdr:row>25</xdr:row>
      <xdr:rowOff>77932</xdr:rowOff>
    </xdr:from>
    <xdr:to>
      <xdr:col>6</xdr:col>
      <xdr:colOff>701695</xdr:colOff>
      <xdr:row>40</xdr:row>
      <xdr:rowOff>61212</xdr:rowOff>
    </xdr:to>
    <xdr:pic>
      <xdr:nvPicPr>
        <xdr:cNvPr id="3" name="Image 2"/>
        <xdr:cNvPicPr>
          <a:picLocks noChangeAspect="1"/>
        </xdr:cNvPicPr>
      </xdr:nvPicPr>
      <xdr:blipFill>
        <a:blip xmlns:r="http://schemas.openxmlformats.org/officeDocument/2006/relationships" r:embed="rId1"/>
        <a:stretch>
          <a:fillRect/>
        </a:stretch>
      </xdr:blipFill>
      <xdr:spPr>
        <a:xfrm>
          <a:off x="0" y="5723659"/>
          <a:ext cx="7559695" cy="3706689"/>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CBT/Suivi_depenses/R&#233;alisations%202015/PSY/PSY%20temps%20plein.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ans_consent_pat"/>
      <sheetName val="typvalo_pat"/>
      <sheetName val="sans_consent"/>
      <sheetName val="typvalo"/>
    </sheetNames>
    <sheetDataSet>
      <sheetData sheetId="0"/>
      <sheetData sheetId="1">
        <row r="2">
          <cell r="O2">
            <v>13189585.5</v>
          </cell>
          <cell r="Q2">
            <v>258026</v>
          </cell>
        </row>
        <row r="3">
          <cell r="O3">
            <v>4643385</v>
          </cell>
          <cell r="Q3">
            <v>91258</v>
          </cell>
        </row>
        <row r="4">
          <cell r="O4">
            <v>17832970.5</v>
          </cell>
          <cell r="Q4">
            <v>330249</v>
          </cell>
        </row>
      </sheetData>
      <sheetData sheetId="2"/>
      <sheetData sheetId="3"/>
    </sheetDataSet>
  </externalBook>
</externalLink>
</file>

<file path=xl/theme/theme1.xml><?xml version="1.0" encoding="utf-8"?>
<a:theme xmlns:a="http://schemas.openxmlformats.org/drawingml/2006/main" name="theme rapport ATI">
  <a:themeElements>
    <a:clrScheme name="Theme Rapport ATIH">
      <a:dk1>
        <a:srgbClr val="4E455D"/>
      </a:dk1>
      <a:lt1>
        <a:sysClr val="window" lastClr="FFFFFF"/>
      </a:lt1>
      <a:dk2>
        <a:srgbClr val="E8FAFE"/>
      </a:dk2>
      <a:lt2>
        <a:srgbClr val="2092C6"/>
      </a:lt2>
      <a:accent1>
        <a:srgbClr val="55A935"/>
      </a:accent1>
      <a:accent2>
        <a:srgbClr val="E47823"/>
      </a:accent2>
      <a:accent3>
        <a:srgbClr val="002341"/>
      </a:accent3>
      <a:accent4>
        <a:srgbClr val="ECF4DD"/>
      </a:accent4>
      <a:accent5>
        <a:srgbClr val="5F684F"/>
      </a:accent5>
      <a:accent6>
        <a:srgbClr val="627B81"/>
      </a:accent6>
      <a:hlink>
        <a:srgbClr val="4E455D"/>
      </a:hlink>
      <a:folHlink>
        <a:srgbClr val="4E455D"/>
      </a:folHlink>
    </a:clrScheme>
    <a:fontScheme name="Office Classique 2">
      <a:majorFont>
        <a:latin typeface="Arial"/>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ajorFont>
      <a:minorFont>
        <a:latin typeface="Arial"/>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Bureau">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theme/themeOverride1.xml><?xml version="1.0" encoding="utf-8"?>
<a:themeOverride xmlns:a="http://schemas.openxmlformats.org/drawingml/2006/main">
  <a:clrScheme name="ATIH Power Point">
    <a:dk1>
      <a:srgbClr val="4E455D"/>
    </a:dk1>
    <a:lt1>
      <a:sysClr val="window" lastClr="FFFFFF"/>
    </a:lt1>
    <a:dk2>
      <a:srgbClr val="4E455D"/>
    </a:dk2>
    <a:lt2>
      <a:srgbClr val="0095CB"/>
    </a:lt2>
    <a:accent1>
      <a:srgbClr val="55A935"/>
    </a:accent1>
    <a:accent2>
      <a:srgbClr val="E47823"/>
    </a:accent2>
    <a:accent3>
      <a:srgbClr val="4E455D"/>
    </a:accent3>
    <a:accent4>
      <a:srgbClr val="4E455D"/>
    </a:accent4>
    <a:accent5>
      <a:srgbClr val="4E455D"/>
    </a:accent5>
    <a:accent6>
      <a:srgbClr val="4E455D"/>
    </a:accent6>
    <a:hlink>
      <a:srgbClr val="4E455D"/>
    </a:hlink>
    <a:folHlink>
      <a:srgbClr val="4E455D"/>
    </a:folHlink>
  </a:clrScheme>
  <a:fontScheme name="Bureau">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Bureau">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3.xml><?xml version="1.0" encoding="utf-8"?>
<a:themeOverride xmlns:a="http://schemas.openxmlformats.org/drawingml/2006/main">
  <a:clrScheme name="ATIH Power Point">
    <a:dk1>
      <a:srgbClr val="4E455D"/>
    </a:dk1>
    <a:lt1>
      <a:sysClr val="window" lastClr="FFFFFF"/>
    </a:lt1>
    <a:dk2>
      <a:srgbClr val="4E455D"/>
    </a:dk2>
    <a:lt2>
      <a:srgbClr val="0095CB"/>
    </a:lt2>
    <a:accent1>
      <a:srgbClr val="55A935"/>
    </a:accent1>
    <a:accent2>
      <a:srgbClr val="E47823"/>
    </a:accent2>
    <a:accent3>
      <a:srgbClr val="4E455D"/>
    </a:accent3>
    <a:accent4>
      <a:srgbClr val="4E455D"/>
    </a:accent4>
    <a:accent5>
      <a:srgbClr val="4E455D"/>
    </a:accent5>
    <a:accent6>
      <a:srgbClr val="4E455D"/>
    </a:accent6>
    <a:hlink>
      <a:srgbClr val="4E455D"/>
    </a:hlink>
    <a:folHlink>
      <a:srgbClr val="4E455D"/>
    </a:folHlink>
  </a:clrScheme>
  <a:fontScheme name="Bureau">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Bureau">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4.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5.xml><?xml version="1.0" encoding="utf-8"?>
<a:themeOverride xmlns:a="http://schemas.openxmlformats.org/drawingml/2006/main">
  <a:clrScheme name="ATIH Power Point">
    <a:dk1>
      <a:srgbClr val="4E455D"/>
    </a:dk1>
    <a:lt1>
      <a:sysClr val="window" lastClr="FFFFFF"/>
    </a:lt1>
    <a:dk2>
      <a:srgbClr val="4E455D"/>
    </a:dk2>
    <a:lt2>
      <a:srgbClr val="0095CB"/>
    </a:lt2>
    <a:accent1>
      <a:srgbClr val="55A935"/>
    </a:accent1>
    <a:accent2>
      <a:srgbClr val="E47823"/>
    </a:accent2>
    <a:accent3>
      <a:srgbClr val="4E455D"/>
    </a:accent3>
    <a:accent4>
      <a:srgbClr val="4E455D"/>
    </a:accent4>
    <a:accent5>
      <a:srgbClr val="4E455D"/>
    </a:accent5>
    <a:accent6>
      <a:srgbClr val="4E455D"/>
    </a:accent6>
    <a:hlink>
      <a:srgbClr val="4E455D"/>
    </a:hlink>
    <a:folHlink>
      <a:srgbClr val="4E455D"/>
    </a:folHlink>
  </a:clrScheme>
  <a:fontScheme name="Bureau">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Bureau">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6.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7.xml><?xml version="1.0" encoding="utf-8"?>
<a:themeOverride xmlns:a="http://schemas.openxmlformats.org/drawingml/2006/main">
  <a:clrScheme name="ATIH Power Point">
    <a:dk1>
      <a:srgbClr val="4E455D"/>
    </a:dk1>
    <a:lt1>
      <a:sysClr val="window" lastClr="FFFFFF"/>
    </a:lt1>
    <a:dk2>
      <a:srgbClr val="4E455D"/>
    </a:dk2>
    <a:lt2>
      <a:srgbClr val="0095CB"/>
    </a:lt2>
    <a:accent1>
      <a:srgbClr val="55A935"/>
    </a:accent1>
    <a:accent2>
      <a:srgbClr val="E47823"/>
    </a:accent2>
    <a:accent3>
      <a:srgbClr val="4E455D"/>
    </a:accent3>
    <a:accent4>
      <a:srgbClr val="4E455D"/>
    </a:accent4>
    <a:accent5>
      <a:srgbClr val="4E455D"/>
    </a:accent5>
    <a:accent6>
      <a:srgbClr val="4E455D"/>
    </a:accent6>
    <a:hlink>
      <a:srgbClr val="4E455D"/>
    </a:hlink>
    <a:folHlink>
      <a:srgbClr val="4E455D"/>
    </a:folHlink>
  </a:clrScheme>
  <a:fontScheme name="Bureau">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Bureau">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8.xml><?xml version="1.0" encoding="utf-8"?>
<a:themeOverride xmlns:a="http://schemas.openxmlformats.org/drawingml/2006/main">
  <a:clrScheme name="ATIH Power Point">
    <a:dk1>
      <a:srgbClr val="4E455D"/>
    </a:dk1>
    <a:lt1>
      <a:sysClr val="window" lastClr="FFFFFF"/>
    </a:lt1>
    <a:dk2>
      <a:srgbClr val="4E455D"/>
    </a:dk2>
    <a:lt2>
      <a:srgbClr val="0095CB"/>
    </a:lt2>
    <a:accent1>
      <a:srgbClr val="55A935"/>
    </a:accent1>
    <a:accent2>
      <a:srgbClr val="E47823"/>
    </a:accent2>
    <a:accent3>
      <a:srgbClr val="4E455D"/>
    </a:accent3>
    <a:accent4>
      <a:srgbClr val="4E455D"/>
    </a:accent4>
    <a:accent5>
      <a:srgbClr val="4E455D"/>
    </a:accent5>
    <a:accent6>
      <a:srgbClr val="4E455D"/>
    </a:accent6>
    <a:hlink>
      <a:srgbClr val="4E455D"/>
    </a:hlink>
    <a:folHlink>
      <a:srgbClr val="4E455D"/>
    </a:folHlink>
  </a:clrScheme>
  <a:fontScheme name="Bureau">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Bureau">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9.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10.xml><?xml version="1.0" encoding="utf-8"?>
<a:themeOverride xmlns:a="http://schemas.openxmlformats.org/drawingml/2006/main">
  <a:clrScheme name="ATIH Power Point">
    <a:dk1>
      <a:srgbClr val="4E455D"/>
    </a:dk1>
    <a:lt1>
      <a:sysClr val="window" lastClr="FFFFFF"/>
    </a:lt1>
    <a:dk2>
      <a:srgbClr val="4E455D"/>
    </a:dk2>
    <a:lt2>
      <a:srgbClr val="0095CB"/>
    </a:lt2>
    <a:accent1>
      <a:srgbClr val="55A935"/>
    </a:accent1>
    <a:accent2>
      <a:srgbClr val="E47823"/>
    </a:accent2>
    <a:accent3>
      <a:srgbClr val="4E455D"/>
    </a:accent3>
    <a:accent4>
      <a:srgbClr val="4E455D"/>
    </a:accent4>
    <a:accent5>
      <a:srgbClr val="4E455D"/>
    </a:accent5>
    <a:accent6>
      <a:srgbClr val="4E455D"/>
    </a:accent6>
    <a:hlink>
      <a:srgbClr val="4E455D"/>
    </a:hlink>
    <a:folHlink>
      <a:srgbClr val="4E455D"/>
    </a:folHlink>
  </a:clrScheme>
  <a:fontScheme name="Bureau">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Bureau">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1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12.xml><?xml version="1.0" encoding="utf-8"?>
<a:themeOverride xmlns:a="http://schemas.openxmlformats.org/drawingml/2006/main">
  <a:clrScheme name="ATIH Power Point">
    <a:dk1>
      <a:srgbClr val="4E455D"/>
    </a:dk1>
    <a:lt1>
      <a:sysClr val="window" lastClr="FFFFFF"/>
    </a:lt1>
    <a:dk2>
      <a:srgbClr val="4E455D"/>
    </a:dk2>
    <a:lt2>
      <a:srgbClr val="0095CB"/>
    </a:lt2>
    <a:accent1>
      <a:srgbClr val="55A935"/>
    </a:accent1>
    <a:accent2>
      <a:srgbClr val="E47823"/>
    </a:accent2>
    <a:accent3>
      <a:srgbClr val="4E455D"/>
    </a:accent3>
    <a:accent4>
      <a:srgbClr val="4E455D"/>
    </a:accent4>
    <a:accent5>
      <a:srgbClr val="4E455D"/>
    </a:accent5>
    <a:accent6>
      <a:srgbClr val="4E455D"/>
    </a:accent6>
    <a:hlink>
      <a:srgbClr val="4E455D"/>
    </a:hlink>
    <a:folHlink>
      <a:srgbClr val="4E455D"/>
    </a:folHlink>
  </a:clrScheme>
  <a:fontScheme name="Bureau">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Bureau">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13.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14.xml><?xml version="1.0" encoding="utf-8"?>
<a:themeOverride xmlns:a="http://schemas.openxmlformats.org/drawingml/2006/main">
  <a:clrScheme name="ATIH Power Point">
    <a:dk1>
      <a:srgbClr val="4E455D"/>
    </a:dk1>
    <a:lt1>
      <a:sysClr val="window" lastClr="FFFFFF"/>
    </a:lt1>
    <a:dk2>
      <a:srgbClr val="4E455D"/>
    </a:dk2>
    <a:lt2>
      <a:srgbClr val="0095CB"/>
    </a:lt2>
    <a:accent1>
      <a:srgbClr val="55A935"/>
    </a:accent1>
    <a:accent2>
      <a:srgbClr val="E47823"/>
    </a:accent2>
    <a:accent3>
      <a:srgbClr val="4E455D"/>
    </a:accent3>
    <a:accent4>
      <a:srgbClr val="4E455D"/>
    </a:accent4>
    <a:accent5>
      <a:srgbClr val="4E455D"/>
    </a:accent5>
    <a:accent6>
      <a:srgbClr val="4E455D"/>
    </a:accent6>
    <a:hlink>
      <a:srgbClr val="4E455D"/>
    </a:hlink>
    <a:folHlink>
      <a:srgbClr val="4E455D"/>
    </a:folHlink>
  </a:clrScheme>
  <a:fontScheme name="Bureau">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Bureau">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15.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16.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17.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18.xml><?xml version="1.0" encoding="utf-8"?>
<a:themeOverride xmlns:a="http://schemas.openxmlformats.org/drawingml/2006/main">
  <a:clrScheme name="ATIH Power Point">
    <a:dk1>
      <a:srgbClr val="4E455D"/>
    </a:dk1>
    <a:lt1>
      <a:sysClr val="window" lastClr="FFFFFF"/>
    </a:lt1>
    <a:dk2>
      <a:srgbClr val="4E455D"/>
    </a:dk2>
    <a:lt2>
      <a:srgbClr val="0095CB"/>
    </a:lt2>
    <a:accent1>
      <a:srgbClr val="55A935"/>
    </a:accent1>
    <a:accent2>
      <a:srgbClr val="E47823"/>
    </a:accent2>
    <a:accent3>
      <a:srgbClr val="4E455D"/>
    </a:accent3>
    <a:accent4>
      <a:srgbClr val="4E455D"/>
    </a:accent4>
    <a:accent5>
      <a:srgbClr val="4E455D"/>
    </a:accent5>
    <a:accent6>
      <a:srgbClr val="4E455D"/>
    </a:accent6>
    <a:hlink>
      <a:srgbClr val="4E455D"/>
    </a:hlink>
    <a:folHlink>
      <a:srgbClr val="4E455D"/>
    </a:folHlink>
  </a:clrScheme>
  <a:fontScheme name="Bureau">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Bureau">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19.xml><?xml version="1.0" encoding="utf-8"?>
<a:themeOverride xmlns:a="http://schemas.openxmlformats.org/drawingml/2006/main">
  <a:clrScheme name="ATIH Power Point">
    <a:dk1>
      <a:srgbClr val="4E455D"/>
    </a:dk1>
    <a:lt1>
      <a:sysClr val="window" lastClr="FFFFFF"/>
    </a:lt1>
    <a:dk2>
      <a:srgbClr val="4E455D"/>
    </a:dk2>
    <a:lt2>
      <a:srgbClr val="0095CB"/>
    </a:lt2>
    <a:accent1>
      <a:srgbClr val="55A935"/>
    </a:accent1>
    <a:accent2>
      <a:srgbClr val="E47823"/>
    </a:accent2>
    <a:accent3>
      <a:srgbClr val="4E455D"/>
    </a:accent3>
    <a:accent4>
      <a:srgbClr val="4E455D"/>
    </a:accent4>
    <a:accent5>
      <a:srgbClr val="4E455D"/>
    </a:accent5>
    <a:accent6>
      <a:srgbClr val="4E455D"/>
    </a:accent6>
    <a:hlink>
      <a:srgbClr val="4E455D"/>
    </a:hlink>
    <a:folHlink>
      <a:srgbClr val="4E455D"/>
    </a:folHlink>
  </a:clrScheme>
  <a:fontScheme name="Bureau">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Bureau">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0.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1.xml><?xml version="1.0" encoding="utf-8"?>
<a:themeOverride xmlns:a="http://schemas.openxmlformats.org/drawingml/2006/main">
  <a:clrScheme name="ATIH Power Point">
    <a:dk1>
      <a:srgbClr val="4E455D"/>
    </a:dk1>
    <a:lt1>
      <a:sysClr val="window" lastClr="FFFFFF"/>
    </a:lt1>
    <a:dk2>
      <a:srgbClr val="4E455D"/>
    </a:dk2>
    <a:lt2>
      <a:srgbClr val="0095CB"/>
    </a:lt2>
    <a:accent1>
      <a:srgbClr val="55A935"/>
    </a:accent1>
    <a:accent2>
      <a:srgbClr val="E47823"/>
    </a:accent2>
    <a:accent3>
      <a:srgbClr val="4E455D"/>
    </a:accent3>
    <a:accent4>
      <a:srgbClr val="4E455D"/>
    </a:accent4>
    <a:accent5>
      <a:srgbClr val="4E455D"/>
    </a:accent5>
    <a:accent6>
      <a:srgbClr val="4E455D"/>
    </a:accent6>
    <a:hlink>
      <a:srgbClr val="4E455D"/>
    </a:hlink>
    <a:folHlink>
      <a:srgbClr val="4E455D"/>
    </a:folHlink>
  </a:clrScheme>
  <a:fontScheme name="Bureau">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Bureau">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9:I77"/>
  <sheetViews>
    <sheetView topLeftCell="A43" zoomScale="90" zoomScaleNormal="90" zoomScaleSheetLayoutView="100" workbookViewId="0">
      <selection activeCell="F25" sqref="F25"/>
    </sheetView>
  </sheetViews>
  <sheetFormatPr baseColWidth="10" defaultRowHeight="12.75" x14ac:dyDescent="0.2"/>
  <cols>
    <col min="1" max="1" width="3.85546875" style="3" customWidth="1"/>
    <col min="2" max="2" width="32.85546875" style="3" customWidth="1"/>
    <col min="3" max="3" width="24.85546875" style="3" customWidth="1"/>
    <col min="4" max="4" width="22.28515625" style="3" customWidth="1"/>
    <col min="5" max="5" width="28.85546875" style="3" customWidth="1"/>
    <col min="6" max="6" width="133" style="3" customWidth="1"/>
    <col min="7" max="7" width="10.140625" style="3" customWidth="1"/>
    <col min="8" max="16384" width="11.42578125" style="3"/>
  </cols>
  <sheetData>
    <row r="9" spans="2:6" x14ac:dyDescent="0.2">
      <c r="B9" s="34"/>
      <c r="C9" s="34"/>
    </row>
    <row r="10" spans="2:6" x14ac:dyDescent="0.2">
      <c r="B10" s="35"/>
      <c r="C10" s="35"/>
    </row>
    <row r="11" spans="2:6" x14ac:dyDescent="0.2">
      <c r="B11" s="35"/>
      <c r="C11" s="35"/>
    </row>
    <row r="12" spans="2:6" x14ac:dyDescent="0.2">
      <c r="B12" s="36"/>
      <c r="C12" s="36"/>
      <c r="D12" s="37"/>
      <c r="E12" s="37"/>
    </row>
    <row r="13" spans="2:6" x14ac:dyDescent="0.2">
      <c r="B13" s="55" t="s">
        <v>55</v>
      </c>
      <c r="C13" s="55" t="s">
        <v>50</v>
      </c>
      <c r="D13" s="56"/>
      <c r="E13" s="56"/>
      <c r="F13" s="57"/>
    </row>
    <row r="14" spans="2:6" x14ac:dyDescent="0.2">
      <c r="B14" s="55"/>
      <c r="C14" s="55"/>
      <c r="D14" s="56"/>
      <c r="E14" s="56"/>
      <c r="F14" s="57"/>
    </row>
    <row r="15" spans="2:6" x14ac:dyDescent="0.2">
      <c r="B15" s="55" t="s">
        <v>47</v>
      </c>
      <c r="C15" s="55" t="s">
        <v>82</v>
      </c>
      <c r="D15" s="56"/>
      <c r="E15" s="56"/>
      <c r="F15" s="57"/>
    </row>
    <row r="16" spans="2:6" x14ac:dyDescent="0.2">
      <c r="B16" s="55"/>
      <c r="C16" s="55" t="s">
        <v>48</v>
      </c>
      <c r="D16" s="56"/>
      <c r="E16" s="56"/>
      <c r="F16" s="57"/>
    </row>
    <row r="17" spans="2:9" x14ac:dyDescent="0.2">
      <c r="B17" s="55" t="s">
        <v>49</v>
      </c>
      <c r="C17" s="55" t="s">
        <v>140</v>
      </c>
      <c r="D17" s="56"/>
      <c r="E17" s="56"/>
      <c r="F17" s="57"/>
    </row>
    <row r="18" spans="2:9" ht="12.75" customHeight="1" x14ac:dyDescent="0.2">
      <c r="B18" s="55"/>
      <c r="C18" s="74"/>
      <c r="D18" s="56"/>
      <c r="E18" s="56"/>
      <c r="F18" s="57"/>
    </row>
    <row r="19" spans="2:9" ht="18.75" customHeight="1" x14ac:dyDescent="0.2">
      <c r="B19" s="55"/>
      <c r="C19" s="101" t="s">
        <v>147</v>
      </c>
      <c r="D19" s="101"/>
      <c r="E19" s="101"/>
      <c r="F19" s="101"/>
    </row>
    <row r="20" spans="2:9" ht="16.5" customHeight="1" x14ac:dyDescent="0.2">
      <c r="B20" s="55"/>
      <c r="C20" s="101" t="s">
        <v>148</v>
      </c>
      <c r="D20" s="101"/>
      <c r="E20" s="101"/>
      <c r="F20" s="101"/>
    </row>
    <row r="21" spans="2:9" ht="34.5" customHeight="1" x14ac:dyDescent="0.2">
      <c r="B21" s="55"/>
      <c r="C21" s="101" t="s">
        <v>128</v>
      </c>
      <c r="D21" s="101"/>
      <c r="E21" s="101"/>
      <c r="F21" s="101"/>
    </row>
    <row r="22" spans="2:9" ht="17.25" customHeight="1" x14ac:dyDescent="0.2">
      <c r="B22" s="55"/>
      <c r="C22" s="101"/>
      <c r="D22" s="101"/>
      <c r="E22" s="101"/>
      <c r="F22" s="101"/>
    </row>
    <row r="23" spans="2:9" ht="40.5" customHeight="1" x14ac:dyDescent="0.2">
      <c r="C23" s="58" t="s">
        <v>127</v>
      </c>
      <c r="D23" s="38" t="s">
        <v>56</v>
      </c>
      <c r="E23" s="38" t="s">
        <v>81</v>
      </c>
      <c r="F23" s="55"/>
      <c r="G23" s="55"/>
      <c r="H23" s="55"/>
      <c r="I23" s="55"/>
    </row>
    <row r="24" spans="2:9" ht="40.5" customHeight="1" x14ac:dyDescent="0.2">
      <c r="C24" s="97" t="s">
        <v>165</v>
      </c>
      <c r="D24" s="98">
        <v>569</v>
      </c>
      <c r="E24" s="99" t="s">
        <v>166</v>
      </c>
      <c r="F24" s="55"/>
    </row>
    <row r="25" spans="2:9" ht="40.5" customHeight="1" x14ac:dyDescent="0.2">
      <c r="C25" s="97" t="s">
        <v>167</v>
      </c>
      <c r="D25" s="98">
        <v>555</v>
      </c>
      <c r="E25" s="100">
        <v>25339290</v>
      </c>
      <c r="F25" s="55"/>
    </row>
    <row r="26" spans="2:9" ht="40.5" customHeight="1" x14ac:dyDescent="0.2">
      <c r="C26" s="97" t="s">
        <v>168</v>
      </c>
      <c r="D26" s="98">
        <v>548</v>
      </c>
      <c r="E26" s="100">
        <v>25178750</v>
      </c>
      <c r="F26" s="55"/>
    </row>
    <row r="27" spans="2:9" ht="40.5" customHeight="1" x14ac:dyDescent="0.2">
      <c r="C27" s="71" t="s">
        <v>57</v>
      </c>
      <c r="D27" s="72">
        <f>D26/D25</f>
        <v>0.98738738738738741</v>
      </c>
      <c r="E27" s="72">
        <f>E26/E25</f>
        <v>0.99366438444013228</v>
      </c>
      <c r="F27" s="55"/>
    </row>
    <row r="28" spans="2:9" ht="12.75" customHeight="1" x14ac:dyDescent="0.2">
      <c r="B28" s="55"/>
      <c r="C28" s="55"/>
      <c r="D28" s="56"/>
      <c r="E28" s="56"/>
      <c r="F28" s="57"/>
    </row>
    <row r="29" spans="2:9" s="54" customFormat="1" x14ac:dyDescent="0.2">
      <c r="B29" s="62" t="s">
        <v>138</v>
      </c>
      <c r="C29" s="63" t="s">
        <v>143</v>
      </c>
      <c r="D29" s="64"/>
      <c r="E29" s="64"/>
      <c r="F29" s="64"/>
    </row>
    <row r="30" spans="2:9" s="54" customFormat="1" x14ac:dyDescent="0.2">
      <c r="B30" s="64"/>
      <c r="C30" s="64"/>
      <c r="D30" s="64"/>
      <c r="E30" s="64"/>
      <c r="F30" s="64"/>
    </row>
    <row r="31" spans="2:9" s="54" customFormat="1" ht="21.75" customHeight="1" x14ac:dyDescent="0.2">
      <c r="B31" s="64"/>
      <c r="C31" s="65"/>
      <c r="D31" s="66" t="s">
        <v>139</v>
      </c>
      <c r="F31" s="64"/>
    </row>
    <row r="32" spans="2:9" s="54" customFormat="1" x14ac:dyDescent="0.2">
      <c r="B32" s="64"/>
      <c r="C32" s="67" t="s">
        <v>22</v>
      </c>
      <c r="D32" s="68">
        <v>0.98099999999999998</v>
      </c>
      <c r="F32" s="70"/>
    </row>
    <row r="33" spans="2:6" s="54" customFormat="1" x14ac:dyDescent="0.2">
      <c r="B33" s="64"/>
      <c r="C33" s="67" t="s">
        <v>144</v>
      </c>
      <c r="D33" s="68">
        <v>0.98</v>
      </c>
      <c r="F33" s="64"/>
    </row>
    <row r="34" spans="2:6" s="54" customFormat="1" x14ac:dyDescent="0.2">
      <c r="B34" s="64"/>
      <c r="C34" s="64"/>
      <c r="D34" s="64"/>
      <c r="E34" s="64"/>
      <c r="F34" s="64"/>
    </row>
    <row r="35" spans="2:6" s="54" customFormat="1" ht="30" customHeight="1" x14ac:dyDescent="0.2">
      <c r="B35" s="62"/>
      <c r="C35" s="102" t="s">
        <v>145</v>
      </c>
      <c r="D35" s="102"/>
      <c r="E35" s="102"/>
      <c r="F35" s="102"/>
    </row>
    <row r="36" spans="2:6" s="54" customFormat="1" ht="30" customHeight="1" x14ac:dyDescent="0.2">
      <c r="B36" s="62"/>
      <c r="C36" s="73"/>
      <c r="D36" s="73"/>
      <c r="E36" s="73"/>
      <c r="F36" s="73"/>
    </row>
    <row r="37" spans="2:6" x14ac:dyDescent="0.2">
      <c r="B37" s="59" t="s">
        <v>58</v>
      </c>
      <c r="C37" s="59" t="s">
        <v>59</v>
      </c>
      <c r="D37" s="59"/>
      <c r="E37" s="59"/>
      <c r="F37" s="59"/>
    </row>
    <row r="38" spans="2:6" x14ac:dyDescent="0.2">
      <c r="B38" s="59"/>
      <c r="C38" s="59" t="s">
        <v>141</v>
      </c>
      <c r="D38" s="59"/>
      <c r="E38" s="59"/>
      <c r="F38" s="59"/>
    </row>
    <row r="39" spans="2:6" x14ac:dyDescent="0.2">
      <c r="B39" s="59"/>
      <c r="C39" s="57"/>
      <c r="D39" s="60" t="s">
        <v>83</v>
      </c>
      <c r="E39" s="59"/>
      <c r="F39" s="59"/>
    </row>
    <row r="40" spans="2:6" x14ac:dyDescent="0.2">
      <c r="B40" s="59"/>
      <c r="C40" s="57"/>
      <c r="D40" s="60" t="s">
        <v>84</v>
      </c>
      <c r="E40" s="59"/>
      <c r="F40" s="59"/>
    </row>
    <row r="41" spans="2:6" x14ac:dyDescent="0.2">
      <c r="B41" s="59"/>
      <c r="C41" s="57"/>
      <c r="D41" s="60" t="s">
        <v>85</v>
      </c>
      <c r="E41" s="59"/>
      <c r="F41" s="59"/>
    </row>
    <row r="42" spans="2:6" x14ac:dyDescent="0.2">
      <c r="B42" s="59"/>
      <c r="C42" s="57"/>
      <c r="D42" s="60" t="s">
        <v>86</v>
      </c>
      <c r="E42" s="59"/>
      <c r="F42" s="59"/>
    </row>
    <row r="43" spans="2:6" x14ac:dyDescent="0.2">
      <c r="B43" s="59"/>
      <c r="C43" s="59"/>
      <c r="D43" s="59"/>
      <c r="E43" s="59"/>
      <c r="F43" s="59"/>
    </row>
    <row r="44" spans="2:6" x14ac:dyDescent="0.2">
      <c r="B44" s="59"/>
      <c r="C44" s="59" t="s">
        <v>142</v>
      </c>
      <c r="D44" s="59"/>
      <c r="E44" s="59"/>
      <c r="F44" s="59"/>
    </row>
    <row r="45" spans="2:6" x14ac:dyDescent="0.2">
      <c r="B45" s="59"/>
      <c r="C45" s="59"/>
      <c r="D45" s="59"/>
      <c r="E45" s="59"/>
      <c r="F45" s="59"/>
    </row>
    <row r="46" spans="2:6" x14ac:dyDescent="0.2">
      <c r="B46" s="59"/>
      <c r="C46" s="59" t="s">
        <v>76</v>
      </c>
      <c r="D46" s="59"/>
      <c r="E46" s="59"/>
      <c r="F46" s="59"/>
    </row>
    <row r="47" spans="2:6" x14ac:dyDescent="0.2">
      <c r="B47" s="59"/>
      <c r="C47" s="57"/>
      <c r="D47" s="61" t="s">
        <v>77</v>
      </c>
      <c r="E47" s="59"/>
      <c r="F47" s="59"/>
    </row>
    <row r="48" spans="2:6" x14ac:dyDescent="0.2">
      <c r="B48" s="59"/>
      <c r="C48" s="57"/>
      <c r="D48" s="59" t="s">
        <v>60</v>
      </c>
      <c r="E48" s="59"/>
      <c r="F48" s="59"/>
    </row>
    <row r="49" spans="2:6" x14ac:dyDescent="0.2">
      <c r="B49" s="59"/>
      <c r="C49" s="57"/>
      <c r="D49" s="59" t="s">
        <v>61</v>
      </c>
      <c r="E49" s="59"/>
      <c r="F49" s="59"/>
    </row>
    <row r="50" spans="2:6" x14ac:dyDescent="0.2">
      <c r="B50" s="59"/>
      <c r="C50" s="57"/>
      <c r="D50" s="59" t="s">
        <v>62</v>
      </c>
      <c r="E50" s="59"/>
      <c r="F50" s="59"/>
    </row>
    <row r="51" spans="2:6" x14ac:dyDescent="0.2">
      <c r="B51" s="59"/>
      <c r="C51" s="57"/>
      <c r="D51" s="59" t="s">
        <v>63</v>
      </c>
      <c r="E51" s="59"/>
      <c r="F51" s="59"/>
    </row>
    <row r="52" spans="2:6" x14ac:dyDescent="0.2">
      <c r="B52" s="59"/>
      <c r="C52" s="57"/>
      <c r="D52" s="59" t="s">
        <v>64</v>
      </c>
      <c r="E52" s="59"/>
      <c r="F52" s="59"/>
    </row>
    <row r="53" spans="2:6" x14ac:dyDescent="0.2">
      <c r="B53" s="59"/>
      <c r="C53" s="57"/>
      <c r="D53" s="59" t="s">
        <v>65</v>
      </c>
      <c r="E53" s="59"/>
      <c r="F53" s="59"/>
    </row>
    <row r="54" spans="2:6" x14ac:dyDescent="0.2">
      <c r="B54" s="59"/>
      <c r="C54" s="57"/>
      <c r="D54" s="59" t="s">
        <v>66</v>
      </c>
      <c r="E54" s="59"/>
      <c r="F54" s="59"/>
    </row>
    <row r="55" spans="2:6" x14ac:dyDescent="0.2">
      <c r="B55" s="59"/>
      <c r="C55" s="57"/>
      <c r="D55" s="59"/>
      <c r="E55" s="59"/>
      <c r="F55" s="59"/>
    </row>
    <row r="56" spans="2:6" x14ac:dyDescent="0.2">
      <c r="B56" s="59"/>
      <c r="C56" s="57"/>
      <c r="D56" s="61" t="s">
        <v>78</v>
      </c>
      <c r="E56" s="59"/>
      <c r="F56" s="59"/>
    </row>
    <row r="57" spans="2:6" x14ac:dyDescent="0.2">
      <c r="B57" s="59"/>
      <c r="C57" s="57"/>
      <c r="D57" s="59" t="s">
        <v>67</v>
      </c>
      <c r="E57" s="59"/>
      <c r="F57" s="59"/>
    </row>
    <row r="58" spans="2:6" x14ac:dyDescent="0.2">
      <c r="B58" s="59"/>
      <c r="C58" s="57"/>
      <c r="D58" s="59" t="s">
        <v>68</v>
      </c>
      <c r="E58" s="59"/>
      <c r="F58" s="59"/>
    </row>
    <row r="59" spans="2:6" x14ac:dyDescent="0.2">
      <c r="B59" s="59"/>
      <c r="C59" s="57"/>
      <c r="D59" s="59" t="s">
        <v>75</v>
      </c>
      <c r="E59" s="59"/>
      <c r="F59" s="59"/>
    </row>
    <row r="60" spans="2:6" x14ac:dyDescent="0.2">
      <c r="B60" s="59"/>
      <c r="C60" s="57"/>
      <c r="D60" s="59"/>
      <c r="E60" s="59"/>
      <c r="F60" s="59"/>
    </row>
    <row r="61" spans="2:6" x14ac:dyDescent="0.2">
      <c r="B61" s="59"/>
      <c r="C61" s="57"/>
      <c r="D61" s="61" t="s">
        <v>79</v>
      </c>
      <c r="E61" s="59"/>
      <c r="F61" s="59"/>
    </row>
    <row r="62" spans="2:6" x14ac:dyDescent="0.2">
      <c r="B62" s="59"/>
      <c r="C62" s="57"/>
      <c r="D62" s="59" t="s">
        <v>69</v>
      </c>
      <c r="E62" s="59"/>
      <c r="F62" s="59"/>
    </row>
    <row r="63" spans="2:6" x14ac:dyDescent="0.2">
      <c r="B63" s="59"/>
      <c r="C63" s="57"/>
      <c r="D63" s="59" t="s">
        <v>70</v>
      </c>
      <c r="E63" s="59"/>
      <c r="F63" s="59"/>
    </row>
    <row r="64" spans="2:6" x14ac:dyDescent="0.2">
      <c r="B64" s="59"/>
      <c r="C64" s="57"/>
      <c r="D64" s="59"/>
      <c r="E64" s="59"/>
      <c r="F64" s="59"/>
    </row>
    <row r="65" spans="2:6" x14ac:dyDescent="0.2">
      <c r="B65" s="59"/>
      <c r="C65" s="57"/>
      <c r="D65" s="59" t="s">
        <v>71</v>
      </c>
      <c r="E65" s="59"/>
      <c r="F65" s="59"/>
    </row>
    <row r="66" spans="2:6" x14ac:dyDescent="0.2">
      <c r="B66" s="59"/>
      <c r="C66" s="59"/>
      <c r="D66" s="59"/>
      <c r="E66" s="59"/>
      <c r="F66" s="59"/>
    </row>
    <row r="67" spans="2:6" ht="14.25" customHeight="1" x14ac:dyDescent="0.2">
      <c r="B67" s="59"/>
      <c r="C67" s="69"/>
      <c r="D67" s="69"/>
      <c r="E67" s="69"/>
      <c r="F67" s="59"/>
    </row>
    <row r="68" spans="2:6" s="32" customFormat="1" x14ac:dyDescent="0.2">
      <c r="B68" s="55" t="s">
        <v>54</v>
      </c>
      <c r="C68" s="75" t="s">
        <v>154</v>
      </c>
      <c r="D68" s="69"/>
      <c r="E68" s="69"/>
      <c r="F68" s="59"/>
    </row>
    <row r="69" spans="2:6" s="32" customFormat="1" x14ac:dyDescent="0.2">
      <c r="B69" s="59"/>
      <c r="C69" s="75" t="s">
        <v>149</v>
      </c>
      <c r="D69" s="69"/>
      <c r="E69" s="69"/>
      <c r="F69" s="59"/>
    </row>
    <row r="70" spans="2:6" s="32" customFormat="1" x14ac:dyDescent="0.2">
      <c r="B70" s="59"/>
      <c r="C70" s="75" t="s">
        <v>150</v>
      </c>
      <c r="D70" s="69"/>
      <c r="E70" s="69"/>
      <c r="F70" s="59"/>
    </row>
    <row r="71" spans="2:6" s="32" customFormat="1" x14ac:dyDescent="0.2">
      <c r="B71" s="55"/>
      <c r="C71" s="75" t="s">
        <v>153</v>
      </c>
      <c r="D71" s="69"/>
      <c r="E71" s="69"/>
      <c r="F71" s="59"/>
    </row>
    <row r="72" spans="2:6" s="32" customFormat="1" x14ac:dyDescent="0.2">
      <c r="B72" s="55"/>
      <c r="C72" s="75" t="s">
        <v>151</v>
      </c>
      <c r="E72" s="69"/>
      <c r="F72" s="59"/>
    </row>
    <row r="73" spans="2:6" x14ac:dyDescent="0.2">
      <c r="B73" s="55"/>
      <c r="C73" s="75" t="s">
        <v>152</v>
      </c>
      <c r="D73" s="69"/>
      <c r="E73" s="69"/>
      <c r="F73" s="59"/>
    </row>
    <row r="75" spans="2:6" x14ac:dyDescent="0.2">
      <c r="C75" s="75" t="s">
        <v>74</v>
      </c>
    </row>
    <row r="76" spans="2:6" x14ac:dyDescent="0.2">
      <c r="C76" s="75" t="s">
        <v>163</v>
      </c>
    </row>
    <row r="77" spans="2:6" x14ac:dyDescent="0.2">
      <c r="C77" s="75" t="s">
        <v>164</v>
      </c>
    </row>
  </sheetData>
  <mergeCells count="5">
    <mergeCell ref="C21:F21"/>
    <mergeCell ref="C22:F22"/>
    <mergeCell ref="C35:F35"/>
    <mergeCell ref="C20:F20"/>
    <mergeCell ref="C19:F19"/>
  </mergeCells>
  <pageMargins left="0.70866141732283472" right="0.70866141732283472" top="0.74803149606299213" bottom="0.74803149606299213" header="0.31496062992125984" footer="0.31496062992125984"/>
  <pageSetup paperSize="9" scale="54" orientation="landscape" r:id="rId1"/>
  <headerFooter differentFirst="1">
    <oddHeader>&amp;CPartie 4 &amp;K2092C6Analyse de l'activité de psychiatrie</oddHead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0:L52"/>
  <sheetViews>
    <sheetView view="pageLayout" topLeftCell="A13" zoomScale="110" zoomScaleNormal="100" zoomScaleSheetLayoutView="100" zoomScalePageLayoutView="110" workbookViewId="0">
      <selection activeCell="B38" sqref="B38"/>
    </sheetView>
  </sheetViews>
  <sheetFormatPr baseColWidth="10" defaultColWidth="9.140625" defaultRowHeight="12.75" x14ac:dyDescent="0.2"/>
  <cols>
    <col min="1" max="1" width="21.5703125" style="3" bestFit="1" customWidth="1"/>
    <col min="2" max="7" width="12.7109375" style="3" customWidth="1"/>
    <col min="8" max="9" width="12.7109375" style="10" customWidth="1"/>
    <col min="10" max="10" width="9.140625" style="10" customWidth="1"/>
    <col min="11" max="16384" width="9.140625" style="3"/>
  </cols>
  <sheetData>
    <row r="10" spans="1:10" ht="49.5" customHeight="1" x14ac:dyDescent="0.2">
      <c r="A10" s="1" t="s">
        <v>24</v>
      </c>
      <c r="B10" s="2" t="s">
        <v>87</v>
      </c>
      <c r="C10" s="2" t="s">
        <v>89</v>
      </c>
      <c r="D10" s="2" t="s">
        <v>72</v>
      </c>
      <c r="E10" s="2" t="s">
        <v>88</v>
      </c>
      <c r="H10" s="3"/>
      <c r="I10" s="3"/>
      <c r="J10" s="3"/>
    </row>
    <row r="11" spans="1:10" x14ac:dyDescent="0.2">
      <c r="A11" s="4" t="s">
        <v>22</v>
      </c>
      <c r="B11" s="24">
        <v>20044783.5</v>
      </c>
      <c r="C11" s="6">
        <v>0.79105545182994474</v>
      </c>
      <c r="D11" s="5">
        <v>-3.03559078239869E-3</v>
      </c>
      <c r="E11" s="5">
        <v>-1.2261143134541999E-2</v>
      </c>
      <c r="H11" s="3"/>
      <c r="I11" s="3"/>
      <c r="J11" s="3"/>
    </row>
    <row r="12" spans="1:10" x14ac:dyDescent="0.2">
      <c r="A12" s="4" t="s">
        <v>23</v>
      </c>
      <c r="B12" s="25">
        <v>5194712.5</v>
      </c>
      <c r="C12" s="8">
        <v>0.20500623734919171</v>
      </c>
      <c r="D12" s="7">
        <v>1.7652330503751399E-2</v>
      </c>
      <c r="E12" s="7">
        <v>3.08686569558996E-3</v>
      </c>
      <c r="H12" s="3"/>
      <c r="I12" s="3"/>
      <c r="J12" s="3"/>
    </row>
    <row r="13" spans="1:10" x14ac:dyDescent="0.2">
      <c r="A13" s="4" t="s">
        <v>80</v>
      </c>
      <c r="B13" s="25">
        <v>99794</v>
      </c>
      <c r="C13" s="8">
        <v>3.9383108208635676E-3</v>
      </c>
      <c r="D13" s="7">
        <v>-0.363235572461995</v>
      </c>
      <c r="E13" s="7">
        <v>-0.277611031362826</v>
      </c>
      <c r="H13" s="3"/>
      <c r="I13" s="3"/>
      <c r="J13" s="3"/>
    </row>
    <row r="14" spans="1:10" x14ac:dyDescent="0.2">
      <c r="A14" s="11" t="s">
        <v>13</v>
      </c>
      <c r="B14" s="26">
        <v>25339290</v>
      </c>
      <c r="C14" s="13">
        <v>1</v>
      </c>
      <c r="D14" s="12">
        <v>-2.0013064914664799E-3</v>
      </c>
      <c r="E14" s="12">
        <v>-1.0602171596349699E-2</v>
      </c>
      <c r="H14" s="3"/>
      <c r="I14" s="3"/>
      <c r="J14" s="3"/>
    </row>
    <row r="15" spans="1:10" x14ac:dyDescent="0.2">
      <c r="A15" s="14" t="s">
        <v>7</v>
      </c>
      <c r="B15" s="15"/>
      <c r="C15" s="16"/>
      <c r="D15" s="15"/>
      <c r="E15" s="16"/>
      <c r="H15" s="17"/>
      <c r="I15" s="17"/>
      <c r="J15" s="17"/>
    </row>
    <row r="16" spans="1:10" x14ac:dyDescent="0.2">
      <c r="A16" s="15"/>
      <c r="B16" s="15"/>
      <c r="C16" s="15"/>
      <c r="D16" s="15"/>
    </row>
    <row r="17" spans="1:10" x14ac:dyDescent="0.2">
      <c r="A17" s="103" t="s">
        <v>90</v>
      </c>
      <c r="B17" s="103"/>
      <c r="C17" s="103"/>
      <c r="D17" s="103"/>
      <c r="E17" s="104" t="s">
        <v>52</v>
      </c>
      <c r="F17" s="104"/>
      <c r="G17" s="104"/>
      <c r="H17" s="104"/>
      <c r="I17" s="104"/>
      <c r="J17" s="21"/>
    </row>
    <row r="35" spans="1:12" s="10" customFormat="1" x14ac:dyDescent="0.2">
      <c r="A35" s="105" t="s">
        <v>24</v>
      </c>
      <c r="B35" s="107">
        <v>2015</v>
      </c>
      <c r="C35" s="108"/>
      <c r="D35" s="109"/>
      <c r="J35" s="3"/>
      <c r="K35" s="3"/>
      <c r="L35" s="3"/>
    </row>
    <row r="36" spans="1:12" s="10" customFormat="1" ht="33.75" x14ac:dyDescent="0.2">
      <c r="A36" s="106"/>
      <c r="B36" s="40" t="s">
        <v>9</v>
      </c>
      <c r="C36" s="20" t="s">
        <v>124</v>
      </c>
      <c r="D36" s="41" t="s">
        <v>6</v>
      </c>
      <c r="J36" s="3"/>
      <c r="K36" s="3"/>
      <c r="L36" s="3"/>
    </row>
    <row r="37" spans="1:12" s="10" customFormat="1" x14ac:dyDescent="0.2">
      <c r="A37" s="18" t="s">
        <v>22</v>
      </c>
      <c r="B37" s="47">
        <v>347290</v>
      </c>
      <c r="C37" s="42">
        <f>B37/$B$40</f>
        <v>0.82791782088997168</v>
      </c>
      <c r="D37" s="43">
        <v>55.912932995479302</v>
      </c>
      <c r="J37" s="3"/>
      <c r="K37" s="3"/>
      <c r="L37" s="3"/>
    </row>
    <row r="38" spans="1:12" s="10" customFormat="1" x14ac:dyDescent="0.2">
      <c r="A38" s="18" t="s">
        <v>23</v>
      </c>
      <c r="B38" s="47">
        <v>117283</v>
      </c>
      <c r="C38" s="42">
        <f t="shared" ref="C38:C40" si="0">B38/$B$40</f>
        <v>0.27959539804612443</v>
      </c>
      <c r="D38" s="43">
        <v>41.341217397235702</v>
      </c>
      <c r="J38" s="3"/>
      <c r="K38" s="3"/>
      <c r="L38" s="3"/>
    </row>
    <row r="39" spans="1:12" s="10" customFormat="1" x14ac:dyDescent="0.2">
      <c r="A39" s="18" t="s">
        <v>80</v>
      </c>
      <c r="B39" s="47">
        <v>273</v>
      </c>
      <c r="C39" s="42">
        <f t="shared" si="0"/>
        <v>6.5081506839518059E-4</v>
      </c>
      <c r="D39" s="43">
        <v>13.280219780219801</v>
      </c>
      <c r="E39" s="95"/>
      <c r="J39" s="3"/>
      <c r="K39" s="3"/>
      <c r="L39" s="3"/>
    </row>
    <row r="40" spans="1:12" s="10" customFormat="1" x14ac:dyDescent="0.2">
      <c r="A40" s="19" t="s">
        <v>5</v>
      </c>
      <c r="B40" s="48">
        <v>419474</v>
      </c>
      <c r="C40" s="44">
        <f t="shared" si="0"/>
        <v>1</v>
      </c>
      <c r="D40" s="45">
        <v>57.858770746220301</v>
      </c>
      <c r="J40" s="3"/>
      <c r="K40" s="3"/>
      <c r="L40" s="3"/>
    </row>
    <row r="41" spans="1:12" s="10" customFormat="1" x14ac:dyDescent="0.2">
      <c r="A41" s="14" t="s">
        <v>8</v>
      </c>
      <c r="B41" s="3"/>
      <c r="C41" s="3"/>
      <c r="D41" s="3"/>
      <c r="E41" s="3"/>
      <c r="F41" s="3"/>
      <c r="G41" s="3"/>
      <c r="K41" s="3"/>
      <c r="L41" s="3"/>
    </row>
    <row r="52" spans="8:8" x14ac:dyDescent="0.2">
      <c r="H52" s="33"/>
    </row>
  </sheetData>
  <mergeCells count="4">
    <mergeCell ref="A17:D17"/>
    <mergeCell ref="E17:I17"/>
    <mergeCell ref="A35:A36"/>
    <mergeCell ref="B35:D35"/>
  </mergeCells>
  <pageMargins left="0.70866141732283472" right="0.70866141732283472" top="0.74803149606299213" bottom="0.74803149606299213" header="0.31496062992125984" footer="0.31496062992125984"/>
  <pageSetup paperSize="9" scale="86" orientation="landscape" r:id="rId1"/>
  <headerFooter scaleWithDoc="0">
    <oddHeader>&amp;C&amp;A</oddHeader>
    <oddFooter>&amp;CAnalyse de l'activité hospitalière 2015 - PSY</oddFooter>
    <firstHeader>&amp;C&amp;A</firstHeader>
    <firstFooter>&amp;CAnalyse de l'activité hospitalière 2015 - PSY</first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C48"/>
  <sheetViews>
    <sheetView topLeftCell="A10" zoomScaleNormal="100" zoomScalePageLayoutView="110" workbookViewId="0">
      <selection activeCell="B42" sqref="B42:B44"/>
    </sheetView>
  </sheetViews>
  <sheetFormatPr baseColWidth="10" defaultRowHeight="12.75" x14ac:dyDescent="0.2"/>
  <cols>
    <col min="1" max="1" width="27.5703125" style="54" customWidth="1"/>
    <col min="2" max="16384" width="11.42578125" style="54"/>
  </cols>
  <sheetData>
    <row r="1" spans="1:29" s="15" customFormat="1" x14ac:dyDescent="0.2">
      <c r="G1" s="17"/>
      <c r="H1" s="17"/>
      <c r="I1" s="17"/>
      <c r="J1" s="17"/>
      <c r="K1" s="17"/>
      <c r="L1" s="17"/>
      <c r="M1" s="17"/>
      <c r="N1" s="17"/>
      <c r="O1" s="17"/>
      <c r="P1" s="17"/>
      <c r="Q1" s="17"/>
      <c r="R1" s="17"/>
      <c r="S1" s="17"/>
      <c r="T1" s="17"/>
    </row>
    <row r="2" spans="1:29" s="15" customFormat="1" x14ac:dyDescent="0.2">
      <c r="G2" s="17"/>
      <c r="H2" s="17"/>
      <c r="I2" s="17"/>
      <c r="J2" s="17"/>
      <c r="K2" s="17"/>
      <c r="L2" s="17"/>
      <c r="M2" s="17"/>
      <c r="N2" s="17"/>
      <c r="O2" s="17"/>
      <c r="P2" s="17"/>
      <c r="Q2" s="17"/>
      <c r="R2" s="17"/>
      <c r="S2" s="17"/>
      <c r="T2" s="17"/>
    </row>
    <row r="3" spans="1:29" s="15" customFormat="1" x14ac:dyDescent="0.2">
      <c r="G3" s="17"/>
      <c r="H3" s="17"/>
      <c r="I3" s="17"/>
      <c r="J3" s="17"/>
      <c r="K3" s="17"/>
      <c r="L3" s="17"/>
      <c r="M3" s="17"/>
      <c r="N3" s="17"/>
      <c r="O3" s="17"/>
      <c r="P3" s="17"/>
      <c r="Q3" s="17"/>
      <c r="R3" s="17"/>
      <c r="S3" s="17"/>
      <c r="T3" s="17"/>
    </row>
    <row r="4" spans="1:29" s="15" customFormat="1" x14ac:dyDescent="0.2">
      <c r="G4" s="17"/>
      <c r="H4" s="17"/>
      <c r="I4" s="17"/>
      <c r="J4" s="17"/>
      <c r="K4" s="17"/>
      <c r="L4" s="17"/>
      <c r="M4" s="17"/>
      <c r="N4" s="17"/>
      <c r="O4" s="17"/>
      <c r="P4" s="17"/>
      <c r="Q4" s="17"/>
      <c r="R4" s="17"/>
      <c r="S4" s="17"/>
      <c r="T4" s="17"/>
    </row>
    <row r="5" spans="1:29" s="15" customFormat="1" x14ac:dyDescent="0.2">
      <c r="G5" s="17"/>
      <c r="H5" s="17"/>
      <c r="I5" s="17"/>
      <c r="J5" s="17"/>
      <c r="K5" s="17"/>
      <c r="L5" s="17"/>
      <c r="M5" s="17"/>
      <c r="N5" s="17"/>
      <c r="O5" s="17"/>
      <c r="P5" s="17"/>
      <c r="Q5" s="17"/>
      <c r="R5" s="17"/>
      <c r="S5" s="17"/>
      <c r="T5" s="17"/>
    </row>
    <row r="6" spans="1:29" s="15" customFormat="1" x14ac:dyDescent="0.2">
      <c r="G6" s="17"/>
      <c r="H6" s="17"/>
      <c r="I6" s="17"/>
      <c r="J6" s="17"/>
      <c r="K6" s="17"/>
      <c r="L6" s="17"/>
      <c r="M6" s="17"/>
      <c r="N6" s="17"/>
      <c r="O6" s="17"/>
      <c r="P6" s="17"/>
      <c r="Q6" s="17"/>
      <c r="R6" s="17"/>
      <c r="S6" s="17"/>
      <c r="T6" s="17"/>
    </row>
    <row r="7" spans="1:29" s="15" customFormat="1" x14ac:dyDescent="0.2">
      <c r="G7" s="17"/>
      <c r="H7" s="17"/>
      <c r="I7" s="17"/>
      <c r="J7" s="17"/>
      <c r="K7" s="17"/>
      <c r="L7" s="17"/>
      <c r="M7" s="17"/>
      <c r="N7" s="17"/>
      <c r="O7" s="17"/>
      <c r="P7" s="17"/>
      <c r="Q7" s="17"/>
      <c r="R7" s="17"/>
      <c r="S7" s="17"/>
      <c r="T7" s="17"/>
    </row>
    <row r="8" spans="1:29" s="15" customFormat="1" x14ac:dyDescent="0.2">
      <c r="G8" s="17"/>
      <c r="H8" s="17"/>
      <c r="I8" s="17"/>
      <c r="J8" s="17"/>
      <c r="K8" s="17"/>
      <c r="L8" s="17"/>
      <c r="M8" s="17"/>
      <c r="N8" s="17"/>
      <c r="O8" s="17"/>
      <c r="P8" s="17"/>
      <c r="Q8" s="17"/>
      <c r="R8" s="17"/>
      <c r="S8" s="17"/>
      <c r="T8" s="17"/>
    </row>
    <row r="9" spans="1:29" s="15" customFormat="1" x14ac:dyDescent="0.2">
      <c r="G9" s="17"/>
      <c r="H9" s="17"/>
      <c r="I9" s="17"/>
      <c r="J9" s="17"/>
      <c r="K9" s="17"/>
      <c r="L9" s="17"/>
      <c r="M9" s="17"/>
      <c r="N9" s="17"/>
      <c r="O9" s="17"/>
      <c r="P9" s="17"/>
      <c r="Q9" s="17"/>
      <c r="R9" s="17"/>
      <c r="S9" s="17"/>
      <c r="T9" s="17"/>
      <c r="U9" s="76"/>
      <c r="V9" s="76"/>
      <c r="W9" s="76"/>
      <c r="X9" s="76"/>
      <c r="Y9" s="76"/>
      <c r="Z9" s="76"/>
      <c r="AA9" s="76"/>
      <c r="AB9" s="76"/>
      <c r="AC9" s="76"/>
    </row>
    <row r="10" spans="1:29" s="15" customFormat="1" x14ac:dyDescent="0.2">
      <c r="G10" s="17"/>
      <c r="H10" s="17"/>
      <c r="I10" s="17"/>
      <c r="J10" s="17"/>
      <c r="K10" s="17"/>
      <c r="L10" s="17"/>
      <c r="M10" s="17"/>
      <c r="N10" s="17"/>
      <c r="O10" s="17"/>
      <c r="P10" s="17"/>
      <c r="Q10" s="17"/>
      <c r="R10" s="17"/>
      <c r="S10" s="17"/>
      <c r="T10" s="17"/>
      <c r="U10" s="76"/>
      <c r="V10" s="76"/>
      <c r="W10" s="76"/>
      <c r="X10" s="76"/>
      <c r="Y10" s="76"/>
      <c r="Z10" s="76"/>
      <c r="AA10" s="76"/>
      <c r="AB10" s="76"/>
      <c r="AC10" s="76"/>
    </row>
    <row r="11" spans="1:29" s="15" customFormat="1" ht="43.5" customHeight="1" x14ac:dyDescent="0.2">
      <c r="A11" s="1" t="s">
        <v>155</v>
      </c>
      <c r="B11" s="2" t="s">
        <v>87</v>
      </c>
      <c r="C11" s="2" t="s">
        <v>89</v>
      </c>
      <c r="D11" s="2" t="s">
        <v>72</v>
      </c>
      <c r="E11" s="2" t="s">
        <v>88</v>
      </c>
    </row>
    <row r="12" spans="1:29" s="15" customFormat="1" x14ac:dyDescent="0.2">
      <c r="A12" s="4" t="s">
        <v>156</v>
      </c>
      <c r="B12" s="24">
        <v>5100281.5</v>
      </c>
      <c r="C12" s="6">
        <f>B12/$B$15</f>
        <v>0.20127957413171402</v>
      </c>
      <c r="D12" s="5">
        <v>9.1225061581377102E-3</v>
      </c>
      <c r="E12" s="5">
        <v>2.5244313414265099E-2</v>
      </c>
    </row>
    <row r="13" spans="1:29" s="3" customFormat="1" x14ac:dyDescent="0.2">
      <c r="A13" s="4" t="s">
        <v>157</v>
      </c>
      <c r="B13" s="25">
        <v>3442974.5</v>
      </c>
      <c r="C13" s="8">
        <f t="shared" ref="C13:C15" si="0">B13/$B$15</f>
        <v>0.13587493966879102</v>
      </c>
      <c r="D13" s="7">
        <v>2.1637010211951399E-2</v>
      </c>
      <c r="E13" s="7">
        <v>-9.18708915089214E-4</v>
      </c>
    </row>
    <row r="14" spans="1:29" s="3" customFormat="1" x14ac:dyDescent="0.2">
      <c r="A14" s="4" t="s">
        <v>158</v>
      </c>
      <c r="B14" s="25">
        <v>16796034</v>
      </c>
      <c r="C14" s="8">
        <f t="shared" si="0"/>
        <v>0.6628454861994949</v>
      </c>
      <c r="D14" s="7">
        <v>-9.7986007374019704E-3</v>
      </c>
      <c r="E14" s="7">
        <v>-2.2961336848367899E-2</v>
      </c>
    </row>
    <row r="15" spans="1:29" s="3" customFormat="1" x14ac:dyDescent="0.2">
      <c r="A15" s="11" t="s">
        <v>162</v>
      </c>
      <c r="B15" s="26">
        <v>25339290</v>
      </c>
      <c r="C15" s="13">
        <f t="shared" si="0"/>
        <v>1</v>
      </c>
      <c r="D15" s="12">
        <v>-2.0013064914664799E-3</v>
      </c>
      <c r="E15" s="12">
        <v>-1.0602171596349699E-2</v>
      </c>
    </row>
    <row r="16" spans="1:29" s="3" customFormat="1" x14ac:dyDescent="0.2">
      <c r="A16" s="14" t="s">
        <v>7</v>
      </c>
    </row>
    <row r="17" spans="1:25" s="15" customFormat="1" x14ac:dyDescent="0.2">
      <c r="A17" s="77"/>
      <c r="B17" s="78"/>
      <c r="C17" s="78"/>
      <c r="D17" s="78"/>
      <c r="E17" s="78"/>
      <c r="F17" s="78"/>
      <c r="G17" s="78"/>
      <c r="H17" s="78"/>
      <c r="I17" s="78"/>
      <c r="J17" s="78"/>
      <c r="K17" s="78"/>
      <c r="L17" s="79"/>
      <c r="M17" s="78"/>
      <c r="N17" s="78"/>
      <c r="O17" s="78"/>
      <c r="P17" s="78"/>
      <c r="Q17" s="78"/>
      <c r="R17" s="78"/>
      <c r="S17" s="78"/>
      <c r="T17" s="78"/>
      <c r="U17" s="78"/>
      <c r="V17" s="78"/>
      <c r="W17" s="78"/>
    </row>
    <row r="18" spans="1:25" s="15" customFormat="1" x14ac:dyDescent="0.2">
      <c r="A18" s="77"/>
      <c r="B18" s="78"/>
      <c r="C18" s="78"/>
      <c r="D18" s="78"/>
      <c r="E18" s="78"/>
      <c r="F18" s="78"/>
      <c r="G18" s="78"/>
      <c r="H18" s="78"/>
      <c r="I18" s="78"/>
      <c r="J18" s="78"/>
      <c r="K18" s="78"/>
      <c r="L18" s="79"/>
      <c r="M18" s="78"/>
      <c r="N18" s="78"/>
      <c r="O18" s="78"/>
      <c r="P18" s="78"/>
      <c r="Q18" s="78"/>
      <c r="R18" s="78"/>
      <c r="S18" s="78"/>
      <c r="T18" s="78"/>
      <c r="U18" s="78"/>
      <c r="V18" s="78"/>
      <c r="W18" s="78"/>
    </row>
    <row r="19" spans="1:25" s="15" customFormat="1" x14ac:dyDescent="0.2">
      <c r="A19" s="77"/>
      <c r="B19" s="78"/>
      <c r="C19" s="78"/>
      <c r="D19" s="78"/>
      <c r="E19" s="78"/>
      <c r="F19" s="78"/>
      <c r="G19" s="78"/>
      <c r="H19" s="78"/>
      <c r="I19" s="78"/>
      <c r="J19" s="78"/>
      <c r="K19" s="78"/>
      <c r="L19" s="79"/>
      <c r="M19" s="78"/>
      <c r="N19" s="78"/>
      <c r="O19" s="78"/>
      <c r="P19" s="78"/>
      <c r="Q19" s="78"/>
      <c r="R19" s="78"/>
      <c r="S19" s="78"/>
      <c r="T19" s="78"/>
      <c r="U19" s="78"/>
      <c r="V19" s="78"/>
      <c r="W19" s="78"/>
    </row>
    <row r="20" spans="1:25" s="15" customFormat="1" x14ac:dyDescent="0.2">
      <c r="A20" s="77"/>
      <c r="B20" s="78"/>
      <c r="C20" s="78"/>
      <c r="D20" s="78"/>
      <c r="E20" s="78"/>
      <c r="F20" s="78"/>
      <c r="G20" s="78"/>
      <c r="H20" s="78"/>
      <c r="I20" s="78"/>
      <c r="J20" s="78"/>
      <c r="K20" s="78"/>
      <c r="L20" s="79"/>
      <c r="M20" s="78"/>
      <c r="N20" s="78"/>
      <c r="O20" s="78"/>
      <c r="P20" s="78"/>
      <c r="Q20" s="78"/>
      <c r="R20" s="78"/>
      <c r="S20" s="78"/>
      <c r="T20" s="78"/>
      <c r="U20" s="78"/>
      <c r="V20" s="78"/>
      <c r="W20" s="78"/>
    </row>
    <row r="21" spans="1:25" s="15" customFormat="1" x14ac:dyDescent="0.2">
      <c r="A21" s="110" t="s">
        <v>159</v>
      </c>
      <c r="B21" s="110"/>
      <c r="C21" s="110"/>
      <c r="D21" s="110"/>
      <c r="E21" s="80"/>
      <c r="F21" s="80"/>
      <c r="G21" s="80"/>
      <c r="H21" s="111" t="s">
        <v>51</v>
      </c>
      <c r="I21" s="111"/>
      <c r="J21" s="111"/>
      <c r="K21" s="111"/>
      <c r="L21" s="111"/>
      <c r="M21" s="111"/>
      <c r="N21" s="81"/>
      <c r="O21" s="81"/>
      <c r="P21" s="81"/>
      <c r="Q21" s="81"/>
      <c r="R21" s="82"/>
      <c r="S21" s="82"/>
      <c r="T21" s="82"/>
      <c r="U21" s="82"/>
      <c r="V21" s="82"/>
      <c r="W21" s="82"/>
      <c r="X21" s="82"/>
      <c r="Y21" s="82"/>
    </row>
    <row r="22" spans="1:25" s="15" customFormat="1" x14ac:dyDescent="0.2">
      <c r="G22" s="17"/>
      <c r="H22" s="17"/>
      <c r="I22" s="17"/>
      <c r="J22" s="17"/>
      <c r="K22" s="17"/>
      <c r="L22" s="17"/>
      <c r="M22" s="17"/>
      <c r="N22" s="17"/>
      <c r="O22" s="17"/>
      <c r="P22" s="17"/>
      <c r="Q22" s="17"/>
      <c r="R22" s="17"/>
      <c r="S22" s="17"/>
      <c r="T22" s="17"/>
    </row>
    <row r="23" spans="1:25" s="15" customFormat="1" x14ac:dyDescent="0.2">
      <c r="D23" s="83"/>
      <c r="E23" s="83"/>
      <c r="G23" s="17"/>
      <c r="H23" s="17"/>
      <c r="I23" s="17"/>
      <c r="J23" s="17"/>
      <c r="K23" s="17"/>
      <c r="L23" s="17"/>
      <c r="M23" s="17"/>
      <c r="N23" s="17"/>
      <c r="O23" s="17"/>
      <c r="P23" s="17"/>
      <c r="Q23" s="17"/>
      <c r="R23" s="17"/>
      <c r="S23" s="17"/>
      <c r="T23" s="17"/>
    </row>
    <row r="24" spans="1:25" s="15" customFormat="1" x14ac:dyDescent="0.2">
      <c r="G24" s="17"/>
      <c r="H24" s="17"/>
      <c r="I24" s="17"/>
      <c r="J24" s="17"/>
      <c r="K24" s="17"/>
      <c r="L24" s="17"/>
      <c r="M24" s="17"/>
      <c r="N24" s="17"/>
      <c r="O24" s="17"/>
      <c r="P24" s="17"/>
      <c r="Q24" s="17"/>
      <c r="R24" s="17"/>
      <c r="S24" s="17"/>
      <c r="T24" s="17"/>
    </row>
    <row r="25" spans="1:25" s="15" customFormat="1" x14ac:dyDescent="0.2">
      <c r="G25" s="17"/>
      <c r="H25" s="17"/>
      <c r="I25" s="17"/>
      <c r="J25" s="17"/>
      <c r="K25" s="17"/>
      <c r="L25" s="17"/>
      <c r="M25" s="17"/>
      <c r="N25" s="17"/>
      <c r="O25" s="17"/>
      <c r="P25" s="17"/>
      <c r="Q25" s="17"/>
      <c r="R25" s="17"/>
      <c r="S25" s="17"/>
      <c r="T25" s="17"/>
    </row>
    <row r="26" spans="1:25" s="15" customFormat="1" x14ac:dyDescent="0.2">
      <c r="G26" s="17"/>
      <c r="H26" s="17"/>
      <c r="I26" s="17"/>
      <c r="J26" s="17"/>
      <c r="K26" s="17"/>
      <c r="L26" s="17"/>
      <c r="M26" s="17"/>
      <c r="N26" s="17"/>
      <c r="O26" s="17"/>
      <c r="P26" s="17"/>
      <c r="Q26" s="17"/>
      <c r="R26" s="17"/>
      <c r="S26" s="17"/>
      <c r="T26" s="17"/>
    </row>
    <row r="27" spans="1:25" s="15" customFormat="1" x14ac:dyDescent="0.2">
      <c r="G27" s="17"/>
      <c r="H27" s="17"/>
      <c r="I27" s="17"/>
      <c r="J27" s="17"/>
      <c r="K27" s="17"/>
      <c r="L27" s="17"/>
      <c r="M27" s="17"/>
      <c r="N27" s="17"/>
      <c r="O27" s="17"/>
      <c r="P27" s="17"/>
      <c r="Q27" s="17"/>
      <c r="R27" s="17"/>
      <c r="S27" s="17"/>
      <c r="T27" s="17"/>
    </row>
    <row r="28" spans="1:25" s="15" customFormat="1" x14ac:dyDescent="0.2">
      <c r="G28" s="17"/>
      <c r="H28" s="17"/>
      <c r="I28" s="17"/>
      <c r="J28" s="17"/>
      <c r="K28" s="17"/>
      <c r="L28" s="17"/>
      <c r="M28" s="17"/>
      <c r="N28" s="17"/>
      <c r="O28" s="17"/>
      <c r="P28" s="17"/>
      <c r="Q28" s="17"/>
      <c r="R28" s="17"/>
      <c r="S28" s="17"/>
      <c r="T28" s="17"/>
    </row>
    <row r="29" spans="1:25" s="15" customFormat="1" x14ac:dyDescent="0.2">
      <c r="G29" s="17"/>
      <c r="H29" s="17"/>
      <c r="I29" s="17"/>
      <c r="J29" s="17"/>
      <c r="K29" s="17"/>
      <c r="L29" s="17"/>
      <c r="M29" s="17"/>
      <c r="N29" s="17"/>
      <c r="O29" s="17"/>
      <c r="P29" s="17"/>
      <c r="Q29" s="17"/>
      <c r="R29" s="17"/>
      <c r="S29" s="17"/>
      <c r="T29" s="17"/>
    </row>
    <row r="30" spans="1:25" s="15" customFormat="1" x14ac:dyDescent="0.2">
      <c r="G30" s="17"/>
      <c r="H30" s="17"/>
      <c r="I30" s="17"/>
      <c r="J30" s="17"/>
      <c r="K30" s="17"/>
      <c r="L30" s="17"/>
      <c r="M30" s="17"/>
      <c r="N30" s="17"/>
      <c r="O30" s="17"/>
      <c r="P30" s="17"/>
      <c r="Q30" s="17"/>
      <c r="R30" s="17"/>
      <c r="S30" s="17"/>
      <c r="T30" s="17"/>
    </row>
    <row r="31" spans="1:25" s="15" customFormat="1" x14ac:dyDescent="0.2">
      <c r="G31" s="17"/>
      <c r="H31" s="17"/>
      <c r="I31" s="17"/>
      <c r="J31" s="17"/>
      <c r="K31" s="17"/>
      <c r="L31" s="17"/>
      <c r="M31" s="17"/>
      <c r="N31" s="17"/>
      <c r="O31" s="17"/>
      <c r="P31" s="17"/>
      <c r="Q31" s="17"/>
      <c r="R31" s="17"/>
      <c r="S31" s="17"/>
      <c r="T31" s="17"/>
    </row>
    <row r="32" spans="1:25" s="15" customFormat="1" x14ac:dyDescent="0.2">
      <c r="G32" s="17"/>
      <c r="H32" s="17"/>
      <c r="I32" s="17"/>
      <c r="J32" s="17"/>
      <c r="K32" s="17"/>
      <c r="L32" s="17"/>
      <c r="M32" s="17"/>
      <c r="N32" s="17"/>
      <c r="O32" s="17"/>
      <c r="P32" s="17"/>
      <c r="Q32" s="17"/>
      <c r="R32" s="17"/>
      <c r="S32" s="17"/>
      <c r="T32" s="17"/>
    </row>
    <row r="33" spans="1:20" s="15" customFormat="1" x14ac:dyDescent="0.2">
      <c r="G33" s="17"/>
      <c r="H33" s="17"/>
      <c r="I33" s="17"/>
      <c r="J33" s="17"/>
      <c r="K33" s="17"/>
      <c r="L33" s="17"/>
      <c r="M33" s="17"/>
      <c r="N33" s="17"/>
      <c r="O33" s="17"/>
      <c r="P33" s="17"/>
      <c r="Q33" s="17"/>
      <c r="R33" s="17"/>
      <c r="S33" s="17"/>
      <c r="T33" s="17"/>
    </row>
    <row r="34" spans="1:20" s="15" customFormat="1" x14ac:dyDescent="0.2">
      <c r="G34" s="17"/>
      <c r="H34" s="17"/>
      <c r="I34" s="17"/>
      <c r="J34" s="17"/>
      <c r="K34" s="17"/>
      <c r="L34" s="17"/>
      <c r="M34" s="17"/>
      <c r="N34" s="17"/>
      <c r="O34" s="17"/>
      <c r="P34" s="17"/>
      <c r="Q34" s="17"/>
      <c r="R34" s="17"/>
      <c r="S34" s="17"/>
      <c r="T34" s="17"/>
    </row>
    <row r="35" spans="1:20" s="15" customFormat="1" x14ac:dyDescent="0.2">
      <c r="G35" s="17"/>
      <c r="H35" s="17"/>
      <c r="I35" s="17"/>
      <c r="J35" s="17"/>
      <c r="K35" s="17"/>
      <c r="L35" s="17"/>
      <c r="M35" s="17"/>
      <c r="N35" s="17"/>
      <c r="O35" s="17"/>
      <c r="P35" s="17"/>
      <c r="Q35" s="17"/>
      <c r="R35" s="17"/>
      <c r="S35" s="17"/>
      <c r="T35" s="17"/>
    </row>
    <row r="36" spans="1:20" s="15" customFormat="1" x14ac:dyDescent="0.2">
      <c r="G36" s="17"/>
      <c r="H36" s="17"/>
      <c r="I36" s="17"/>
      <c r="J36" s="17"/>
      <c r="K36" s="17"/>
      <c r="L36" s="17"/>
      <c r="M36" s="17"/>
      <c r="N36" s="17"/>
      <c r="O36" s="17"/>
      <c r="P36" s="17"/>
      <c r="Q36" s="17"/>
      <c r="R36" s="17"/>
      <c r="S36" s="17"/>
      <c r="T36" s="17"/>
    </row>
    <row r="37" spans="1:20" s="15" customFormat="1" x14ac:dyDescent="0.2">
      <c r="G37" s="17"/>
      <c r="H37" s="17"/>
      <c r="I37" s="17"/>
      <c r="J37" s="17"/>
      <c r="K37" s="17"/>
      <c r="L37" s="17"/>
      <c r="M37" s="17"/>
      <c r="N37" s="17"/>
      <c r="O37" s="17"/>
      <c r="P37" s="17"/>
      <c r="Q37" s="17"/>
      <c r="R37" s="17"/>
      <c r="S37" s="17"/>
      <c r="T37" s="17"/>
    </row>
    <row r="38" spans="1:20" s="15" customFormat="1" x14ac:dyDescent="0.2">
      <c r="G38" s="17"/>
      <c r="H38" s="17"/>
      <c r="I38" s="17"/>
      <c r="J38" s="17"/>
      <c r="K38" s="17"/>
      <c r="L38" s="17"/>
      <c r="M38" s="17"/>
      <c r="N38" s="17"/>
      <c r="O38" s="17"/>
      <c r="P38" s="17"/>
      <c r="Q38" s="17"/>
      <c r="R38" s="17"/>
      <c r="S38" s="17"/>
      <c r="T38" s="17"/>
    </row>
    <row r="39" spans="1:20" s="15" customFormat="1" x14ac:dyDescent="0.2">
      <c r="G39" s="17"/>
      <c r="H39" s="17"/>
      <c r="I39" s="17"/>
      <c r="J39" s="17"/>
      <c r="K39" s="17"/>
      <c r="L39" s="17"/>
      <c r="M39" s="17"/>
      <c r="N39" s="17"/>
      <c r="O39" s="17"/>
      <c r="P39" s="17"/>
      <c r="Q39" s="17"/>
      <c r="R39" s="17"/>
      <c r="S39" s="17"/>
      <c r="T39" s="17"/>
    </row>
    <row r="40" spans="1:20" s="15" customFormat="1" ht="12.75" customHeight="1" x14ac:dyDescent="0.2">
      <c r="A40" s="112" t="s">
        <v>155</v>
      </c>
      <c r="B40" s="107">
        <v>2015</v>
      </c>
      <c r="C40" s="108"/>
      <c r="D40" s="109"/>
      <c r="F40" s="17"/>
      <c r="G40" s="17"/>
      <c r="H40" s="17"/>
      <c r="I40" s="17"/>
      <c r="J40" s="17"/>
      <c r="K40" s="17"/>
      <c r="L40" s="17"/>
      <c r="M40" s="17"/>
      <c r="N40" s="17"/>
      <c r="O40" s="17"/>
      <c r="P40" s="17"/>
      <c r="Q40" s="17"/>
      <c r="R40" s="17"/>
      <c r="S40" s="17"/>
    </row>
    <row r="41" spans="1:20" s="15" customFormat="1" ht="53.25" customHeight="1" x14ac:dyDescent="0.2">
      <c r="A41" s="112"/>
      <c r="B41" s="40" t="s">
        <v>160</v>
      </c>
      <c r="C41" s="20" t="s">
        <v>124</v>
      </c>
      <c r="D41" s="41" t="s">
        <v>134</v>
      </c>
      <c r="F41" s="17"/>
      <c r="G41" s="17"/>
      <c r="H41" s="17"/>
      <c r="I41" s="17"/>
      <c r="J41" s="17"/>
      <c r="K41" s="17"/>
      <c r="L41" s="17"/>
      <c r="M41" s="17"/>
      <c r="N41" s="17"/>
      <c r="O41" s="17"/>
      <c r="P41" s="17"/>
      <c r="Q41" s="17"/>
      <c r="R41" s="17"/>
      <c r="S41" s="17"/>
    </row>
    <row r="42" spans="1:20" s="15" customFormat="1" x14ac:dyDescent="0.2">
      <c r="A42" s="84" t="s">
        <v>156</v>
      </c>
      <c r="B42" s="85">
        <v>99285</v>
      </c>
      <c r="C42" s="86">
        <f>B42/$B$45</f>
        <v>0.23668928229163191</v>
      </c>
      <c r="D42" s="87">
        <v>50.548255023417397</v>
      </c>
      <c r="F42" s="17"/>
      <c r="G42" s="17"/>
      <c r="H42" s="17"/>
      <c r="I42" s="17"/>
      <c r="J42" s="17"/>
      <c r="K42" s="17"/>
      <c r="L42" s="17"/>
      <c r="M42" s="17"/>
      <c r="N42" s="17"/>
      <c r="O42" s="17"/>
      <c r="P42" s="17"/>
      <c r="Q42" s="17"/>
      <c r="R42" s="17"/>
      <c r="S42" s="17"/>
    </row>
    <row r="43" spans="1:20" s="15" customFormat="1" x14ac:dyDescent="0.2">
      <c r="A43" s="84" t="s">
        <v>157</v>
      </c>
      <c r="B43" s="88">
        <v>53254</v>
      </c>
      <c r="C43" s="89">
        <f t="shared" ref="C43:C45" si="1">B43/$B$45</f>
        <v>0.12695423315867013</v>
      </c>
      <c r="D43" s="90">
        <v>62.782213542644698</v>
      </c>
      <c r="F43" s="17"/>
      <c r="G43" s="17"/>
      <c r="H43" s="17"/>
      <c r="I43" s="17"/>
      <c r="J43" s="17"/>
      <c r="K43" s="17"/>
      <c r="L43" s="17"/>
      <c r="M43" s="17"/>
      <c r="N43" s="17"/>
      <c r="O43" s="17"/>
      <c r="P43" s="17"/>
      <c r="Q43" s="17"/>
      <c r="R43" s="17"/>
      <c r="S43" s="17"/>
    </row>
    <row r="44" spans="1:20" s="15" customFormat="1" x14ac:dyDescent="0.2">
      <c r="A44" s="84" t="s">
        <v>158</v>
      </c>
      <c r="B44" s="88">
        <v>295844</v>
      </c>
      <c r="C44" s="89">
        <f t="shared" si="1"/>
        <v>0.70527374759818251</v>
      </c>
      <c r="D44" s="90">
        <v>53.772131596381897</v>
      </c>
      <c r="F44" s="17"/>
      <c r="G44" s="17"/>
      <c r="H44" s="17"/>
      <c r="I44" s="17"/>
      <c r="J44" s="17"/>
      <c r="K44" s="17"/>
      <c r="L44" s="17"/>
      <c r="M44" s="17"/>
      <c r="N44" s="17"/>
      <c r="O44" s="17"/>
      <c r="P44" s="17"/>
      <c r="Q44" s="17"/>
      <c r="R44" s="17"/>
      <c r="S44" s="17"/>
    </row>
    <row r="45" spans="1:20" s="15" customFormat="1" x14ac:dyDescent="0.2">
      <c r="A45" s="84" t="s">
        <v>13</v>
      </c>
      <c r="B45" s="91">
        <v>419474</v>
      </c>
      <c r="C45" s="92">
        <f t="shared" si="1"/>
        <v>1</v>
      </c>
      <c r="D45" s="93">
        <v>57.858770746220301</v>
      </c>
      <c r="F45" s="17"/>
      <c r="G45" s="17"/>
      <c r="H45" s="17"/>
      <c r="I45" s="17"/>
      <c r="J45" s="17"/>
      <c r="K45" s="17"/>
      <c r="L45" s="17"/>
      <c r="M45" s="17"/>
      <c r="N45" s="17"/>
      <c r="O45" s="17"/>
      <c r="P45" s="17"/>
      <c r="Q45" s="17"/>
      <c r="R45" s="17"/>
      <c r="S45" s="17"/>
    </row>
    <row r="46" spans="1:20" s="15" customFormat="1" x14ac:dyDescent="0.2">
      <c r="A46" s="77" t="s">
        <v>161</v>
      </c>
      <c r="G46" s="17"/>
      <c r="H46" s="17"/>
      <c r="I46" s="17"/>
      <c r="J46" s="17"/>
      <c r="K46" s="17"/>
      <c r="L46" s="17"/>
      <c r="M46" s="17"/>
      <c r="N46" s="17"/>
      <c r="O46" s="17"/>
      <c r="P46" s="17"/>
      <c r="Q46" s="17"/>
      <c r="R46" s="17"/>
      <c r="S46" s="17"/>
      <c r="T46" s="17"/>
    </row>
    <row r="47" spans="1:20" s="15" customFormat="1" x14ac:dyDescent="0.2">
      <c r="G47" s="17"/>
      <c r="H47" s="17"/>
      <c r="I47" s="17"/>
      <c r="J47" s="17"/>
      <c r="K47" s="17"/>
      <c r="L47" s="17"/>
      <c r="M47" s="17"/>
      <c r="N47" s="17"/>
      <c r="O47" s="17"/>
      <c r="P47" s="17"/>
      <c r="Q47" s="17"/>
      <c r="R47" s="17"/>
      <c r="S47" s="17"/>
      <c r="T47" s="17"/>
    </row>
    <row r="48" spans="1:20" s="15" customFormat="1" x14ac:dyDescent="0.2">
      <c r="B48" s="94"/>
      <c r="C48" s="94"/>
      <c r="D48" s="94"/>
      <c r="G48" s="17"/>
      <c r="H48" s="17"/>
      <c r="I48" s="17"/>
      <c r="J48" s="17"/>
      <c r="K48" s="17"/>
      <c r="L48" s="17"/>
      <c r="M48" s="17"/>
      <c r="N48" s="17"/>
      <c r="O48" s="17"/>
      <c r="P48" s="17"/>
      <c r="Q48" s="17"/>
      <c r="R48" s="17"/>
      <c r="S48" s="17"/>
      <c r="T48" s="17"/>
    </row>
  </sheetData>
  <mergeCells count="4">
    <mergeCell ref="A21:D21"/>
    <mergeCell ref="H21:M21"/>
    <mergeCell ref="A40:A41"/>
    <mergeCell ref="B40:D40"/>
  </mergeCells>
  <pageMargins left="0.70866141732283472" right="0.70866141732283472" top="0.74803149606299213" bottom="0.74803149606299213" header="0.31496062992125984" footer="0.31496062992125984"/>
  <pageSetup paperSize="9" scale="73" orientation="landscape" r:id="rId1"/>
  <headerFooter scaleWithDoc="0">
    <oddHeader>&amp;C&amp;A</oddHeader>
    <oddFooter>&amp;CAnalyse de l'activité hospitalière 2015 - PSY</oddFooter>
    <firstHeader>&amp;C&amp;A</firstHeader>
    <firstFooter>&amp;CAnalyse de l'activité hospitalière 2015 - PSY</first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0:L38"/>
  <sheetViews>
    <sheetView zoomScaleNormal="100" zoomScaleSheetLayoutView="100" zoomScalePageLayoutView="110" workbookViewId="0">
      <selection activeCell="C40" sqref="C40"/>
    </sheetView>
  </sheetViews>
  <sheetFormatPr baseColWidth="10" defaultColWidth="9.140625" defaultRowHeight="12.75" x14ac:dyDescent="0.2"/>
  <cols>
    <col min="1" max="1" width="10.7109375" style="3" customWidth="1"/>
    <col min="2" max="4" width="12.7109375" style="3" customWidth="1"/>
    <col min="5" max="5" width="12.7109375" style="10" customWidth="1"/>
    <col min="6" max="6" width="9.140625" style="10" customWidth="1"/>
    <col min="7" max="7" width="10.7109375" style="10" customWidth="1"/>
    <col min="8" max="10" width="10.7109375" style="3" customWidth="1"/>
    <col min="11" max="16384" width="9.140625" style="3"/>
  </cols>
  <sheetData>
    <row r="10" spans="1:12" ht="45" x14ac:dyDescent="0.2">
      <c r="A10" s="1" t="s">
        <v>12</v>
      </c>
      <c r="B10" s="2" t="s">
        <v>92</v>
      </c>
      <c r="C10" s="2" t="s">
        <v>87</v>
      </c>
      <c r="D10" s="2" t="s">
        <v>89</v>
      </c>
      <c r="E10" s="2" t="s">
        <v>72</v>
      </c>
      <c r="F10" s="2" t="s">
        <v>88</v>
      </c>
    </row>
    <row r="11" spans="1:12" x14ac:dyDescent="0.2">
      <c r="A11" s="4" t="s">
        <v>10</v>
      </c>
      <c r="B11" s="27">
        <v>327</v>
      </c>
      <c r="C11" s="24">
        <v>15212751.5</v>
      </c>
      <c r="D11" s="6">
        <v>0.75893817960169041</v>
      </c>
      <c r="E11" s="5">
        <v>-4.6176382210570098E-3</v>
      </c>
      <c r="F11" s="5">
        <v>-2.1528008527439101E-2</v>
      </c>
    </row>
    <row r="12" spans="1:12" x14ac:dyDescent="0.2">
      <c r="A12" s="4" t="s">
        <v>11</v>
      </c>
      <c r="B12" s="28">
        <v>174</v>
      </c>
      <c r="C12" s="25">
        <v>4832032</v>
      </c>
      <c r="D12" s="8">
        <v>0.24106182039830962</v>
      </c>
      <c r="E12" s="7">
        <v>2.1629219789301201E-3</v>
      </c>
      <c r="F12" s="7">
        <v>1.79831944671776E-2</v>
      </c>
    </row>
    <row r="13" spans="1:12" x14ac:dyDescent="0.2">
      <c r="A13" s="11" t="s">
        <v>13</v>
      </c>
      <c r="B13" s="29">
        <v>501</v>
      </c>
      <c r="C13" s="26">
        <v>20044783.5</v>
      </c>
      <c r="D13" s="13">
        <v>1</v>
      </c>
      <c r="E13" s="12">
        <v>-3.03559078239869E-3</v>
      </c>
      <c r="F13" s="12">
        <v>-1.2261143134541999E-2</v>
      </c>
    </row>
    <row r="14" spans="1:12" x14ac:dyDescent="0.2">
      <c r="A14" s="14"/>
      <c r="B14" s="15"/>
      <c r="C14" s="15"/>
      <c r="D14" s="15"/>
      <c r="E14" s="17"/>
      <c r="F14" s="14"/>
      <c r="G14" s="15"/>
      <c r="H14" s="15"/>
      <c r="I14" s="15"/>
      <c r="J14" s="17"/>
      <c r="K14" s="17"/>
      <c r="L14" s="17"/>
    </row>
    <row r="15" spans="1:12" x14ac:dyDescent="0.2">
      <c r="A15" s="15"/>
      <c r="B15" s="15"/>
      <c r="C15" s="15"/>
    </row>
    <row r="16" spans="1:12" x14ac:dyDescent="0.2">
      <c r="A16" s="103" t="s">
        <v>103</v>
      </c>
      <c r="B16" s="103"/>
      <c r="C16" s="103"/>
      <c r="D16" s="103"/>
      <c r="F16" s="104" t="s">
        <v>51</v>
      </c>
      <c r="G16" s="104"/>
      <c r="H16" s="104"/>
      <c r="I16" s="104"/>
      <c r="J16" s="104"/>
      <c r="K16" s="104"/>
    </row>
    <row r="17" spans="6:10" x14ac:dyDescent="0.2">
      <c r="G17" s="3"/>
      <c r="H17" s="10"/>
      <c r="I17" s="10"/>
      <c r="J17" s="10"/>
    </row>
    <row r="18" spans="6:10" x14ac:dyDescent="0.2">
      <c r="G18" s="3"/>
      <c r="H18" s="10"/>
      <c r="I18" s="10"/>
      <c r="J18" s="10"/>
    </row>
    <row r="19" spans="6:10" x14ac:dyDescent="0.2">
      <c r="G19" s="3"/>
      <c r="H19" s="10"/>
      <c r="I19" s="10"/>
      <c r="J19" s="10"/>
    </row>
    <row r="20" spans="6:10" x14ac:dyDescent="0.2">
      <c r="G20" s="3"/>
      <c r="H20" s="10"/>
      <c r="I20" s="10"/>
      <c r="J20" s="10"/>
    </row>
    <row r="21" spans="6:10" x14ac:dyDescent="0.2">
      <c r="G21" s="3"/>
      <c r="H21" s="10"/>
      <c r="I21" s="10"/>
      <c r="J21" s="10"/>
    </row>
    <row r="22" spans="6:10" x14ac:dyDescent="0.2">
      <c r="G22" s="3"/>
      <c r="H22" s="10"/>
      <c r="I22" s="10"/>
      <c r="J22" s="10"/>
    </row>
    <row r="23" spans="6:10" x14ac:dyDescent="0.2">
      <c r="G23" s="3"/>
      <c r="H23" s="10"/>
      <c r="I23" s="10"/>
      <c r="J23" s="10"/>
    </row>
    <row r="24" spans="6:10" x14ac:dyDescent="0.2">
      <c r="G24" s="3"/>
      <c r="H24" s="10"/>
      <c r="I24" s="10"/>
      <c r="J24" s="10"/>
    </row>
    <row r="25" spans="6:10" x14ac:dyDescent="0.2">
      <c r="G25" s="3"/>
      <c r="H25" s="10"/>
      <c r="I25" s="10"/>
      <c r="J25" s="10"/>
    </row>
    <row r="26" spans="6:10" x14ac:dyDescent="0.2">
      <c r="F26" s="3"/>
      <c r="G26" s="3"/>
      <c r="H26" s="10"/>
      <c r="I26" s="10"/>
      <c r="J26" s="10"/>
    </row>
    <row r="27" spans="6:10" x14ac:dyDescent="0.2">
      <c r="F27" s="3"/>
      <c r="G27" s="3"/>
      <c r="H27" s="10"/>
      <c r="I27" s="10"/>
      <c r="J27" s="10"/>
    </row>
    <row r="28" spans="6:10" x14ac:dyDescent="0.2">
      <c r="F28" s="3"/>
      <c r="G28" s="3"/>
      <c r="H28" s="10"/>
      <c r="I28" s="10"/>
      <c r="J28" s="10"/>
    </row>
    <row r="29" spans="6:10" x14ac:dyDescent="0.2">
      <c r="F29" s="3"/>
      <c r="G29" s="3"/>
      <c r="H29" s="10"/>
      <c r="I29" s="10"/>
      <c r="J29" s="10"/>
    </row>
    <row r="30" spans="6:10" x14ac:dyDescent="0.2">
      <c r="F30" s="3"/>
      <c r="G30" s="3"/>
      <c r="H30" s="10"/>
      <c r="I30" s="10"/>
      <c r="J30" s="10"/>
    </row>
    <row r="33" spans="1:11" s="10" customFormat="1" x14ac:dyDescent="0.2">
      <c r="A33" s="105" t="s">
        <v>12</v>
      </c>
      <c r="B33" s="107">
        <v>2015</v>
      </c>
      <c r="C33" s="108"/>
      <c r="D33" s="109"/>
      <c r="G33" s="3"/>
      <c r="H33" s="3"/>
      <c r="I33" s="3"/>
      <c r="J33" s="3"/>
    </row>
    <row r="34" spans="1:11" s="10" customFormat="1" ht="33.75" x14ac:dyDescent="0.2">
      <c r="A34" s="106"/>
      <c r="B34" s="40" t="s">
        <v>9</v>
      </c>
      <c r="C34" s="20" t="s">
        <v>124</v>
      </c>
      <c r="D34" s="41" t="s">
        <v>6</v>
      </c>
      <c r="G34" s="3"/>
      <c r="H34" s="3"/>
      <c r="I34" s="3"/>
      <c r="J34" s="3"/>
    </row>
    <row r="35" spans="1:11" s="10" customFormat="1" x14ac:dyDescent="0.2">
      <c r="A35" s="18" t="s">
        <v>10</v>
      </c>
      <c r="B35" s="47">
        <v>276438</v>
      </c>
      <c r="C35" s="42">
        <f>B35/$B$37</f>
        <v>0.7959860635204008</v>
      </c>
      <c r="D35" s="43">
        <v>53.0423404162959</v>
      </c>
      <c r="G35" s="3"/>
      <c r="H35" s="3"/>
      <c r="I35" s="3"/>
      <c r="J35" s="3"/>
    </row>
    <row r="36" spans="1:11" s="10" customFormat="1" x14ac:dyDescent="0.2">
      <c r="A36" s="18" t="s">
        <v>11</v>
      </c>
      <c r="B36" s="47">
        <v>92332</v>
      </c>
      <c r="C36" s="42">
        <f t="shared" ref="C36:C37" si="0">B36/$B$37</f>
        <v>0.26586426329580465</v>
      </c>
      <c r="D36" s="43">
        <v>51.499848373261699</v>
      </c>
      <c r="G36" s="3"/>
      <c r="H36" s="3"/>
      <c r="I36" s="3"/>
      <c r="J36" s="3"/>
    </row>
    <row r="37" spans="1:11" s="10" customFormat="1" x14ac:dyDescent="0.2">
      <c r="A37" s="19" t="s">
        <v>5</v>
      </c>
      <c r="B37" s="48">
        <v>347290</v>
      </c>
      <c r="C37" s="44">
        <f t="shared" si="0"/>
        <v>1</v>
      </c>
      <c r="D37" s="45">
        <v>55.912932995479302</v>
      </c>
      <c r="G37" s="3"/>
      <c r="H37" s="3"/>
      <c r="I37" s="3"/>
      <c r="J37" s="3"/>
    </row>
    <row r="38" spans="1:11" s="10" customFormat="1" x14ac:dyDescent="0.2">
      <c r="A38" s="14" t="s">
        <v>8</v>
      </c>
      <c r="B38" s="3"/>
      <c r="C38" s="3"/>
      <c r="D38" s="3"/>
      <c r="H38" s="3"/>
      <c r="I38" s="3"/>
      <c r="J38" s="3"/>
      <c r="K38" s="3"/>
    </row>
  </sheetData>
  <mergeCells count="4">
    <mergeCell ref="A16:D16"/>
    <mergeCell ref="F16:K16"/>
    <mergeCell ref="A33:A34"/>
    <mergeCell ref="B33:D33"/>
  </mergeCells>
  <pageMargins left="0.70866141732283472" right="0.70866141732283472" top="0.74803149606299213" bottom="0.74803149606299213" header="0.31496062992125984" footer="0.31496062992125984"/>
  <pageSetup paperSize="9" scale="93" orientation="landscape" r:id="rId1"/>
  <headerFooter scaleWithDoc="0">
    <oddHeader>&amp;C&amp;A</oddHeader>
    <oddFooter>&amp;CAnalyse de l'activité hospitalière 2015 - PSY</oddFooter>
    <firstHeader>&amp;C&amp;A</firstHeader>
    <firstFooter>&amp;CAnalyse de l'activité hospitalière 2015 - PSY</first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9:L73"/>
  <sheetViews>
    <sheetView view="pageLayout" topLeftCell="A46" zoomScale="110" zoomScaleNormal="100" zoomScaleSheetLayoutView="100" zoomScalePageLayoutView="110" workbookViewId="0">
      <selection activeCell="A72" sqref="A72"/>
    </sheetView>
  </sheetViews>
  <sheetFormatPr baseColWidth="10" defaultColWidth="9.140625" defaultRowHeight="12.75" x14ac:dyDescent="0.2"/>
  <cols>
    <col min="1" max="1" width="27.85546875" style="3" bestFit="1" customWidth="1"/>
    <col min="2" max="5" width="10.7109375" style="3" customWidth="1"/>
    <col min="6" max="7" width="12.7109375" style="3" customWidth="1"/>
    <col min="8" max="10" width="12.7109375" style="10" customWidth="1"/>
    <col min="11" max="16384" width="9.140625" style="3"/>
  </cols>
  <sheetData>
    <row r="9" spans="1:10" ht="23.25" customHeight="1" x14ac:dyDescent="0.2"/>
    <row r="10" spans="1:10" ht="45" x14ac:dyDescent="0.2">
      <c r="A10" s="1" t="s">
        <v>129</v>
      </c>
      <c r="B10" s="2" t="s">
        <v>87</v>
      </c>
      <c r="C10" s="2" t="s">
        <v>89</v>
      </c>
      <c r="D10" s="2" t="s">
        <v>72</v>
      </c>
      <c r="E10" s="2" t="s">
        <v>88</v>
      </c>
      <c r="F10" s="2" t="s">
        <v>104</v>
      </c>
      <c r="J10" s="3"/>
    </row>
    <row r="11" spans="1:10" x14ac:dyDescent="0.2">
      <c r="A11" s="4" t="s">
        <v>93</v>
      </c>
      <c r="B11" s="24">
        <v>1489687</v>
      </c>
      <c r="C11" s="6">
        <v>7.4317939128651603E-2</v>
      </c>
      <c r="D11" s="5">
        <v>-2.7909574881479798E-2</v>
      </c>
      <c r="E11" s="5">
        <v>-7.5015998238444903E-3</v>
      </c>
      <c r="F11" s="6">
        <v>4.5516745125227139E-2</v>
      </c>
      <c r="J11" s="3"/>
    </row>
    <row r="12" spans="1:10" x14ac:dyDescent="0.2">
      <c r="A12" s="4" t="s">
        <v>94</v>
      </c>
      <c r="B12" s="25">
        <v>1947067</v>
      </c>
      <c r="C12" s="8">
        <v>9.7135845842385882E-2</v>
      </c>
      <c r="D12" s="7">
        <v>-1.6982676594673899E-2</v>
      </c>
      <c r="E12" s="7">
        <v>-1.40496882615438E-2</v>
      </c>
      <c r="F12" s="8">
        <v>0.1121617169387619</v>
      </c>
      <c r="J12" s="3"/>
    </row>
    <row r="13" spans="1:10" x14ac:dyDescent="0.2">
      <c r="A13" s="4" t="s">
        <v>95</v>
      </c>
      <c r="B13" s="25">
        <v>2526553</v>
      </c>
      <c r="C13" s="8">
        <v>0.12604541226399377</v>
      </c>
      <c r="D13" s="7">
        <v>-2.84411497564153E-4</v>
      </c>
      <c r="E13" s="7">
        <v>8.11381930861561E-3</v>
      </c>
      <c r="F13" s="8">
        <v>-8.2204628280251685E-2</v>
      </c>
      <c r="J13" s="3"/>
    </row>
    <row r="14" spans="1:10" x14ac:dyDescent="0.2">
      <c r="A14" s="4" t="s">
        <v>96</v>
      </c>
      <c r="B14" s="25">
        <v>907200.5</v>
      </c>
      <c r="C14" s="8">
        <v>4.5258682888742602E-2</v>
      </c>
      <c r="D14" s="7">
        <v>-3.5899005048184197E-2</v>
      </c>
      <c r="E14" s="7">
        <v>-1.6050173515389399E-2</v>
      </c>
      <c r="F14" s="8">
        <v>5.6015167532102658E-2</v>
      </c>
      <c r="J14" s="3"/>
    </row>
    <row r="15" spans="1:10" x14ac:dyDescent="0.2">
      <c r="A15" s="4" t="s">
        <v>14</v>
      </c>
      <c r="B15" s="25">
        <v>1291342</v>
      </c>
      <c r="C15" s="8">
        <v>6.4422845973866466E-2</v>
      </c>
      <c r="D15" s="7">
        <v>3.5065393475514599E-4</v>
      </c>
      <c r="E15" s="7">
        <v>-7.6064457470063603E-4</v>
      </c>
      <c r="F15" s="8">
        <v>3.9737963904345908E-3</v>
      </c>
      <c r="J15" s="3"/>
    </row>
    <row r="16" spans="1:10" x14ac:dyDescent="0.2">
      <c r="A16" s="4" t="s">
        <v>97</v>
      </c>
      <c r="B16" s="25">
        <v>861842</v>
      </c>
      <c r="C16" s="8">
        <v>4.2995824823949834E-2</v>
      </c>
      <c r="D16" s="7">
        <v>-4.8461290262637298E-2</v>
      </c>
      <c r="E16" s="7">
        <v>2.0046040679129601E-2</v>
      </c>
      <c r="F16" s="8">
        <v>-6.8468147980458458E-2</v>
      </c>
      <c r="J16" s="3"/>
    </row>
    <row r="17" spans="1:11" x14ac:dyDescent="0.2">
      <c r="A17" s="4" t="s">
        <v>15</v>
      </c>
      <c r="B17" s="25">
        <v>107577</v>
      </c>
      <c r="C17" s="8">
        <v>5.3668327223389571E-3</v>
      </c>
      <c r="D17" s="7">
        <v>-1.96908813239897E-2</v>
      </c>
      <c r="E17" s="7">
        <v>2.1699499497287601E-2</v>
      </c>
      <c r="F17" s="8">
        <v>-7.9395077424349314E-3</v>
      </c>
      <c r="J17" s="3"/>
    </row>
    <row r="18" spans="1:11" x14ac:dyDescent="0.2">
      <c r="A18" s="4" t="s">
        <v>16</v>
      </c>
      <c r="B18" s="25">
        <v>3032055</v>
      </c>
      <c r="C18" s="8">
        <v>0.15126404333576365</v>
      </c>
      <c r="D18" s="7">
        <v>6.2954136676502306E-2</v>
      </c>
      <c r="E18" s="7">
        <v>-5.5410744009428303E-2</v>
      </c>
      <c r="F18" s="8">
        <v>0.71901863803485055</v>
      </c>
      <c r="J18" s="3"/>
    </row>
    <row r="19" spans="1:11" x14ac:dyDescent="0.2">
      <c r="A19" s="4" t="s">
        <v>98</v>
      </c>
      <c r="B19" s="25">
        <v>2176928</v>
      </c>
      <c r="C19" s="8">
        <v>0.10860321838846501</v>
      </c>
      <c r="D19" s="7">
        <v>-7.53222558899856E-3</v>
      </c>
      <c r="E19" s="7">
        <v>-4.06553255090951E-3</v>
      </c>
      <c r="F19" s="8">
        <v>3.5923847022987787E-2</v>
      </c>
      <c r="J19" s="3"/>
    </row>
    <row r="20" spans="1:11" x14ac:dyDescent="0.2">
      <c r="A20" s="4" t="s">
        <v>99</v>
      </c>
      <c r="B20" s="25">
        <v>1730867.5</v>
      </c>
      <c r="C20" s="8">
        <v>8.6350022189064804E-2</v>
      </c>
      <c r="D20" s="7">
        <v>-1.8072551239196901E-2</v>
      </c>
      <c r="E20" s="7">
        <v>-1.0470039844350101E-2</v>
      </c>
      <c r="F20" s="8">
        <v>7.4034696942440595E-2</v>
      </c>
      <c r="J20" s="3"/>
    </row>
    <row r="21" spans="1:11" x14ac:dyDescent="0.2">
      <c r="A21" s="4" t="s">
        <v>100</v>
      </c>
      <c r="B21" s="25">
        <v>873302</v>
      </c>
      <c r="C21" s="8">
        <v>4.3567544643223509E-2</v>
      </c>
      <c r="D21" s="7">
        <v>-1.12326772159445E-2</v>
      </c>
      <c r="E21" s="7">
        <v>2.0652932388574899E-3</v>
      </c>
      <c r="F21" s="8">
        <v>-7.1310038990097845E-3</v>
      </c>
      <c r="J21" s="3"/>
    </row>
    <row r="22" spans="1:11" x14ac:dyDescent="0.2">
      <c r="A22" s="4" t="s">
        <v>17</v>
      </c>
      <c r="B22" s="25">
        <v>867360.5</v>
      </c>
      <c r="C22" s="8">
        <v>4.3271133359958712E-2</v>
      </c>
      <c r="D22" s="7">
        <v>-3.6545716230287101E-2</v>
      </c>
      <c r="E22" s="7">
        <v>-1.01483247418268E-2</v>
      </c>
      <c r="F22" s="8">
        <v>3.5948102138290541E-2</v>
      </c>
      <c r="J22" s="3"/>
    </row>
    <row r="23" spans="1:11" x14ac:dyDescent="0.2">
      <c r="A23" s="4" t="s">
        <v>18</v>
      </c>
      <c r="B23" s="25">
        <v>1846887</v>
      </c>
      <c r="C23" s="8">
        <v>9.2138036811422783E-2</v>
      </c>
      <c r="D23" s="7">
        <v>-1.34082644415739E-2</v>
      </c>
      <c r="E23" s="7">
        <v>2.11993619030049E-3</v>
      </c>
      <c r="F23" s="8">
        <v>-1.5794122581310219E-2</v>
      </c>
      <c r="J23" s="3"/>
    </row>
    <row r="24" spans="1:11" x14ac:dyDescent="0.2">
      <c r="A24" s="4" t="s">
        <v>45</v>
      </c>
      <c r="B24" s="25">
        <v>71873</v>
      </c>
      <c r="C24" s="8">
        <v>3.5856211667240007E-3</v>
      </c>
      <c r="D24" s="7">
        <v>-5.1789387083504702E-2</v>
      </c>
      <c r="E24" s="7">
        <v>3.93330730409382E-2</v>
      </c>
      <c r="F24" s="8">
        <v>-1.0995652270581982E-2</v>
      </c>
      <c r="J24" s="3"/>
    </row>
    <row r="25" spans="1:11" x14ac:dyDescent="0.2">
      <c r="A25" s="4" t="s">
        <v>101</v>
      </c>
      <c r="B25" s="25">
        <v>26737</v>
      </c>
      <c r="C25" s="8">
        <v>1.3338632467644262E-3</v>
      </c>
      <c r="D25" s="7"/>
      <c r="E25" s="7"/>
      <c r="F25" s="8">
        <v>0</v>
      </c>
      <c r="J25" s="3"/>
    </row>
    <row r="26" spans="1:11" x14ac:dyDescent="0.2">
      <c r="A26" s="4" t="s">
        <v>46</v>
      </c>
      <c r="B26" s="25">
        <v>136467</v>
      </c>
      <c r="C26" s="8">
        <v>6.8081054604555843E-3</v>
      </c>
      <c r="D26" s="7">
        <v>-6.8952929485489502E-3</v>
      </c>
      <c r="E26" s="7">
        <v>-7.1065367885805295E-2</v>
      </c>
      <c r="F26" s="8">
        <v>4.2203900626792606E-2</v>
      </c>
      <c r="J26" s="3"/>
    </row>
    <row r="27" spans="1:11" x14ac:dyDescent="0.2">
      <c r="A27" s="4" t="s">
        <v>102</v>
      </c>
      <c r="B27" s="25">
        <v>151038</v>
      </c>
      <c r="C27" s="8">
        <v>7.5350277542284259E-3</v>
      </c>
      <c r="D27" s="7">
        <v>0.17092812281926001</v>
      </c>
      <c r="E27" s="7">
        <v>-9.9860543285218803E-2</v>
      </c>
      <c r="F27" s="8">
        <v>6.7736452002158706E-2</v>
      </c>
      <c r="J27" s="3"/>
    </row>
    <row r="28" spans="1:11" x14ac:dyDescent="0.2">
      <c r="A28" s="11" t="s">
        <v>13</v>
      </c>
      <c r="B28" s="26">
        <v>20044783.5</v>
      </c>
      <c r="C28" s="13">
        <v>1</v>
      </c>
      <c r="D28" s="12">
        <v>-3.03559078239869E-3</v>
      </c>
      <c r="E28" s="12">
        <v>-1.2261143134541999E-2</v>
      </c>
      <c r="F28" s="13">
        <v>1</v>
      </c>
      <c r="J28" s="3"/>
    </row>
    <row r="29" spans="1:11" x14ac:dyDescent="0.2">
      <c r="A29" s="14" t="s">
        <v>7</v>
      </c>
      <c r="B29" s="15"/>
      <c r="C29" s="15"/>
      <c r="D29" s="15"/>
      <c r="E29" s="16"/>
      <c r="F29" s="15"/>
      <c r="G29" s="17"/>
      <c r="H29" s="17"/>
      <c r="I29" s="17"/>
      <c r="J29" s="17"/>
    </row>
    <row r="30" spans="1:11" x14ac:dyDescent="0.2">
      <c r="A30" s="15"/>
    </row>
    <row r="31" spans="1:11" x14ac:dyDescent="0.2">
      <c r="A31" s="10"/>
      <c r="B31" s="10"/>
      <c r="C31" s="103" t="s">
        <v>103</v>
      </c>
      <c r="D31" s="103"/>
      <c r="E31" s="103"/>
      <c r="F31" s="103"/>
      <c r="H31" s="3"/>
      <c r="I31" s="21"/>
      <c r="J31" s="21"/>
      <c r="K31" s="21"/>
    </row>
    <row r="32" spans="1:11" x14ac:dyDescent="0.2">
      <c r="A32" s="10"/>
      <c r="B32" s="10"/>
      <c r="H32" s="3"/>
    </row>
    <row r="33" spans="3:12" s="10" customFormat="1" ht="25.5" customHeight="1" x14ac:dyDescent="0.2">
      <c r="C33" s="3"/>
      <c r="D33" s="3"/>
      <c r="E33" s="3"/>
      <c r="F33" s="3"/>
      <c r="G33" s="3"/>
      <c r="H33" s="3"/>
      <c r="K33" s="3"/>
      <c r="L33" s="3"/>
    </row>
    <row r="34" spans="3:12" s="10" customFormat="1" x14ac:dyDescent="0.2">
      <c r="C34" s="3"/>
      <c r="D34" s="3"/>
      <c r="E34" s="3"/>
      <c r="F34" s="3"/>
      <c r="G34" s="3"/>
      <c r="H34" s="3"/>
      <c r="K34" s="3"/>
      <c r="L34" s="3"/>
    </row>
    <row r="35" spans="3:12" s="10" customFormat="1" x14ac:dyDescent="0.2">
      <c r="C35" s="3"/>
      <c r="D35" s="3"/>
      <c r="E35" s="3"/>
      <c r="F35" s="3"/>
      <c r="G35" s="3"/>
      <c r="H35" s="3"/>
      <c r="K35" s="3"/>
      <c r="L35" s="3"/>
    </row>
    <row r="36" spans="3:12" s="10" customFormat="1" x14ac:dyDescent="0.2">
      <c r="C36" s="3"/>
      <c r="D36" s="3"/>
      <c r="E36" s="3"/>
      <c r="F36" s="3"/>
      <c r="G36" s="3"/>
      <c r="H36" s="3"/>
      <c r="K36" s="3"/>
      <c r="L36" s="3"/>
    </row>
    <row r="37" spans="3:12" s="10" customFormat="1" x14ac:dyDescent="0.2">
      <c r="C37" s="3"/>
      <c r="D37" s="3"/>
      <c r="E37" s="3"/>
      <c r="F37" s="3"/>
      <c r="G37" s="3"/>
      <c r="H37" s="3"/>
      <c r="K37" s="3"/>
      <c r="L37" s="3"/>
    </row>
    <row r="38" spans="3:12" s="10" customFormat="1" x14ac:dyDescent="0.2">
      <c r="C38" s="3"/>
      <c r="D38" s="3"/>
      <c r="E38" s="3"/>
      <c r="F38" s="3"/>
      <c r="G38" s="3"/>
      <c r="H38" s="3"/>
      <c r="K38" s="3"/>
      <c r="L38" s="3"/>
    </row>
    <row r="39" spans="3:12" s="10" customFormat="1" x14ac:dyDescent="0.2">
      <c r="C39" s="3"/>
      <c r="D39" s="3"/>
      <c r="E39" s="3"/>
      <c r="F39" s="3"/>
      <c r="G39" s="3"/>
      <c r="H39" s="3"/>
      <c r="K39" s="3"/>
      <c r="L39" s="3"/>
    </row>
    <row r="40" spans="3:12" s="10" customFormat="1" x14ac:dyDescent="0.2">
      <c r="C40" s="3"/>
      <c r="D40" s="3"/>
      <c r="E40" s="3"/>
      <c r="F40" s="3"/>
      <c r="G40" s="3"/>
      <c r="H40" s="3"/>
      <c r="K40" s="3"/>
      <c r="L40" s="3"/>
    </row>
    <row r="41" spans="3:12" s="10" customFormat="1" x14ac:dyDescent="0.2">
      <c r="C41" s="3"/>
      <c r="D41" s="3"/>
      <c r="E41" s="3"/>
      <c r="F41" s="3"/>
      <c r="G41" s="3"/>
      <c r="H41" s="3"/>
      <c r="K41" s="3"/>
      <c r="L41" s="3"/>
    </row>
    <row r="42" spans="3:12" s="10" customFormat="1" x14ac:dyDescent="0.2">
      <c r="C42" s="3"/>
      <c r="D42" s="3"/>
      <c r="E42" s="3"/>
      <c r="F42" s="3"/>
      <c r="G42" s="3"/>
      <c r="H42" s="3"/>
      <c r="K42" s="3"/>
      <c r="L42" s="3"/>
    </row>
    <row r="43" spans="3:12" s="10" customFormat="1" x14ac:dyDescent="0.2">
      <c r="C43" s="3"/>
      <c r="D43" s="3"/>
      <c r="E43" s="3"/>
      <c r="F43" s="3"/>
      <c r="G43" s="3"/>
      <c r="H43" s="3"/>
      <c r="K43" s="3"/>
      <c r="L43" s="3"/>
    </row>
    <row r="44" spans="3:12" s="10" customFormat="1" x14ac:dyDescent="0.2">
      <c r="C44" s="3"/>
      <c r="D44" s="3"/>
      <c r="E44" s="3"/>
      <c r="F44" s="3"/>
      <c r="G44" s="3"/>
      <c r="H44" s="3"/>
      <c r="K44" s="3"/>
      <c r="L44" s="3"/>
    </row>
    <row r="45" spans="3:12" s="10" customFormat="1" x14ac:dyDescent="0.2">
      <c r="C45" s="3"/>
      <c r="D45" s="3"/>
      <c r="E45" s="3"/>
      <c r="F45" s="3"/>
      <c r="G45" s="3"/>
      <c r="H45" s="3"/>
      <c r="K45" s="3"/>
      <c r="L45" s="3"/>
    </row>
    <row r="46" spans="3:12" s="10" customFormat="1" x14ac:dyDescent="0.2">
      <c r="C46" s="3"/>
      <c r="D46" s="3"/>
      <c r="E46" s="3"/>
      <c r="F46" s="3"/>
      <c r="G46" s="3"/>
      <c r="H46" s="3"/>
      <c r="K46" s="3"/>
      <c r="L46" s="3"/>
    </row>
    <row r="47" spans="3:12" s="10" customFormat="1" x14ac:dyDescent="0.2">
      <c r="C47" s="3"/>
      <c r="D47" s="3"/>
      <c r="E47" s="3"/>
      <c r="F47" s="3"/>
      <c r="G47" s="3"/>
      <c r="H47" s="3"/>
      <c r="K47" s="3"/>
      <c r="L47" s="3"/>
    </row>
    <row r="48" spans="3:12" s="10" customFormat="1" x14ac:dyDescent="0.2">
      <c r="C48" s="3"/>
      <c r="D48" s="3"/>
      <c r="E48" s="3"/>
      <c r="F48" s="3"/>
      <c r="G48" s="3"/>
      <c r="H48" s="3"/>
      <c r="K48" s="3"/>
      <c r="L48" s="3"/>
    </row>
    <row r="49" spans="1:12" s="10" customFormat="1" x14ac:dyDescent="0.2">
      <c r="C49" s="3"/>
      <c r="D49" s="3"/>
      <c r="E49" s="3"/>
      <c r="F49" s="3"/>
      <c r="G49" s="3"/>
      <c r="H49" s="3"/>
      <c r="K49" s="3"/>
      <c r="L49" s="3"/>
    </row>
    <row r="50" spans="1:12" s="10" customFormat="1" x14ac:dyDescent="0.2">
      <c r="C50" s="3"/>
      <c r="D50" s="3"/>
      <c r="E50" s="3"/>
      <c r="F50" s="3"/>
      <c r="G50" s="3"/>
      <c r="H50" s="3"/>
      <c r="K50" s="3"/>
      <c r="L50" s="3"/>
    </row>
    <row r="51" spans="1:12" s="10" customFormat="1" x14ac:dyDescent="0.2">
      <c r="K51" s="3"/>
      <c r="L51" s="3"/>
    </row>
    <row r="52" spans="1:12" s="10" customFormat="1" x14ac:dyDescent="0.2">
      <c r="A52" s="105" t="s">
        <v>129</v>
      </c>
      <c r="B52" s="107">
        <v>2015</v>
      </c>
      <c r="C52" s="108"/>
      <c r="D52" s="109"/>
      <c r="J52" s="3"/>
      <c r="K52" s="3"/>
    </row>
    <row r="53" spans="1:12" s="10" customFormat="1" ht="45" x14ac:dyDescent="0.2">
      <c r="A53" s="106"/>
      <c r="B53" s="40" t="s">
        <v>9</v>
      </c>
      <c r="C53" s="20" t="s">
        <v>124</v>
      </c>
      <c r="D53" s="41" t="s">
        <v>6</v>
      </c>
      <c r="J53" s="3"/>
      <c r="K53" s="3"/>
    </row>
    <row r="54" spans="1:12" s="10" customFormat="1" x14ac:dyDescent="0.2">
      <c r="A54" s="18" t="s">
        <v>93</v>
      </c>
      <c r="B54" s="47">
        <v>27547</v>
      </c>
      <c r="C54" s="42">
        <f>B54/$B$71</f>
        <v>7.9319876760056432E-2</v>
      </c>
      <c r="D54" s="43">
        <v>52.996369840636</v>
      </c>
      <c r="J54" s="3"/>
      <c r="K54" s="3"/>
    </row>
    <row r="55" spans="1:12" s="10" customFormat="1" x14ac:dyDescent="0.2">
      <c r="A55" s="18" t="s">
        <v>94</v>
      </c>
      <c r="B55" s="47">
        <v>36127</v>
      </c>
      <c r="C55" s="42">
        <f t="shared" ref="C55:C71" si="0">B55/$B$71</f>
        <v>0.10402545423133404</v>
      </c>
      <c r="D55" s="43">
        <v>52.434494976056698</v>
      </c>
      <c r="J55" s="3"/>
      <c r="K55" s="3"/>
    </row>
    <row r="56" spans="1:12" s="10" customFormat="1" x14ac:dyDescent="0.2">
      <c r="A56" s="18" t="s">
        <v>95</v>
      </c>
      <c r="B56" s="47">
        <v>41345</v>
      </c>
      <c r="C56" s="42">
        <f t="shared" si="0"/>
        <v>0.11905036136946068</v>
      </c>
      <c r="D56" s="43">
        <v>60.750078606844802</v>
      </c>
      <c r="J56" s="3"/>
      <c r="K56" s="3"/>
    </row>
    <row r="57" spans="1:12" s="10" customFormat="1" x14ac:dyDescent="0.2">
      <c r="A57" s="18" t="s">
        <v>96</v>
      </c>
      <c r="B57" s="47">
        <v>17792</v>
      </c>
      <c r="C57" s="42">
        <f t="shared" si="0"/>
        <v>5.1230959716663305E-2</v>
      </c>
      <c r="D57" s="43">
        <v>49.2482857464029</v>
      </c>
      <c r="J57" s="3"/>
      <c r="K57" s="3"/>
    </row>
    <row r="58" spans="1:12" x14ac:dyDescent="0.2">
      <c r="A58" s="18" t="s">
        <v>14</v>
      </c>
      <c r="B58" s="47">
        <v>26854</v>
      </c>
      <c r="C58" s="42">
        <f t="shared" si="0"/>
        <v>7.7324426271991709E-2</v>
      </c>
      <c r="D58" s="43">
        <v>47.768488865718297</v>
      </c>
      <c r="G58" s="10"/>
      <c r="J58" s="3"/>
    </row>
    <row r="59" spans="1:12" x14ac:dyDescent="0.2">
      <c r="A59" s="18" t="s">
        <v>97</v>
      </c>
      <c r="B59" s="47">
        <v>13288</v>
      </c>
      <c r="C59" s="42">
        <f t="shared" si="0"/>
        <v>3.8261971263209418E-2</v>
      </c>
      <c r="D59" s="43">
        <v>62.542143287176401</v>
      </c>
      <c r="G59" s="10"/>
      <c r="J59" s="3"/>
    </row>
    <row r="60" spans="1:12" x14ac:dyDescent="0.2">
      <c r="A60" s="18" t="s">
        <v>15</v>
      </c>
      <c r="B60" s="47">
        <v>1532</v>
      </c>
      <c r="C60" s="42">
        <f t="shared" si="0"/>
        <v>4.4112989144518989E-3</v>
      </c>
      <c r="D60" s="43">
        <v>64.142297650130502</v>
      </c>
      <c r="G60" s="10"/>
      <c r="J60" s="3"/>
    </row>
    <row r="61" spans="1:12" x14ac:dyDescent="0.2">
      <c r="A61" s="18" t="s">
        <v>16</v>
      </c>
      <c r="B61" s="47">
        <v>52062</v>
      </c>
      <c r="C61" s="42">
        <f t="shared" si="0"/>
        <v>0.14990929770508796</v>
      </c>
      <c r="D61" s="43">
        <v>54.583496600207397</v>
      </c>
      <c r="G61" s="10"/>
      <c r="J61" s="3"/>
    </row>
    <row r="62" spans="1:12" x14ac:dyDescent="0.2">
      <c r="A62" s="18" t="s">
        <v>98</v>
      </c>
      <c r="B62" s="47">
        <v>38317</v>
      </c>
      <c r="C62" s="42">
        <f t="shared" si="0"/>
        <v>0.11033142330617064</v>
      </c>
      <c r="D62" s="43">
        <v>56.2794843020069</v>
      </c>
      <c r="G62" s="10"/>
      <c r="J62" s="3"/>
    </row>
    <row r="63" spans="1:12" x14ac:dyDescent="0.2">
      <c r="A63" s="18" t="s">
        <v>99</v>
      </c>
      <c r="B63" s="47">
        <v>31224</v>
      </c>
      <c r="C63" s="42">
        <f t="shared" si="0"/>
        <v>8.9907570042327731E-2</v>
      </c>
      <c r="D63" s="43">
        <v>54.2391910069178</v>
      </c>
      <c r="G63" s="10"/>
      <c r="J63" s="3"/>
    </row>
    <row r="64" spans="1:12" x14ac:dyDescent="0.2">
      <c r="A64" s="18" t="s">
        <v>100</v>
      </c>
      <c r="B64" s="47">
        <v>17130</v>
      </c>
      <c r="C64" s="42">
        <f t="shared" si="0"/>
        <v>4.9324771804543754E-2</v>
      </c>
      <c r="D64" s="43">
        <v>50.705604203152397</v>
      </c>
      <c r="G64" s="10"/>
      <c r="J64" s="3"/>
    </row>
    <row r="65" spans="1:10" x14ac:dyDescent="0.2">
      <c r="A65" s="18" t="s">
        <v>17</v>
      </c>
      <c r="B65" s="47">
        <v>18053</v>
      </c>
      <c r="C65" s="42">
        <f t="shared" si="0"/>
        <v>5.1982493017363011E-2</v>
      </c>
      <c r="D65" s="43">
        <v>47.237439760704603</v>
      </c>
      <c r="G65" s="10"/>
      <c r="J65" s="3"/>
    </row>
    <row r="66" spans="1:10" x14ac:dyDescent="0.2">
      <c r="A66" s="18" t="s">
        <v>18</v>
      </c>
      <c r="B66" s="47">
        <v>28633</v>
      </c>
      <c r="C66" s="42">
        <f t="shared" si="0"/>
        <v>8.2446946356071291E-2</v>
      </c>
      <c r="D66" s="43">
        <v>61.261795829986397</v>
      </c>
      <c r="G66" s="10"/>
      <c r="J66" s="3"/>
    </row>
    <row r="67" spans="1:10" x14ac:dyDescent="0.2">
      <c r="A67" s="18" t="s">
        <v>45</v>
      </c>
      <c r="B67" s="47">
        <v>1353</v>
      </c>
      <c r="C67" s="42">
        <f t="shared" si="0"/>
        <v>3.8958795243168535E-3</v>
      </c>
      <c r="D67" s="43">
        <v>52.2453806356245</v>
      </c>
      <c r="G67" s="10"/>
      <c r="J67" s="3"/>
    </row>
    <row r="68" spans="1:10" x14ac:dyDescent="0.2">
      <c r="A68" s="18" t="s">
        <v>101</v>
      </c>
      <c r="B68" s="47">
        <v>594</v>
      </c>
      <c r="C68" s="42">
        <f t="shared" si="0"/>
        <v>1.7103861326269111E-3</v>
      </c>
      <c r="D68" s="43">
        <v>43.011784511784498</v>
      </c>
      <c r="G68" s="10"/>
      <c r="J68" s="3"/>
    </row>
    <row r="69" spans="1:10" x14ac:dyDescent="0.2">
      <c r="A69" s="18" t="s">
        <v>46</v>
      </c>
      <c r="B69" s="47">
        <v>1522</v>
      </c>
      <c r="C69" s="42">
        <f t="shared" si="0"/>
        <v>4.3825045351147457E-3</v>
      </c>
      <c r="D69" s="43">
        <v>75.005913272010503</v>
      </c>
      <c r="G69" s="10"/>
      <c r="J69" s="3"/>
    </row>
    <row r="70" spans="1:10" x14ac:dyDescent="0.2">
      <c r="A70" s="18" t="s">
        <v>102</v>
      </c>
      <c r="B70" s="47">
        <v>2179</v>
      </c>
      <c r="C70" s="42">
        <f t="shared" si="0"/>
        <v>6.2742952575657231E-3</v>
      </c>
      <c r="D70" s="43">
        <v>39.536943552088097</v>
      </c>
      <c r="G70" s="10"/>
      <c r="J70" s="3"/>
    </row>
    <row r="71" spans="1:10" x14ac:dyDescent="0.2">
      <c r="A71" s="19" t="s">
        <v>5</v>
      </c>
      <c r="B71" s="48">
        <v>347290</v>
      </c>
      <c r="C71" s="44">
        <f t="shared" si="0"/>
        <v>1</v>
      </c>
      <c r="D71" s="45">
        <v>55.912932995479302</v>
      </c>
      <c r="G71" s="10"/>
      <c r="J71" s="3"/>
    </row>
    <row r="72" spans="1:10" x14ac:dyDescent="0.2">
      <c r="A72" s="14" t="s">
        <v>8</v>
      </c>
    </row>
    <row r="73" spans="1:10" x14ac:dyDescent="0.2">
      <c r="D73" s="50"/>
    </row>
  </sheetData>
  <mergeCells count="3">
    <mergeCell ref="C31:F31"/>
    <mergeCell ref="A52:A53"/>
    <mergeCell ref="B52:D52"/>
  </mergeCells>
  <pageMargins left="0.70866141732283472" right="0.70866141732283472" top="0.74803149606299213" bottom="0.74803149606299213" header="0.31496062992125984" footer="0.31496062992125984"/>
  <pageSetup paperSize="9" scale="49" orientation="landscape" r:id="rId1"/>
  <headerFooter scaleWithDoc="0">
    <oddHeader>&amp;C&amp;A</oddHeader>
    <oddFooter>&amp;CAnalyse de l'activité hospitalière 2015 - PSY</oddFooter>
    <firstHeader>&amp;C&amp;A</firstHeader>
    <firstFooter>&amp;CAnalyse de l'activité hospitalière 2015 - PSY</firstFooter>
  </headerFooter>
  <rowBreaks count="1" manualBreakCount="1">
    <brk id="30" max="9" man="1"/>
  </rowBreaks>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5">
    <pageSetUpPr fitToPage="1"/>
  </sheetPr>
  <dimension ref="A7:J53"/>
  <sheetViews>
    <sheetView tabSelected="1" topLeftCell="A16" zoomScaleNormal="100" zoomScaleSheetLayoutView="100" zoomScalePageLayoutView="110" workbookViewId="0">
      <selection activeCell="E57" sqref="E57"/>
    </sheetView>
  </sheetViews>
  <sheetFormatPr baseColWidth="10" defaultColWidth="9.140625" defaultRowHeight="12.75" x14ac:dyDescent="0.2"/>
  <cols>
    <col min="1" max="7" width="12.7109375" style="3" customWidth="1"/>
    <col min="8" max="9" width="12.7109375" style="10" customWidth="1"/>
    <col min="10" max="16384" width="9.140625" style="3"/>
  </cols>
  <sheetData>
    <row r="7" spans="1:9" ht="33" customHeight="1" x14ac:dyDescent="0.2"/>
    <row r="8" spans="1:9" ht="33.75" x14ac:dyDescent="0.2">
      <c r="A8" s="1" t="s">
        <v>0</v>
      </c>
      <c r="B8" s="2" t="s">
        <v>87</v>
      </c>
      <c r="C8" s="2" t="s">
        <v>89</v>
      </c>
      <c r="D8" s="2" t="s">
        <v>72</v>
      </c>
      <c r="E8" s="2" t="s">
        <v>88</v>
      </c>
      <c r="H8" s="3"/>
      <c r="I8" s="3"/>
    </row>
    <row r="9" spans="1:9" x14ac:dyDescent="0.2">
      <c r="A9" s="4" t="s">
        <v>105</v>
      </c>
      <c r="B9" s="24">
        <v>28409</v>
      </c>
      <c r="C9" s="6">
        <f t="shared" ref="C9:C18" si="0">B9/$B$18</f>
        <v>1.4172764699603765E-3</v>
      </c>
      <c r="D9" s="5">
        <v>-0.44555759204228002</v>
      </c>
      <c r="E9" s="5">
        <v>-8.8677065280184902E-2</v>
      </c>
      <c r="H9" s="3"/>
      <c r="I9" s="3"/>
    </row>
    <row r="10" spans="1:9" x14ac:dyDescent="0.2">
      <c r="A10" s="4" t="s">
        <v>108</v>
      </c>
      <c r="B10" s="25">
        <v>760266.5</v>
      </c>
      <c r="C10" s="8">
        <f t="shared" si="0"/>
        <v>3.7928396682358777E-2</v>
      </c>
      <c r="D10" s="7">
        <v>1.1563402452066201E-2</v>
      </c>
      <c r="E10" s="7">
        <v>-1.2208610171818E-4</v>
      </c>
      <c r="H10" s="3"/>
      <c r="I10" s="3"/>
    </row>
    <row r="11" spans="1:9" x14ac:dyDescent="0.2">
      <c r="A11" s="4" t="s">
        <v>106</v>
      </c>
      <c r="B11" s="25">
        <v>5771023</v>
      </c>
      <c r="C11" s="8">
        <f t="shared" si="0"/>
        <v>0.28790647701433142</v>
      </c>
      <c r="D11" s="7">
        <v>-5.8234079892409203E-2</v>
      </c>
      <c r="E11" s="7">
        <v>-1.5340092193411099E-2</v>
      </c>
      <c r="H11" s="3"/>
      <c r="I11" s="3"/>
    </row>
    <row r="12" spans="1:9" x14ac:dyDescent="0.2">
      <c r="A12" s="4" t="s">
        <v>107</v>
      </c>
      <c r="B12" s="25">
        <v>10367543.5</v>
      </c>
      <c r="C12" s="8">
        <f t="shared" si="0"/>
        <v>0.51721903107609024</v>
      </c>
      <c r="D12" s="7">
        <v>1.2315453604442399E-2</v>
      </c>
      <c r="E12" s="7">
        <v>-2.07874025773865E-2</v>
      </c>
      <c r="H12" s="9"/>
      <c r="I12" s="9"/>
    </row>
    <row r="13" spans="1:9" x14ac:dyDescent="0.2">
      <c r="A13" s="4" t="s">
        <v>1</v>
      </c>
      <c r="B13" s="25">
        <v>1194083.5</v>
      </c>
      <c r="C13" s="8">
        <f t="shared" si="0"/>
        <v>5.9570785586185053E-2</v>
      </c>
      <c r="D13" s="7">
        <v>0.14013479879797999</v>
      </c>
      <c r="E13" s="7">
        <v>7.33689648803207E-2</v>
      </c>
      <c r="H13" s="3"/>
      <c r="I13" s="3"/>
    </row>
    <row r="14" spans="1:9" x14ac:dyDescent="0.2">
      <c r="A14" s="4" t="s">
        <v>2</v>
      </c>
      <c r="B14" s="25">
        <v>682684.5</v>
      </c>
      <c r="C14" s="8">
        <f t="shared" si="0"/>
        <v>3.4057963260117029E-2</v>
      </c>
      <c r="D14" s="7">
        <v>9.1474445281407406E-3</v>
      </c>
      <c r="E14" s="7">
        <v>-3.1290178013856102E-3</v>
      </c>
      <c r="H14" s="3"/>
      <c r="I14" s="3"/>
    </row>
    <row r="15" spans="1:9" x14ac:dyDescent="0.2">
      <c r="A15" s="4" t="s">
        <v>3</v>
      </c>
      <c r="B15" s="25">
        <v>585087</v>
      </c>
      <c r="C15" s="8">
        <f t="shared" si="0"/>
        <v>2.9188990741656054E-2</v>
      </c>
      <c r="D15" s="7">
        <v>3.9800509383474098E-2</v>
      </c>
      <c r="E15" s="7">
        <v>2.7327840204911399E-3</v>
      </c>
      <c r="H15" s="3"/>
      <c r="I15" s="3"/>
    </row>
    <row r="16" spans="1:9" x14ac:dyDescent="0.2">
      <c r="A16" s="4" t="s">
        <v>4</v>
      </c>
      <c r="B16" s="25">
        <v>655356.5</v>
      </c>
      <c r="C16" s="8">
        <f t="shared" si="0"/>
        <v>3.2694616033143983E-2</v>
      </c>
      <c r="D16" s="7">
        <v>6.14896892921011E-2</v>
      </c>
      <c r="E16" s="7">
        <v>-2.2909675142833499E-2</v>
      </c>
      <c r="H16" s="3"/>
      <c r="I16" s="3"/>
    </row>
    <row r="17" spans="1:10" x14ac:dyDescent="0.2">
      <c r="A17" s="4"/>
      <c r="B17" s="25">
        <v>330</v>
      </c>
      <c r="C17" s="8">
        <f t="shared" si="0"/>
        <v>1.6463136157095437E-5</v>
      </c>
      <c r="D17" s="7">
        <v>-0.89219784047370299</v>
      </c>
      <c r="E17" s="7">
        <v>-0.84221863220247695</v>
      </c>
      <c r="H17" s="3"/>
      <c r="I17" s="3"/>
    </row>
    <row r="18" spans="1:10" x14ac:dyDescent="0.2">
      <c r="A18" s="11" t="s">
        <v>13</v>
      </c>
      <c r="B18" s="26">
        <v>20044783.5</v>
      </c>
      <c r="C18" s="13">
        <f t="shared" si="0"/>
        <v>1</v>
      </c>
      <c r="D18" s="12">
        <v>-3.03559078239869E-3</v>
      </c>
      <c r="E18" s="12">
        <v>-1.2261143134541999E-2</v>
      </c>
      <c r="H18" s="3"/>
      <c r="I18" s="3"/>
    </row>
    <row r="19" spans="1:10" x14ac:dyDescent="0.2">
      <c r="A19" s="14" t="s">
        <v>7</v>
      </c>
      <c r="B19" s="15"/>
      <c r="C19" s="15"/>
      <c r="D19" s="15"/>
      <c r="E19" s="16"/>
      <c r="F19" s="15"/>
      <c r="G19" s="16"/>
      <c r="H19" s="17"/>
      <c r="I19" s="3"/>
    </row>
    <row r="20" spans="1:10" x14ac:dyDescent="0.2">
      <c r="A20" s="15"/>
      <c r="B20" s="15"/>
      <c r="C20" s="15"/>
      <c r="D20" s="15"/>
    </row>
    <row r="21" spans="1:10" x14ac:dyDescent="0.2">
      <c r="A21" s="103" t="s">
        <v>90</v>
      </c>
      <c r="B21" s="103"/>
      <c r="C21" s="103"/>
      <c r="D21" s="103"/>
      <c r="E21" s="104" t="s">
        <v>52</v>
      </c>
      <c r="F21" s="104"/>
      <c r="G21" s="104"/>
      <c r="H21" s="104"/>
      <c r="I21" s="104"/>
      <c r="J21" s="104"/>
    </row>
    <row r="41" spans="1:9" x14ac:dyDescent="0.2">
      <c r="A41" s="105" t="s">
        <v>0</v>
      </c>
      <c r="B41" s="107">
        <v>2015</v>
      </c>
      <c r="C41" s="108"/>
      <c r="D41" s="109"/>
      <c r="E41" s="10"/>
      <c r="F41" s="10"/>
      <c r="G41" s="10"/>
      <c r="I41" s="3"/>
    </row>
    <row r="42" spans="1:9" ht="33.75" x14ac:dyDescent="0.2">
      <c r="A42" s="106"/>
      <c r="B42" s="40" t="s">
        <v>9</v>
      </c>
      <c r="C42" s="20" t="s">
        <v>124</v>
      </c>
      <c r="D42" s="41" t="s">
        <v>6</v>
      </c>
      <c r="E42" s="10"/>
      <c r="F42" s="10"/>
      <c r="G42" s="10"/>
      <c r="I42" s="3"/>
    </row>
    <row r="43" spans="1:9" x14ac:dyDescent="0.2">
      <c r="A43" s="18" t="s">
        <v>105</v>
      </c>
      <c r="B43" s="47">
        <v>604</v>
      </c>
      <c r="C43" s="42">
        <f>B43/$B$52</f>
        <v>1.7391805119640646E-3</v>
      </c>
      <c r="D43" s="43">
        <v>44.728280961183003</v>
      </c>
      <c r="E43" s="10"/>
      <c r="F43" s="10"/>
      <c r="G43" s="10"/>
      <c r="I43" s="3"/>
    </row>
    <row r="44" spans="1:9" x14ac:dyDescent="0.2">
      <c r="A44" s="18" t="s">
        <v>108</v>
      </c>
      <c r="B44" s="47">
        <v>19899</v>
      </c>
      <c r="C44" s="42">
        <f t="shared" ref="C44:C52" si="1">B44/$B$52</f>
        <v>5.7297935443001526E-2</v>
      </c>
      <c r="D44" s="43">
        <v>36.686412282456502</v>
      </c>
      <c r="E44" s="10"/>
      <c r="F44" s="10"/>
      <c r="G44" s="10"/>
      <c r="I44" s="3"/>
    </row>
    <row r="45" spans="1:9" x14ac:dyDescent="0.2">
      <c r="A45" s="18" t="s">
        <v>106</v>
      </c>
      <c r="B45" s="47">
        <v>107914</v>
      </c>
      <c r="C45" s="42">
        <f t="shared" si="1"/>
        <v>0.31073166517895706</v>
      </c>
      <c r="D45" s="43">
        <v>51.216415641840499</v>
      </c>
      <c r="E45" s="10"/>
      <c r="F45" s="10"/>
      <c r="G45" s="10"/>
      <c r="I45" s="3"/>
    </row>
    <row r="46" spans="1:9" x14ac:dyDescent="0.2">
      <c r="A46" s="18" t="s">
        <v>107</v>
      </c>
      <c r="B46" s="47">
        <v>165245</v>
      </c>
      <c r="C46" s="42">
        <f t="shared" si="1"/>
        <v>0.47581272135679115</v>
      </c>
      <c r="D46" s="43">
        <v>60.435972057039201</v>
      </c>
      <c r="E46" s="10"/>
      <c r="F46" s="10"/>
      <c r="G46" s="10"/>
      <c r="I46" s="3"/>
    </row>
    <row r="47" spans="1:9" x14ac:dyDescent="0.2">
      <c r="A47" s="18" t="s">
        <v>1</v>
      </c>
      <c r="B47" s="47">
        <v>17893</v>
      </c>
      <c r="C47" s="42">
        <f t="shared" si="1"/>
        <v>5.152178294796856E-2</v>
      </c>
      <c r="D47" s="43">
        <v>61.506562865341699</v>
      </c>
      <c r="E47" s="10"/>
      <c r="F47" s="10"/>
      <c r="G47" s="10"/>
      <c r="I47" s="3"/>
    </row>
    <row r="48" spans="1:9" x14ac:dyDescent="0.2">
      <c r="A48" s="18" t="s">
        <v>2</v>
      </c>
      <c r="B48" s="47">
        <v>10881</v>
      </c>
      <c r="C48" s="42">
        <f t="shared" si="1"/>
        <v>3.1331164156756602E-2</v>
      </c>
      <c r="D48" s="43">
        <v>58.7930349576271</v>
      </c>
      <c r="E48" s="10"/>
      <c r="F48" s="10"/>
      <c r="G48" s="10"/>
      <c r="I48" s="3"/>
    </row>
    <row r="49" spans="1:9" x14ac:dyDescent="0.2">
      <c r="A49" s="18" t="s">
        <v>3</v>
      </c>
      <c r="B49" s="47">
        <v>10171</v>
      </c>
      <c r="C49" s="42">
        <f t="shared" si="1"/>
        <v>2.928676322381871E-2</v>
      </c>
      <c r="D49" s="43">
        <v>54.426876720129101</v>
      </c>
      <c r="E49" s="10"/>
      <c r="F49" s="10"/>
      <c r="G49" s="10"/>
      <c r="I49" s="3"/>
    </row>
    <row r="50" spans="1:9" x14ac:dyDescent="0.2">
      <c r="A50" s="18" t="s">
        <v>4</v>
      </c>
      <c r="B50" s="47">
        <v>14459</v>
      </c>
      <c r="C50" s="42">
        <f t="shared" si="1"/>
        <v>4.1633793083590082E-2</v>
      </c>
      <c r="D50" s="43">
        <v>43.545377467272601</v>
      </c>
      <c r="E50" s="10"/>
      <c r="F50" s="10"/>
      <c r="G50" s="10"/>
      <c r="I50" s="3"/>
    </row>
    <row r="51" spans="1:9" x14ac:dyDescent="0.2">
      <c r="A51" s="18" t="s">
        <v>80</v>
      </c>
      <c r="B51" s="47">
        <v>224</v>
      </c>
      <c r="C51" s="42">
        <f t="shared" si="1"/>
        <v>6.4499409715223588E-4</v>
      </c>
      <c r="D51" s="43">
        <v>64.866071428571402</v>
      </c>
      <c r="E51" s="10"/>
      <c r="F51" s="10"/>
      <c r="G51" s="10"/>
      <c r="I51" s="3"/>
    </row>
    <row r="52" spans="1:9" x14ac:dyDescent="0.2">
      <c r="A52" s="19" t="s">
        <v>5</v>
      </c>
      <c r="B52" s="48">
        <v>347290</v>
      </c>
      <c r="C52" s="44">
        <f t="shared" si="1"/>
        <v>1</v>
      </c>
      <c r="D52" s="45">
        <v>55.912932995479302</v>
      </c>
    </row>
    <row r="53" spans="1:9" x14ac:dyDescent="0.2">
      <c r="A53" s="14" t="s">
        <v>8</v>
      </c>
    </row>
  </sheetData>
  <mergeCells count="4">
    <mergeCell ref="A21:D21"/>
    <mergeCell ref="B41:D41"/>
    <mergeCell ref="A41:A42"/>
    <mergeCell ref="E21:J21"/>
  </mergeCells>
  <pageMargins left="0.70866141732283472" right="0.70866141732283472" top="0.74803149606299213" bottom="0.74803149606299213" header="0.31496062992125984" footer="0.31496062992125984"/>
  <pageSetup paperSize="9" scale="69" orientation="landscape" r:id="rId1"/>
  <headerFooter scaleWithDoc="0">
    <oddHeader>&amp;C&amp;A</oddHeader>
    <oddFooter>&amp;CAnalyse de l'activité hospitalière 2015 - PSY</oddFooter>
    <firstHeader>&amp;C&amp;A</firstHeader>
    <firstFooter>&amp;CAnalyse de l'activité hospitalière 2015 - PSY</first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6">
    <pageSetUpPr fitToPage="1"/>
  </sheetPr>
  <dimension ref="A8:N38"/>
  <sheetViews>
    <sheetView view="pageLayout" topLeftCell="A16" zoomScale="110" zoomScaleNormal="100" zoomScaleSheetLayoutView="100" zoomScalePageLayoutView="110" workbookViewId="0">
      <selection activeCell="B35" sqref="B35:B36"/>
    </sheetView>
  </sheetViews>
  <sheetFormatPr baseColWidth="10" defaultColWidth="9.140625" defaultRowHeight="12.75" x14ac:dyDescent="0.2"/>
  <cols>
    <col min="1" max="7" width="12.7109375" style="3" customWidth="1"/>
    <col min="8" max="9" width="12.7109375" style="10" customWidth="1"/>
    <col min="10" max="10" width="9.140625" style="10" customWidth="1"/>
    <col min="11" max="16384" width="9.140625" style="3"/>
  </cols>
  <sheetData>
    <row r="8" spans="1:10" ht="33.75" x14ac:dyDescent="0.2">
      <c r="A8" s="1" t="s">
        <v>21</v>
      </c>
      <c r="B8" s="2" t="s">
        <v>87</v>
      </c>
      <c r="C8" s="2" t="s">
        <v>89</v>
      </c>
      <c r="D8" s="2" t="s">
        <v>72</v>
      </c>
      <c r="E8" s="2" t="s">
        <v>88</v>
      </c>
      <c r="H8" s="3"/>
      <c r="I8" s="3"/>
      <c r="J8" s="3"/>
    </row>
    <row r="9" spans="1:10" x14ac:dyDescent="0.2">
      <c r="A9" s="4" t="s">
        <v>19</v>
      </c>
      <c r="B9" s="24">
        <v>10898236.5</v>
      </c>
      <c r="C9" s="6">
        <v>0.54369439809614306</v>
      </c>
      <c r="D9" s="5">
        <v>-6.7091714446514796E-3</v>
      </c>
      <c r="E9" s="5">
        <v>-6.8724123344698698E-3</v>
      </c>
      <c r="H9" s="3"/>
      <c r="I9" s="3"/>
      <c r="J9" s="3"/>
    </row>
    <row r="10" spans="1:10" x14ac:dyDescent="0.2">
      <c r="A10" s="4" t="s">
        <v>20</v>
      </c>
      <c r="B10" s="25">
        <v>9145900</v>
      </c>
      <c r="C10" s="8">
        <v>0.45627332417933075</v>
      </c>
      <c r="D10" s="7">
        <v>1.3351609377217999E-3</v>
      </c>
      <c r="E10" s="7">
        <v>-1.85755709860943E-2</v>
      </c>
      <c r="H10" s="3"/>
      <c r="I10" s="3"/>
      <c r="J10" s="3"/>
    </row>
    <row r="11" spans="1:10" x14ac:dyDescent="0.2">
      <c r="A11" s="4" t="s">
        <v>80</v>
      </c>
      <c r="B11" s="25">
        <v>647</v>
      </c>
      <c r="C11" s="8">
        <v>3.227772452618408E-5</v>
      </c>
      <c r="D11" s="7">
        <v>-0.12585365853658537</v>
      </c>
      <c r="E11" s="7">
        <v>-0.2779017857142857</v>
      </c>
      <c r="H11" s="3"/>
      <c r="I11" s="3"/>
      <c r="J11" s="3"/>
    </row>
    <row r="12" spans="1:10" x14ac:dyDescent="0.2">
      <c r="A12" s="11" t="s">
        <v>13</v>
      </c>
      <c r="B12" s="26">
        <v>20044783.5</v>
      </c>
      <c r="C12" s="13">
        <v>1</v>
      </c>
      <c r="D12" s="12">
        <v>-3.03559078239869E-3</v>
      </c>
      <c r="E12" s="12">
        <v>-1.2261143134541999E-2</v>
      </c>
      <c r="H12" s="3"/>
      <c r="I12" s="3"/>
      <c r="J12" s="3"/>
    </row>
    <row r="13" spans="1:10" x14ac:dyDescent="0.2">
      <c r="A13" s="14" t="s">
        <v>7</v>
      </c>
      <c r="B13" s="15"/>
      <c r="C13" s="15"/>
      <c r="D13" s="15"/>
      <c r="E13" s="16"/>
      <c r="F13" s="15"/>
      <c r="G13" s="16"/>
      <c r="H13" s="17"/>
      <c r="I13" s="17"/>
      <c r="J13" s="17"/>
    </row>
    <row r="14" spans="1:10" x14ac:dyDescent="0.2">
      <c r="A14" s="15"/>
      <c r="B14" s="15"/>
      <c r="C14" s="15"/>
      <c r="D14" s="15"/>
    </row>
    <row r="15" spans="1:10" x14ac:dyDescent="0.2">
      <c r="A15" s="103" t="s">
        <v>90</v>
      </c>
      <c r="B15" s="103"/>
      <c r="C15" s="103"/>
      <c r="D15" s="103"/>
      <c r="F15" s="104" t="s">
        <v>51</v>
      </c>
      <c r="G15" s="104"/>
      <c r="H15" s="104"/>
      <c r="I15" s="21"/>
      <c r="J15" s="21"/>
    </row>
    <row r="33" spans="1:14" s="10" customFormat="1" x14ac:dyDescent="0.2">
      <c r="A33" s="105" t="s">
        <v>21</v>
      </c>
      <c r="B33" s="107">
        <v>2015</v>
      </c>
      <c r="C33" s="108"/>
      <c r="D33" s="109"/>
      <c r="J33" s="3"/>
      <c r="K33" s="3"/>
      <c r="L33" s="3"/>
      <c r="M33" s="3"/>
    </row>
    <row r="34" spans="1:14" s="10" customFormat="1" ht="33.75" x14ac:dyDescent="0.2">
      <c r="A34" s="106"/>
      <c r="B34" s="40" t="s">
        <v>9</v>
      </c>
      <c r="C34" s="20" t="s">
        <v>124</v>
      </c>
      <c r="D34" s="41" t="s">
        <v>6</v>
      </c>
      <c r="J34" s="3"/>
      <c r="K34" s="3"/>
      <c r="L34" s="3"/>
      <c r="M34" s="3"/>
    </row>
    <row r="35" spans="1:14" s="10" customFormat="1" x14ac:dyDescent="0.2">
      <c r="A35" s="18" t="s">
        <v>19</v>
      </c>
      <c r="B35" s="47">
        <v>174232</v>
      </c>
      <c r="C35" s="42">
        <f>B35/$B$37</f>
        <v>0.5016902300670909</v>
      </c>
      <c r="D35" s="43">
        <v>60.400916593966699</v>
      </c>
      <c r="J35" s="3"/>
      <c r="K35" s="3"/>
      <c r="L35" s="3"/>
      <c r="M35" s="3"/>
    </row>
    <row r="36" spans="1:14" s="10" customFormat="1" x14ac:dyDescent="0.2">
      <c r="A36" s="18" t="s">
        <v>20</v>
      </c>
      <c r="B36" s="47">
        <v>173058</v>
      </c>
      <c r="C36" s="42">
        <f>B36/$B$37</f>
        <v>0.4983097699329091</v>
      </c>
      <c r="D36" s="43">
        <v>51.394503576835497</v>
      </c>
      <c r="J36" s="3"/>
      <c r="K36" s="3"/>
      <c r="L36" s="3"/>
      <c r="M36" s="3"/>
    </row>
    <row r="37" spans="1:14" s="10" customFormat="1" x14ac:dyDescent="0.2">
      <c r="A37" s="19" t="s">
        <v>5</v>
      </c>
      <c r="B37" s="48">
        <v>347290</v>
      </c>
      <c r="C37" s="44">
        <f>B37/$B$37</f>
        <v>1</v>
      </c>
      <c r="D37" s="45">
        <v>55.912932995479302</v>
      </c>
      <c r="J37" s="3"/>
      <c r="K37" s="3"/>
      <c r="L37" s="3"/>
      <c r="M37" s="3"/>
    </row>
    <row r="38" spans="1:14" s="10" customFormat="1" x14ac:dyDescent="0.2">
      <c r="A38" s="14" t="s">
        <v>8</v>
      </c>
      <c r="B38" s="3"/>
      <c r="C38" s="3"/>
      <c r="D38" s="3"/>
      <c r="E38" s="3"/>
      <c r="F38" s="3"/>
      <c r="G38" s="3"/>
      <c r="K38" s="3"/>
      <c r="L38" s="3"/>
      <c r="M38" s="3"/>
      <c r="N38" s="3"/>
    </row>
  </sheetData>
  <mergeCells count="4">
    <mergeCell ref="A15:D15"/>
    <mergeCell ref="A33:A34"/>
    <mergeCell ref="B33:D33"/>
    <mergeCell ref="F15:H15"/>
  </mergeCells>
  <pageMargins left="0.70866141732283472" right="0.70866141732283472" top="0.74803149606299213" bottom="0.74803149606299213" header="0.31496062992125984" footer="0.31496062992125984"/>
  <pageSetup paperSize="9" scale="95" orientation="landscape" r:id="rId1"/>
  <headerFooter scaleWithDoc="0">
    <oddHeader>&amp;C&amp;A</oddHeader>
    <oddFooter>&amp;CAnalyse de l'activité hospitalière 2015 - PSY</oddFooter>
    <firstHeader>&amp;C&amp;A</firstHeader>
    <firstFooter>&amp;CAnalyse de l'activité hospitalière 2015 - PSY</first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7">
    <pageSetUpPr fitToPage="1"/>
  </sheetPr>
  <dimension ref="A10:I66"/>
  <sheetViews>
    <sheetView view="pageLayout" topLeftCell="A7" zoomScale="110" zoomScaleNormal="100" zoomScaleSheetLayoutView="100" zoomScalePageLayoutView="110" workbookViewId="0">
      <selection activeCell="F61" sqref="F61"/>
    </sheetView>
  </sheetViews>
  <sheetFormatPr baseColWidth="10" defaultColWidth="9.140625" defaultRowHeight="12.75" x14ac:dyDescent="0.2"/>
  <cols>
    <col min="1" max="1" width="34.28515625" style="3" customWidth="1"/>
    <col min="2" max="7" width="12.7109375" style="3" customWidth="1"/>
    <col min="8" max="8" width="10.7109375" style="10" customWidth="1"/>
    <col min="9" max="16384" width="9.140625" style="3"/>
  </cols>
  <sheetData>
    <row r="10" spans="1:8" ht="33.75" x14ac:dyDescent="0.2">
      <c r="A10" s="1" t="s">
        <v>28</v>
      </c>
      <c r="B10" s="2" t="s">
        <v>87</v>
      </c>
      <c r="C10" s="2" t="s">
        <v>89</v>
      </c>
      <c r="D10" s="2" t="s">
        <v>72</v>
      </c>
      <c r="E10" s="2" t="s">
        <v>88</v>
      </c>
      <c r="H10" s="3"/>
    </row>
    <row r="11" spans="1:8" ht="22.5" x14ac:dyDescent="0.2">
      <c r="A11" s="2" t="s">
        <v>29</v>
      </c>
      <c r="B11" s="25">
        <v>565077</v>
      </c>
      <c r="C11" s="8">
        <v>2.8190726031039448E-2</v>
      </c>
      <c r="D11" s="7">
        <v>-3.9578453953229203E-2</v>
      </c>
      <c r="E11" s="7">
        <v>-5.3886570476685998E-2</v>
      </c>
      <c r="H11" s="3"/>
    </row>
    <row r="12" spans="1:8" ht="26.25" customHeight="1" x14ac:dyDescent="0.2">
      <c r="A12" s="2" t="s">
        <v>30</v>
      </c>
      <c r="B12" s="25">
        <v>1627588</v>
      </c>
      <c r="C12" s="8">
        <v>8.1197584398953471E-2</v>
      </c>
      <c r="D12" s="7">
        <v>-3.9635458773873103E-2</v>
      </c>
      <c r="E12" s="7">
        <v>-4.3082856329018898E-2</v>
      </c>
      <c r="H12" s="3"/>
    </row>
    <row r="13" spans="1:8" ht="22.5" x14ac:dyDescent="0.2">
      <c r="A13" s="2" t="s">
        <v>31</v>
      </c>
      <c r="B13" s="25">
        <v>6640997</v>
      </c>
      <c r="C13" s="8">
        <v>0.33130799342382522</v>
      </c>
      <c r="D13" s="7">
        <v>-1.1232082805143999E-2</v>
      </c>
      <c r="E13" s="7">
        <v>-5.3390280161723204E-3</v>
      </c>
      <c r="H13" s="3"/>
    </row>
    <row r="14" spans="1:8" ht="18.75" customHeight="1" x14ac:dyDescent="0.2">
      <c r="A14" s="2" t="s">
        <v>32</v>
      </c>
      <c r="B14" s="25">
        <v>5056549.5</v>
      </c>
      <c r="C14" s="8">
        <v>0.25226261485937229</v>
      </c>
      <c r="D14" s="7">
        <v>-1.4977945855345899E-2</v>
      </c>
      <c r="E14" s="7">
        <v>1.6201747098703902E-2</v>
      </c>
      <c r="H14" s="3"/>
    </row>
    <row r="15" spans="1:8" ht="22.5" x14ac:dyDescent="0.2">
      <c r="A15" s="2" t="s">
        <v>33</v>
      </c>
      <c r="B15" s="25">
        <v>1327994</v>
      </c>
      <c r="C15" s="8">
        <v>6.6251351629714531E-2</v>
      </c>
      <c r="D15" s="7">
        <v>5.2874506922640799E-2</v>
      </c>
      <c r="E15" s="7">
        <v>1.47003738863266E-2</v>
      </c>
      <c r="H15" s="3"/>
    </row>
    <row r="16" spans="1:8" ht="21.75" customHeight="1" x14ac:dyDescent="0.2">
      <c r="A16" s="2" t="s">
        <v>34</v>
      </c>
      <c r="B16" s="25">
        <v>222306.5</v>
      </c>
      <c r="C16" s="8">
        <v>1.109049144881011E-2</v>
      </c>
      <c r="D16" s="7">
        <v>2.2859517871986701E-2</v>
      </c>
      <c r="E16" s="7">
        <v>3.5904944723899698E-2</v>
      </c>
      <c r="H16" s="3"/>
    </row>
    <row r="17" spans="1:9" ht="29.25" customHeight="1" x14ac:dyDescent="0.2">
      <c r="A17" s="2" t="s">
        <v>35</v>
      </c>
      <c r="B17" s="25">
        <v>1053660.5</v>
      </c>
      <c r="C17" s="8">
        <v>5.2565322045009868E-2</v>
      </c>
      <c r="D17" s="7">
        <v>9.8133707176027308E-3</v>
      </c>
      <c r="E17" s="7">
        <v>-2.9396316979738799E-2</v>
      </c>
      <c r="H17" s="3"/>
    </row>
    <row r="18" spans="1:9" ht="15.75" customHeight="1" x14ac:dyDescent="0.2">
      <c r="A18" s="2" t="s">
        <v>36</v>
      </c>
      <c r="B18" s="25">
        <v>908439.5</v>
      </c>
      <c r="C18" s="8">
        <v>4.5320494481768787E-2</v>
      </c>
      <c r="D18" s="7">
        <v>-2.32088126154644E-2</v>
      </c>
      <c r="E18" s="7">
        <v>-1.68436420548582E-2</v>
      </c>
      <c r="H18" s="3"/>
    </row>
    <row r="19" spans="1:9" ht="18" customHeight="1" x14ac:dyDescent="0.2">
      <c r="A19" s="2" t="s">
        <v>37</v>
      </c>
      <c r="B19" s="25">
        <v>685140</v>
      </c>
      <c r="C19" s="8">
        <v>3.418046395961323E-2</v>
      </c>
      <c r="D19" s="7">
        <v>-4.9247672429175701E-2</v>
      </c>
      <c r="E19" s="7">
        <v>-5.48884745795458E-2</v>
      </c>
      <c r="H19" s="3"/>
    </row>
    <row r="20" spans="1:9" ht="25.5" customHeight="1" x14ac:dyDescent="0.2">
      <c r="A20" s="2" t="s">
        <v>38</v>
      </c>
      <c r="B20" s="25">
        <v>453579.5</v>
      </c>
      <c r="C20" s="8">
        <v>2.2628306262325058E-2</v>
      </c>
      <c r="D20" s="7">
        <v>3.8686153255489103E-2</v>
      </c>
      <c r="E20" s="7">
        <v>-3.2303312269981302E-2</v>
      </c>
      <c r="H20" s="3"/>
    </row>
    <row r="21" spans="1:9" ht="37.5" customHeight="1" x14ac:dyDescent="0.2">
      <c r="A21" s="2" t="s">
        <v>39</v>
      </c>
      <c r="B21" s="25">
        <v>116900</v>
      </c>
      <c r="C21" s="8">
        <v>5.8319412629225954E-3</v>
      </c>
      <c r="D21" s="7">
        <v>8.9853164744706907E-2</v>
      </c>
      <c r="E21" s="7">
        <v>-6.8130204390613198E-3</v>
      </c>
      <c r="H21" s="3"/>
    </row>
    <row r="22" spans="1:9" ht="16.5" customHeight="1" x14ac:dyDescent="0.2">
      <c r="A22" s="2" t="s">
        <v>40</v>
      </c>
      <c r="B22" s="25">
        <v>516293.5</v>
      </c>
      <c r="C22" s="8">
        <v>2.5757000568252583E-2</v>
      </c>
      <c r="D22" s="7">
        <v>-4.4121039876354899E-2</v>
      </c>
      <c r="E22" s="7">
        <v>9.9317782301213894E-2</v>
      </c>
      <c r="H22" s="3"/>
    </row>
    <row r="23" spans="1:9" ht="13.5" customHeight="1" x14ac:dyDescent="0.2">
      <c r="A23" s="2" t="s">
        <v>41</v>
      </c>
      <c r="B23" s="25">
        <v>870258.5</v>
      </c>
      <c r="C23" s="8">
        <v>4.3415709628392841E-2</v>
      </c>
      <c r="D23" s="7">
        <v>0.19438158292191399</v>
      </c>
      <c r="E23" s="7">
        <v>-0.16343953283001</v>
      </c>
      <c r="H23" s="3"/>
    </row>
    <row r="24" spans="1:9" x14ac:dyDescent="0.2">
      <c r="A24" s="11" t="s">
        <v>13</v>
      </c>
      <c r="B24" s="26">
        <v>20044783.5</v>
      </c>
      <c r="C24" s="13">
        <v>1</v>
      </c>
      <c r="D24" s="12">
        <v>-3.03559078239869E-3</v>
      </c>
      <c r="E24" s="12">
        <v>-1.2261143134541999E-2</v>
      </c>
      <c r="H24" s="3"/>
    </row>
    <row r="25" spans="1:9" x14ac:dyDescent="0.2">
      <c r="A25" s="14" t="s">
        <v>7</v>
      </c>
      <c r="B25" s="15"/>
      <c r="C25" s="15"/>
      <c r="D25" s="15"/>
      <c r="E25" s="16"/>
      <c r="F25" s="15"/>
      <c r="G25" s="16"/>
    </row>
    <row r="26" spans="1:9" x14ac:dyDescent="0.2">
      <c r="A26" s="15"/>
    </row>
    <row r="27" spans="1:9" x14ac:dyDescent="0.2">
      <c r="A27" s="103" t="s">
        <v>109</v>
      </c>
      <c r="B27" s="103"/>
      <c r="C27" s="103"/>
      <c r="D27" s="103"/>
      <c r="E27" s="103"/>
      <c r="F27" s="103"/>
      <c r="G27" s="103"/>
      <c r="H27" s="21"/>
      <c r="I27" s="21"/>
    </row>
    <row r="50" spans="1:9" s="10" customFormat="1" x14ac:dyDescent="0.2">
      <c r="A50" s="105" t="s">
        <v>28</v>
      </c>
      <c r="B50" s="107">
        <v>2015</v>
      </c>
      <c r="C50" s="108"/>
      <c r="D50" s="109"/>
      <c r="H50" s="3"/>
      <c r="I50" s="3"/>
    </row>
    <row r="51" spans="1:9" s="10" customFormat="1" ht="33.75" x14ac:dyDescent="0.2">
      <c r="A51" s="106"/>
      <c r="B51" s="40" t="s">
        <v>9</v>
      </c>
      <c r="C51" s="20" t="s">
        <v>124</v>
      </c>
      <c r="D51" s="41" t="s">
        <v>6</v>
      </c>
      <c r="H51" s="3"/>
      <c r="I51" s="3"/>
    </row>
    <row r="52" spans="1:9" s="10" customFormat="1" ht="22.5" x14ac:dyDescent="0.2">
      <c r="A52" s="23" t="s">
        <v>29</v>
      </c>
      <c r="B52" s="47">
        <v>9296</v>
      </c>
      <c r="C52" s="42">
        <f>B52/$B$65</f>
        <v>2.6767255031817788E-2</v>
      </c>
      <c r="D52" s="43">
        <v>59.4233003442341</v>
      </c>
      <c r="H52" s="3"/>
      <c r="I52" s="3"/>
    </row>
    <row r="53" spans="1:9" s="10" customFormat="1" ht="22.5" x14ac:dyDescent="0.2">
      <c r="A53" s="23" t="s">
        <v>30</v>
      </c>
      <c r="B53" s="47">
        <v>44552</v>
      </c>
      <c r="C53" s="42">
        <f t="shared" ref="C53:C65" si="0">B53/$B$65</f>
        <v>0.12828471882288578</v>
      </c>
      <c r="D53" s="43">
        <v>35.8091219249416</v>
      </c>
      <c r="H53" s="3"/>
      <c r="I53" s="3"/>
    </row>
    <row r="54" spans="1:9" s="10" customFormat="1" ht="22.5" x14ac:dyDescent="0.2">
      <c r="A54" s="23" t="s">
        <v>31</v>
      </c>
      <c r="B54" s="47">
        <v>78138</v>
      </c>
      <c r="C54" s="42">
        <f t="shared" si="0"/>
        <v>0.22499352126464914</v>
      </c>
      <c r="D54" s="43">
        <v>82.026568379021697</v>
      </c>
      <c r="H54" s="3"/>
      <c r="I54" s="3"/>
    </row>
    <row r="55" spans="1:9" s="10" customFormat="1" x14ac:dyDescent="0.2">
      <c r="A55" s="23" t="s">
        <v>32</v>
      </c>
      <c r="B55" s="47">
        <v>121007</v>
      </c>
      <c r="C55" s="42">
        <f t="shared" si="0"/>
        <v>0.34843214604509198</v>
      </c>
      <c r="D55" s="43">
        <v>40.917099837199501</v>
      </c>
      <c r="H55" s="3"/>
      <c r="I55" s="3"/>
    </row>
    <row r="56" spans="1:9" s="10" customFormat="1" ht="22.5" x14ac:dyDescent="0.2">
      <c r="A56" s="23" t="s">
        <v>33</v>
      </c>
      <c r="B56" s="47">
        <v>51170</v>
      </c>
      <c r="C56" s="42">
        <f t="shared" si="0"/>
        <v>0.14734083906821388</v>
      </c>
      <c r="D56" s="43">
        <v>25.273832323627101</v>
      </c>
      <c r="H56" s="3"/>
      <c r="I56" s="3"/>
    </row>
    <row r="57" spans="1:9" s="10" customFormat="1" ht="33.75" x14ac:dyDescent="0.2">
      <c r="A57" s="23" t="s">
        <v>34</v>
      </c>
      <c r="B57" s="47">
        <v>4110</v>
      </c>
      <c r="C57" s="42">
        <f t="shared" si="0"/>
        <v>1.1834489907570042E-2</v>
      </c>
      <c r="D57" s="43">
        <v>53.426399026764003</v>
      </c>
      <c r="H57" s="3"/>
      <c r="I57" s="3"/>
    </row>
    <row r="58" spans="1:9" s="10" customFormat="1" ht="22.5" x14ac:dyDescent="0.2">
      <c r="A58" s="23" t="s">
        <v>35</v>
      </c>
      <c r="B58" s="47">
        <v>26407</v>
      </c>
      <c r="C58" s="42">
        <f t="shared" si="0"/>
        <v>7.6037317515620956E-2</v>
      </c>
      <c r="D58" s="43">
        <v>38.859071458325403</v>
      </c>
      <c r="H58" s="3"/>
      <c r="I58" s="3"/>
    </row>
    <row r="59" spans="1:9" s="10" customFormat="1" x14ac:dyDescent="0.2">
      <c r="A59" s="23" t="s">
        <v>36</v>
      </c>
      <c r="B59" s="47">
        <v>6967</v>
      </c>
      <c r="C59" s="42">
        <f t="shared" si="0"/>
        <v>2.0061044084194766E-2</v>
      </c>
      <c r="D59" s="43">
        <v>127.23503660112</v>
      </c>
      <c r="H59" s="3"/>
      <c r="I59" s="3"/>
    </row>
    <row r="60" spans="1:9" s="10" customFormat="1" ht="23.25" customHeight="1" x14ac:dyDescent="0.2">
      <c r="A60" s="23" t="s">
        <v>37</v>
      </c>
      <c r="B60" s="47">
        <v>6481</v>
      </c>
      <c r="C60" s="42">
        <f t="shared" si="0"/>
        <v>1.8661637248409111E-2</v>
      </c>
      <c r="D60" s="43">
        <v>102.833976238235</v>
      </c>
      <c r="H60" s="3"/>
      <c r="I60" s="3"/>
    </row>
    <row r="61" spans="1:9" s="10" customFormat="1" ht="22.5" x14ac:dyDescent="0.2">
      <c r="A61" s="23" t="s">
        <v>38</v>
      </c>
      <c r="B61" s="47">
        <v>11406</v>
      </c>
      <c r="C61" s="42">
        <f t="shared" si="0"/>
        <v>3.2842869071957152E-2</v>
      </c>
      <c r="D61" s="43">
        <v>38.786647378572702</v>
      </c>
      <c r="H61" s="3"/>
      <c r="I61" s="3"/>
    </row>
    <row r="62" spans="1:9" s="10" customFormat="1" ht="33.75" x14ac:dyDescent="0.2">
      <c r="A62" s="23" t="s">
        <v>39</v>
      </c>
      <c r="B62" s="47">
        <v>4401</v>
      </c>
      <c r="C62" s="42">
        <f t="shared" si="0"/>
        <v>1.2672406346281206E-2</v>
      </c>
      <c r="D62" s="43">
        <v>26.126334923880901</v>
      </c>
      <c r="H62" s="3"/>
      <c r="I62" s="3"/>
    </row>
    <row r="63" spans="1:9" s="10" customFormat="1" x14ac:dyDescent="0.2">
      <c r="A63" s="23" t="s">
        <v>40</v>
      </c>
      <c r="B63" s="47">
        <v>18181</v>
      </c>
      <c r="C63" s="42">
        <f t="shared" si="0"/>
        <v>5.2351061072878576E-2</v>
      </c>
      <c r="D63" s="43">
        <v>27.519195863813898</v>
      </c>
      <c r="H63" s="3"/>
      <c r="I63" s="3"/>
    </row>
    <row r="64" spans="1:9" s="10" customFormat="1" x14ac:dyDescent="0.2">
      <c r="A64" s="23" t="s">
        <v>41</v>
      </c>
      <c r="B64" s="47">
        <v>21631</v>
      </c>
      <c r="C64" s="42">
        <f t="shared" si="0"/>
        <v>6.2285121944196491E-2</v>
      </c>
      <c r="D64" s="43">
        <v>35.133350284314197</v>
      </c>
      <c r="H64" s="3"/>
      <c r="I64" s="3"/>
    </row>
    <row r="65" spans="1:9" s="10" customFormat="1" x14ac:dyDescent="0.2">
      <c r="A65" s="19" t="s">
        <v>5</v>
      </c>
      <c r="B65" s="48">
        <v>347290</v>
      </c>
      <c r="C65" s="44">
        <f t="shared" si="0"/>
        <v>1</v>
      </c>
      <c r="D65" s="45">
        <v>55.912932995479302</v>
      </c>
      <c r="H65" s="3"/>
      <c r="I65" s="3"/>
    </row>
    <row r="66" spans="1:9" s="10" customFormat="1" x14ac:dyDescent="0.2">
      <c r="A66" s="14" t="s">
        <v>8</v>
      </c>
      <c r="B66" s="3"/>
      <c r="C66" s="3"/>
      <c r="D66" s="3"/>
      <c r="F66" s="3"/>
      <c r="G66" s="3"/>
      <c r="I66" s="3"/>
    </row>
  </sheetData>
  <mergeCells count="3">
    <mergeCell ref="A50:A51"/>
    <mergeCell ref="B50:D50"/>
    <mergeCell ref="A27:G27"/>
  </mergeCells>
  <pageMargins left="0.70866141732283472" right="0.70866141732283472" top="0.74803149606299213" bottom="0.74803149606299213" header="0.31496062992125984" footer="0.31496062992125984"/>
  <pageSetup paperSize="9" scale="45" orientation="landscape" r:id="rId1"/>
  <headerFooter scaleWithDoc="0">
    <oddHeader>&amp;C&amp;A</oddHeader>
    <oddFooter>&amp;CAnalyse de l'activité hospitalière 2015 - PSY</oddFooter>
    <firstHeader>&amp;C&amp;A</firstHeader>
    <firstFooter>&amp;CAnalyse de l'activité hospitalière 2015 - PSY</firstFooter>
  </headerFooter>
  <rowBreaks count="1" manualBreakCount="1">
    <brk id="26" max="7" man="1"/>
  </rowBreaks>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8:L47"/>
  <sheetViews>
    <sheetView zoomScaleNormal="100" zoomScaleSheetLayoutView="100" zoomScalePageLayoutView="110" workbookViewId="0">
      <selection activeCell="G46" sqref="G46"/>
    </sheetView>
  </sheetViews>
  <sheetFormatPr baseColWidth="10" defaultColWidth="9.140625" defaultRowHeight="12.75" x14ac:dyDescent="0.2"/>
  <cols>
    <col min="1" max="7" width="12.7109375" style="3" customWidth="1"/>
    <col min="8" max="9" width="12.7109375" style="10" customWidth="1"/>
    <col min="10" max="16384" width="9.140625" style="3"/>
  </cols>
  <sheetData>
    <row r="8" spans="1:9" ht="33.75" x14ac:dyDescent="0.2">
      <c r="A8" s="1" t="s">
        <v>121</v>
      </c>
      <c r="B8" s="2" t="s">
        <v>130</v>
      </c>
      <c r="C8" s="2" t="s">
        <v>133</v>
      </c>
      <c r="D8" s="2" t="s">
        <v>131</v>
      </c>
      <c r="E8" s="2" t="s">
        <v>132</v>
      </c>
      <c r="H8" s="3"/>
      <c r="I8" s="3"/>
    </row>
    <row r="9" spans="1:9" x14ac:dyDescent="0.2">
      <c r="A9" s="4" t="s">
        <v>119</v>
      </c>
      <c r="B9" s="51">
        <v>28578</v>
      </c>
      <c r="C9" s="6">
        <v>4.6318642045942618E-2</v>
      </c>
      <c r="D9" s="5">
        <v>-5.248396031273006E-2</v>
      </c>
      <c r="E9" s="5">
        <v>5.2801006438244702E-2</v>
      </c>
      <c r="H9" s="3"/>
      <c r="I9" s="3"/>
    </row>
    <row r="10" spans="1:9" x14ac:dyDescent="0.2">
      <c r="A10" s="4" t="s">
        <v>120</v>
      </c>
      <c r="B10" s="52">
        <v>80425</v>
      </c>
      <c r="C10" s="8">
        <v>0.1303512067515199</v>
      </c>
      <c r="D10" s="7">
        <v>-1.7854302042414671E-2</v>
      </c>
      <c r="E10" s="7">
        <v>-8.7218719629245101E-5</v>
      </c>
      <c r="H10" s="3"/>
      <c r="I10" s="3"/>
    </row>
    <row r="11" spans="1:9" x14ac:dyDescent="0.2">
      <c r="A11" s="4" t="s">
        <v>118</v>
      </c>
      <c r="B11" s="52">
        <v>406693</v>
      </c>
      <c r="C11" s="8">
        <v>0.65915975539192884</v>
      </c>
      <c r="D11" s="7">
        <v>-9.7434970038807744E-3</v>
      </c>
      <c r="E11" s="7">
        <v>-1.2018489224079332E-3</v>
      </c>
      <c r="H11" s="3"/>
      <c r="I11" s="3"/>
    </row>
    <row r="12" spans="1:9" x14ac:dyDescent="0.2">
      <c r="A12" s="4" t="s">
        <v>116</v>
      </c>
      <c r="B12" s="52">
        <v>85479</v>
      </c>
      <c r="C12" s="8">
        <v>0.13854262731629677</v>
      </c>
      <c r="D12" s="7">
        <v>0.14545077827562092</v>
      </c>
      <c r="E12" s="7">
        <v>-4.3152372984828324E-2</v>
      </c>
      <c r="H12" s="9"/>
      <c r="I12" s="9"/>
    </row>
    <row r="13" spans="1:9" x14ac:dyDescent="0.2">
      <c r="A13" s="4" t="s">
        <v>117</v>
      </c>
      <c r="B13" s="52">
        <v>8960</v>
      </c>
      <c r="C13" s="8">
        <v>1.4522186042817757E-2</v>
      </c>
      <c r="D13" s="7">
        <v>8.260869565217388E-2</v>
      </c>
      <c r="E13" s="7">
        <v>-0.10200803212851406</v>
      </c>
      <c r="H13" s="3"/>
      <c r="I13" s="3"/>
    </row>
    <row r="14" spans="1:9" x14ac:dyDescent="0.2">
      <c r="A14" s="4" t="s">
        <v>80</v>
      </c>
      <c r="B14" s="52">
        <v>6852</v>
      </c>
      <c r="C14" s="8">
        <v>1.1105582451494116E-2</v>
      </c>
      <c r="D14" s="7">
        <v>-0.2803328290468986</v>
      </c>
      <c r="E14" s="7">
        <v>0.42568845911288622</v>
      </c>
      <c r="H14" s="3"/>
      <c r="I14" s="3"/>
    </row>
    <row r="15" spans="1:9" x14ac:dyDescent="0.2">
      <c r="A15" s="11" t="s">
        <v>13</v>
      </c>
      <c r="B15" s="53">
        <v>616987</v>
      </c>
      <c r="C15" s="13">
        <v>1</v>
      </c>
      <c r="D15" s="12">
        <v>5.2182318096618552E-3</v>
      </c>
      <c r="E15" s="12">
        <v>-3.0454923464746653E-3</v>
      </c>
      <c r="H15" s="3"/>
      <c r="I15" s="3"/>
    </row>
    <row r="16" spans="1:9" x14ac:dyDescent="0.2">
      <c r="A16" s="14" t="s">
        <v>137</v>
      </c>
      <c r="B16" s="15"/>
      <c r="C16" s="15"/>
      <c r="D16" s="15"/>
      <c r="E16" s="16"/>
      <c r="F16" s="15"/>
      <c r="G16" s="16"/>
      <c r="H16" s="17"/>
      <c r="I16" s="17"/>
    </row>
    <row r="17" spans="1:10" x14ac:dyDescent="0.2">
      <c r="A17" s="15"/>
      <c r="B17" s="15"/>
      <c r="C17" s="15"/>
      <c r="D17" s="15"/>
    </row>
    <row r="18" spans="1:10" x14ac:dyDescent="0.2">
      <c r="A18" s="103" t="s">
        <v>135</v>
      </c>
      <c r="B18" s="103"/>
      <c r="C18" s="103"/>
      <c r="D18" s="103"/>
      <c r="E18" s="104" t="s">
        <v>136</v>
      </c>
      <c r="F18" s="104"/>
      <c r="G18" s="104"/>
      <c r="H18" s="104"/>
      <c r="I18" s="104"/>
      <c r="J18" s="104"/>
    </row>
    <row r="38" spans="1:12" s="10" customFormat="1" x14ac:dyDescent="0.2">
      <c r="A38" s="105" t="s">
        <v>121</v>
      </c>
      <c r="B38" s="107">
        <v>2015</v>
      </c>
      <c r="C38" s="108"/>
      <c r="D38" s="109"/>
      <c r="I38" s="3"/>
      <c r="J38" s="3"/>
      <c r="K38" s="3"/>
    </row>
    <row r="39" spans="1:12" s="10" customFormat="1" ht="33.75" x14ac:dyDescent="0.2">
      <c r="A39" s="106"/>
      <c r="B39" s="40" t="s">
        <v>9</v>
      </c>
      <c r="C39" s="20" t="s">
        <v>124</v>
      </c>
      <c r="D39" s="41" t="s">
        <v>134</v>
      </c>
      <c r="I39" s="3"/>
      <c r="J39" s="3"/>
      <c r="K39" s="3"/>
    </row>
    <row r="40" spans="1:12" s="10" customFormat="1" x14ac:dyDescent="0.2">
      <c r="A40" s="18" t="s">
        <v>119</v>
      </c>
      <c r="B40" s="47">
        <v>20491</v>
      </c>
      <c r="C40" s="42">
        <f>B40/$B$46</f>
        <v>6.3988183530014273E-2</v>
      </c>
      <c r="D40" s="43">
        <f t="shared" ref="D40:D46" si="0">B9/B40</f>
        <v>1.3946610707139719</v>
      </c>
      <c r="I40" s="3"/>
      <c r="J40" s="3"/>
      <c r="K40" s="3"/>
    </row>
    <row r="41" spans="1:12" s="10" customFormat="1" x14ac:dyDescent="0.2">
      <c r="A41" s="18" t="s">
        <v>120</v>
      </c>
      <c r="B41" s="47">
        <v>62366</v>
      </c>
      <c r="C41" s="42">
        <f t="shared" ref="C41:C46" si="1">B41/$B$46</f>
        <v>0.19475316256077643</v>
      </c>
      <c r="D41" s="43">
        <f t="shared" si="0"/>
        <v>1.2895648269890645</v>
      </c>
      <c r="I41" s="3"/>
      <c r="J41" s="3"/>
      <c r="K41" s="3"/>
    </row>
    <row r="42" spans="1:12" s="10" customFormat="1" x14ac:dyDescent="0.2">
      <c r="A42" s="18" t="s">
        <v>118</v>
      </c>
      <c r="B42" s="47">
        <v>223117</v>
      </c>
      <c r="C42" s="42">
        <f t="shared" si="1"/>
        <v>0.69673766749627608</v>
      </c>
      <c r="D42" s="43">
        <f t="shared" si="0"/>
        <v>1.822779080034242</v>
      </c>
      <c r="I42" s="3"/>
      <c r="J42" s="3"/>
      <c r="K42" s="3"/>
    </row>
    <row r="43" spans="1:12" s="10" customFormat="1" x14ac:dyDescent="0.2">
      <c r="A43" s="18" t="s">
        <v>116</v>
      </c>
      <c r="B43" s="47">
        <v>64977</v>
      </c>
      <c r="C43" s="42">
        <f t="shared" si="1"/>
        <v>0.2029066517607602</v>
      </c>
      <c r="D43" s="43">
        <f t="shared" si="0"/>
        <v>1.3155270326423196</v>
      </c>
      <c r="I43" s="3"/>
      <c r="J43" s="3"/>
      <c r="K43" s="3"/>
    </row>
    <row r="44" spans="1:12" s="10" customFormat="1" x14ac:dyDescent="0.2">
      <c r="A44" s="18" t="s">
        <v>117</v>
      </c>
      <c r="B44" s="47">
        <v>5297</v>
      </c>
      <c r="C44" s="42">
        <f t="shared" si="1"/>
        <v>1.6541184332559935E-2</v>
      </c>
      <c r="D44" s="43">
        <f t="shared" si="0"/>
        <v>1.6915235038701151</v>
      </c>
      <c r="I44" s="3"/>
      <c r="J44" s="3"/>
      <c r="K44" s="3"/>
    </row>
    <row r="45" spans="1:12" s="10" customFormat="1" x14ac:dyDescent="0.2">
      <c r="A45" s="18" t="s">
        <v>80</v>
      </c>
      <c r="B45" s="47">
        <v>4916</v>
      </c>
      <c r="C45" s="42">
        <f t="shared" si="1"/>
        <v>1.5351418194990491E-2</v>
      </c>
      <c r="D45" s="43">
        <f t="shared" si="0"/>
        <v>1.3938161106590725</v>
      </c>
      <c r="I45" s="3"/>
      <c r="J45" s="3"/>
      <c r="K45" s="3"/>
    </row>
    <row r="46" spans="1:12" s="10" customFormat="1" x14ac:dyDescent="0.2">
      <c r="A46" s="19" t="s">
        <v>5</v>
      </c>
      <c r="B46" s="48">
        <v>320231</v>
      </c>
      <c r="C46" s="44">
        <f t="shared" si="1"/>
        <v>1</v>
      </c>
      <c r="D46" s="45">
        <f t="shared" si="0"/>
        <v>1.9266935430985757</v>
      </c>
      <c r="I46" s="3"/>
      <c r="J46" s="3"/>
      <c r="K46" s="3"/>
    </row>
    <row r="47" spans="1:12" s="10" customFormat="1" x14ac:dyDescent="0.2">
      <c r="A47" s="14" t="s">
        <v>8</v>
      </c>
      <c r="B47" s="3"/>
      <c r="C47" s="3"/>
      <c r="D47" s="3"/>
      <c r="E47" s="3"/>
      <c r="F47" s="3"/>
      <c r="G47" s="3"/>
      <c r="J47" s="3"/>
      <c r="K47" s="3"/>
      <c r="L47" s="3"/>
    </row>
  </sheetData>
  <mergeCells count="4">
    <mergeCell ref="A18:D18"/>
    <mergeCell ref="E18:J18"/>
    <mergeCell ref="A38:A39"/>
    <mergeCell ref="B38:D38"/>
  </mergeCells>
  <pageMargins left="0.70866141732283472" right="0.70866141732283472" top="0.74803149606299213" bottom="0.74803149606299213" header="0.31496062992125984" footer="0.31496062992125984"/>
  <pageSetup paperSize="9" scale="78" orientation="landscape" r:id="rId1"/>
  <headerFooter scaleWithDoc="0">
    <oddHeader>&amp;C&amp;A</oddHeader>
    <oddFooter>&amp;CAnalyse de l'activité hospitalière 2015 - PSY</oddFooter>
    <firstHeader>&amp;C&amp;A</firstHeader>
    <firstFooter>&amp;CAnalyse de l'activité hospitalière 2015 - PSY</first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8:L45"/>
  <sheetViews>
    <sheetView view="pageLayout" zoomScale="110" zoomScaleNormal="100" zoomScaleSheetLayoutView="100" zoomScalePageLayoutView="110" workbookViewId="0">
      <selection activeCell="B39" sqref="B39:D44"/>
    </sheetView>
  </sheetViews>
  <sheetFormatPr baseColWidth="10" defaultColWidth="9.140625" defaultRowHeight="12.75" x14ac:dyDescent="0.2"/>
  <cols>
    <col min="1" max="7" width="12.7109375" style="3" customWidth="1"/>
    <col min="8" max="9" width="12.7109375" style="10" customWidth="1"/>
    <col min="10" max="16384" width="9.140625" style="3"/>
  </cols>
  <sheetData>
    <row r="8" spans="1:9" ht="33.75" x14ac:dyDescent="0.2">
      <c r="A8" s="1" t="s">
        <v>122</v>
      </c>
      <c r="B8" s="2" t="s">
        <v>130</v>
      </c>
      <c r="C8" s="2" t="s">
        <v>133</v>
      </c>
      <c r="D8" s="2" t="s">
        <v>131</v>
      </c>
      <c r="E8" s="2" t="s">
        <v>132</v>
      </c>
      <c r="H8" s="3"/>
      <c r="I8" s="3"/>
    </row>
    <row r="9" spans="1:9" x14ac:dyDescent="0.2">
      <c r="A9" s="4" t="s">
        <v>119</v>
      </c>
      <c r="B9" s="51">
        <v>14016</v>
      </c>
      <c r="C9" s="6">
        <v>2.2784279237467914E-2</v>
      </c>
      <c r="D9" s="5">
        <v>-0.11841846436299264</v>
      </c>
      <c r="E9" s="5">
        <v>4.0238006693938289E-2</v>
      </c>
      <c r="H9" s="3"/>
      <c r="I9" s="3"/>
    </row>
    <row r="10" spans="1:9" x14ac:dyDescent="0.2">
      <c r="A10" s="4" t="s">
        <v>120</v>
      </c>
      <c r="B10" s="52">
        <v>48307</v>
      </c>
      <c r="C10" s="8">
        <v>7.8527409897571523E-2</v>
      </c>
      <c r="D10" s="7">
        <v>-4.1610599316841412E-3</v>
      </c>
      <c r="E10" s="7">
        <v>-4.1576584067892774E-5</v>
      </c>
      <c r="H10" s="3"/>
      <c r="I10" s="3"/>
    </row>
    <row r="11" spans="1:9" x14ac:dyDescent="0.2">
      <c r="A11" s="4" t="s">
        <v>118</v>
      </c>
      <c r="B11" s="52">
        <v>545963</v>
      </c>
      <c r="C11" s="8">
        <v>0.88751237480919631</v>
      </c>
      <c r="D11" s="7">
        <v>-2.4339567744198209E-3</v>
      </c>
      <c r="E11" s="7">
        <v>1.6538938299626604E-2</v>
      </c>
      <c r="H11" s="3"/>
      <c r="I11" s="3"/>
    </row>
    <row r="12" spans="1:9" x14ac:dyDescent="0.2">
      <c r="A12" s="4" t="s">
        <v>123</v>
      </c>
      <c r="B12" s="52">
        <v>784</v>
      </c>
      <c r="C12" s="8">
        <v>1.2744631080318812E-3</v>
      </c>
      <c r="D12" s="7">
        <v>-6.5874730021598271E-2</v>
      </c>
      <c r="E12" s="7">
        <v>-9.7109826589595327E-2</v>
      </c>
      <c r="H12" s="9"/>
      <c r="I12" s="9"/>
    </row>
    <row r="13" spans="1:9" x14ac:dyDescent="0.2">
      <c r="A13" s="4" t="s">
        <v>80</v>
      </c>
      <c r="B13" s="52">
        <v>6091</v>
      </c>
      <c r="C13" s="8">
        <v>9.9014729477323819E-3</v>
      </c>
      <c r="D13" s="7">
        <v>-0.23371917463512837</v>
      </c>
      <c r="E13" s="7">
        <v>-0.20018389596742414</v>
      </c>
      <c r="H13" s="9"/>
      <c r="I13" s="9"/>
    </row>
    <row r="14" spans="1:9" x14ac:dyDescent="0.2">
      <c r="A14" s="11" t="s">
        <v>13</v>
      </c>
      <c r="B14" s="53">
        <v>615161</v>
      </c>
      <c r="C14" s="13">
        <v>1</v>
      </c>
      <c r="D14" s="12">
        <v>-9.3271818153529695E-3</v>
      </c>
      <c r="E14" s="12">
        <v>1.2856968089854925E-2</v>
      </c>
      <c r="H14" s="3"/>
      <c r="I14" s="3"/>
    </row>
    <row r="15" spans="1:9" x14ac:dyDescent="0.2">
      <c r="A15" s="14" t="s">
        <v>137</v>
      </c>
      <c r="B15" s="15"/>
      <c r="C15" s="15"/>
      <c r="D15" s="15"/>
      <c r="E15" s="16"/>
      <c r="F15" s="15"/>
      <c r="G15" s="16"/>
      <c r="H15" s="17"/>
      <c r="I15" s="17"/>
    </row>
    <row r="16" spans="1:9" x14ac:dyDescent="0.2">
      <c r="A16" s="15"/>
      <c r="B16" s="15"/>
      <c r="C16" s="15"/>
      <c r="D16" s="15"/>
    </row>
    <row r="17" spans="1:10" x14ac:dyDescent="0.2">
      <c r="A17" s="103" t="s">
        <v>135</v>
      </c>
      <c r="B17" s="103"/>
      <c r="C17" s="103"/>
      <c r="D17" s="103"/>
      <c r="E17" s="104" t="s">
        <v>136</v>
      </c>
      <c r="F17" s="104"/>
      <c r="G17" s="104"/>
      <c r="H17" s="104"/>
      <c r="I17" s="104"/>
      <c r="J17" s="104"/>
    </row>
    <row r="37" spans="1:12" s="10" customFormat="1" x14ac:dyDescent="0.2">
      <c r="A37" s="105" t="s">
        <v>122</v>
      </c>
      <c r="B37" s="107">
        <v>2015</v>
      </c>
      <c r="C37" s="108"/>
      <c r="D37" s="109"/>
      <c r="I37" s="3"/>
      <c r="J37" s="3"/>
      <c r="K37" s="3"/>
    </row>
    <row r="38" spans="1:12" s="10" customFormat="1" ht="33.75" x14ac:dyDescent="0.2">
      <c r="A38" s="106"/>
      <c r="B38" s="40" t="s">
        <v>9</v>
      </c>
      <c r="C38" s="20" t="s">
        <v>124</v>
      </c>
      <c r="D38" s="41" t="s">
        <v>134</v>
      </c>
      <c r="I38" s="3"/>
      <c r="J38" s="3"/>
      <c r="K38" s="3"/>
    </row>
    <row r="39" spans="1:12" s="10" customFormat="1" x14ac:dyDescent="0.2">
      <c r="A39" s="18" t="s">
        <v>119</v>
      </c>
      <c r="B39" s="47">
        <v>8323</v>
      </c>
      <c r="C39" s="42">
        <f>B39/$B$44</f>
        <v>2.5886656071063118E-2</v>
      </c>
      <c r="D39" s="43">
        <f t="shared" ref="D39:D44" si="0">B9/B39</f>
        <v>1.6840081701309624</v>
      </c>
      <c r="I39" s="3"/>
      <c r="J39" s="3"/>
      <c r="K39" s="3"/>
    </row>
    <row r="40" spans="1:12" s="10" customFormat="1" x14ac:dyDescent="0.2">
      <c r="A40" s="18" t="s">
        <v>120</v>
      </c>
      <c r="B40" s="47">
        <v>35773</v>
      </c>
      <c r="C40" s="42">
        <f t="shared" ref="C40:C44" si="1">B40/$B$44</f>
        <v>0.11126316804399146</v>
      </c>
      <c r="D40" s="43">
        <f t="shared" si="0"/>
        <v>1.3503759818857797</v>
      </c>
      <c r="I40" s="3"/>
      <c r="J40" s="3"/>
      <c r="K40" s="3"/>
    </row>
    <row r="41" spans="1:12" s="10" customFormat="1" x14ac:dyDescent="0.2">
      <c r="A41" s="18" t="s">
        <v>118</v>
      </c>
      <c r="B41" s="47">
        <v>303289</v>
      </c>
      <c r="C41" s="42">
        <f t="shared" si="1"/>
        <v>0.94330626374344129</v>
      </c>
      <c r="D41" s="43">
        <f t="shared" si="0"/>
        <v>1.8001411195262604</v>
      </c>
      <c r="I41" s="3"/>
      <c r="J41" s="3"/>
      <c r="K41" s="3"/>
    </row>
    <row r="42" spans="1:12" s="10" customFormat="1" x14ac:dyDescent="0.2">
      <c r="A42" s="18" t="s">
        <v>123</v>
      </c>
      <c r="B42" s="47">
        <v>768</v>
      </c>
      <c r="C42" s="42">
        <f t="shared" si="1"/>
        <v>2.3886761819748256E-3</v>
      </c>
      <c r="D42" s="43">
        <f t="shared" si="0"/>
        <v>1.0208333333333333</v>
      </c>
      <c r="I42" s="3"/>
      <c r="J42" s="3"/>
      <c r="K42" s="3"/>
    </row>
    <row r="43" spans="1:12" s="10" customFormat="1" x14ac:dyDescent="0.2">
      <c r="A43" s="18" t="s">
        <v>80</v>
      </c>
      <c r="B43" s="47">
        <v>4190</v>
      </c>
      <c r="C43" s="42">
        <f t="shared" si="1"/>
        <v>1.303197031572203E-2</v>
      </c>
      <c r="D43" s="43">
        <f t="shared" si="0"/>
        <v>1.4536992840095466</v>
      </c>
      <c r="I43" s="3"/>
      <c r="J43" s="3"/>
      <c r="K43" s="3"/>
    </row>
    <row r="44" spans="1:12" s="10" customFormat="1" x14ac:dyDescent="0.2">
      <c r="A44" s="19" t="s">
        <v>5</v>
      </c>
      <c r="B44" s="48">
        <v>321517</v>
      </c>
      <c r="C44" s="44">
        <f t="shared" si="1"/>
        <v>1</v>
      </c>
      <c r="D44" s="45">
        <f t="shared" si="0"/>
        <v>1.9133078499737184</v>
      </c>
      <c r="I44" s="3"/>
      <c r="J44" s="3"/>
      <c r="K44" s="3"/>
    </row>
    <row r="45" spans="1:12" s="10" customFormat="1" x14ac:dyDescent="0.2">
      <c r="A45" s="14" t="s">
        <v>8</v>
      </c>
      <c r="B45" s="3"/>
      <c r="C45" s="3"/>
      <c r="D45" s="3"/>
      <c r="E45" s="3"/>
      <c r="F45" s="3"/>
      <c r="G45" s="3"/>
      <c r="J45" s="3"/>
      <c r="K45" s="3"/>
      <c r="L45" s="3"/>
    </row>
  </sheetData>
  <mergeCells count="4">
    <mergeCell ref="A17:D17"/>
    <mergeCell ref="E17:J17"/>
    <mergeCell ref="A37:A38"/>
    <mergeCell ref="B37:D37"/>
  </mergeCells>
  <pageMargins left="0.70866141732283472" right="0.70866141732283472" top="0.74803149606299213" bottom="0.74803149606299213" header="0.31496062992125984" footer="0.31496062992125984"/>
  <pageSetup paperSize="9" scale="81" orientation="landscape" r:id="rId1"/>
  <headerFooter scaleWithDoc="0">
    <oddHeader>&amp;C&amp;A</oddHeader>
    <oddFooter>&amp;CAnalyse de l'activité hospitalière 2015 - PSY</oddFooter>
    <firstHeader>&amp;C&amp;A</firstHeader>
    <firstFooter>&amp;CAnalyse de l'activité hospitalière 2015 - PSY</first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8">
    <pageSetUpPr fitToPage="1"/>
  </sheetPr>
  <dimension ref="A10:M23"/>
  <sheetViews>
    <sheetView zoomScaleNormal="100" zoomScaleSheetLayoutView="100" zoomScalePageLayoutView="110" workbookViewId="0">
      <selection activeCell="F34" sqref="F34"/>
    </sheetView>
  </sheetViews>
  <sheetFormatPr baseColWidth="10" defaultColWidth="9.140625" defaultRowHeight="12.75" x14ac:dyDescent="0.2"/>
  <cols>
    <col min="1" max="7" width="12.7109375" style="3" customWidth="1"/>
    <col min="8" max="9" width="12.7109375" style="10" customWidth="1"/>
    <col min="10" max="16384" width="9.140625" style="3"/>
  </cols>
  <sheetData>
    <row r="10" spans="1:9" ht="45" x14ac:dyDescent="0.2">
      <c r="A10" s="1" t="s">
        <v>12</v>
      </c>
      <c r="B10" s="2" t="s">
        <v>91</v>
      </c>
      <c r="C10" s="2" t="s">
        <v>110</v>
      </c>
      <c r="D10" s="2" t="s">
        <v>72</v>
      </c>
      <c r="E10" s="2" t="s">
        <v>88</v>
      </c>
      <c r="H10" s="3"/>
      <c r="I10" s="3"/>
    </row>
    <row r="11" spans="1:9" x14ac:dyDescent="0.2">
      <c r="A11" s="4" t="s">
        <v>10</v>
      </c>
      <c r="B11" s="24">
        <v>13662485.5</v>
      </c>
      <c r="C11" s="6">
        <v>0.74333453998941401</v>
      </c>
      <c r="D11" s="5">
        <v>-1.94343872947348E-2</v>
      </c>
      <c r="E11" s="5">
        <v>-8.0204876438057793E-3</v>
      </c>
      <c r="H11" s="3"/>
      <c r="I11" s="3"/>
    </row>
    <row r="12" spans="1:9" x14ac:dyDescent="0.2">
      <c r="A12" s="4" t="s">
        <v>11</v>
      </c>
      <c r="B12" s="25">
        <v>4717510</v>
      </c>
      <c r="C12" s="8">
        <v>0.25666546001058599</v>
      </c>
      <c r="D12" s="7">
        <v>-1.7744593992161199E-3</v>
      </c>
      <c r="E12" s="7">
        <v>1.69792980831855E-2</v>
      </c>
      <c r="H12" s="3"/>
      <c r="I12" s="3"/>
    </row>
    <row r="13" spans="1:9" x14ac:dyDescent="0.2">
      <c r="A13" s="11" t="s">
        <v>13</v>
      </c>
      <c r="B13" s="26">
        <v>18379995.5</v>
      </c>
      <c r="C13" s="13">
        <v>1</v>
      </c>
      <c r="D13" s="12">
        <v>-1.5030876670823701E-2</v>
      </c>
      <c r="E13" s="12">
        <v>-1.7028826283018001E-3</v>
      </c>
      <c r="H13" s="3"/>
      <c r="I13" s="3"/>
    </row>
    <row r="14" spans="1:9" x14ac:dyDescent="0.2">
      <c r="A14" s="14" t="s">
        <v>7</v>
      </c>
      <c r="B14" s="15"/>
      <c r="C14" s="17"/>
      <c r="D14" s="15"/>
      <c r="E14" s="15"/>
      <c r="H14" s="17"/>
      <c r="I14" s="17"/>
    </row>
    <row r="15" spans="1:9" x14ac:dyDescent="0.2">
      <c r="A15" s="15"/>
      <c r="B15" s="15"/>
      <c r="C15" s="15"/>
      <c r="D15" s="15"/>
      <c r="E15" s="17"/>
      <c r="F15" s="39"/>
    </row>
    <row r="16" spans="1:9" x14ac:dyDescent="0.2">
      <c r="E16" s="17"/>
      <c r="F16" s="39"/>
    </row>
    <row r="18" spans="1:13" s="10" customFormat="1" x14ac:dyDescent="0.2">
      <c r="A18" s="105" t="s">
        <v>12</v>
      </c>
      <c r="B18" s="107">
        <v>2015</v>
      </c>
      <c r="C18" s="108"/>
      <c r="D18" s="109"/>
      <c r="G18" s="3"/>
      <c r="H18" s="3"/>
      <c r="I18" s="3"/>
      <c r="J18" s="3"/>
    </row>
    <row r="19" spans="1:13" s="10" customFormat="1" ht="45" x14ac:dyDescent="0.2">
      <c r="A19" s="106"/>
      <c r="B19" s="40" t="s">
        <v>126</v>
      </c>
      <c r="C19" s="20" t="s">
        <v>124</v>
      </c>
      <c r="D19" s="41" t="s">
        <v>125</v>
      </c>
      <c r="G19" s="3"/>
      <c r="H19" s="3"/>
      <c r="I19" s="3"/>
      <c r="J19" s="3"/>
    </row>
    <row r="20" spans="1:13" s="10" customFormat="1" x14ac:dyDescent="0.2">
      <c r="A20" s="18" t="s">
        <v>10</v>
      </c>
      <c r="B20" s="47">
        <v>258026</v>
      </c>
      <c r="C20" s="42">
        <f>B20/$B$22</f>
        <v>0.78130743772123457</v>
      </c>
      <c r="D20" s="43">
        <f>[1]typvalo_pat!O2/[1]typvalo_pat!Q2</f>
        <v>51.117273065505024</v>
      </c>
      <c r="G20" s="3"/>
      <c r="H20" s="3"/>
      <c r="I20" s="3"/>
      <c r="J20" s="3"/>
    </row>
    <row r="21" spans="1:13" s="10" customFormat="1" x14ac:dyDescent="0.2">
      <c r="A21" s="18" t="s">
        <v>11</v>
      </c>
      <c r="B21" s="47">
        <v>91258</v>
      </c>
      <c r="C21" s="42">
        <f t="shared" ref="C21:C22" si="0">B21/$B$22</f>
        <v>0.27633088972260322</v>
      </c>
      <c r="D21" s="43">
        <f>[1]typvalo_pat!O3/[1]typvalo_pat!Q3</f>
        <v>50.881950075609808</v>
      </c>
      <c r="G21" s="3"/>
      <c r="H21" s="3"/>
      <c r="I21" s="3"/>
      <c r="J21" s="3"/>
    </row>
    <row r="22" spans="1:13" s="10" customFormat="1" x14ac:dyDescent="0.2">
      <c r="A22" s="19" t="s">
        <v>5</v>
      </c>
      <c r="B22" s="48">
        <v>330249</v>
      </c>
      <c r="C22" s="44">
        <f t="shared" si="0"/>
        <v>1</v>
      </c>
      <c r="D22" s="45">
        <f>[1]typvalo_pat!O4/[1]typvalo_pat!Q4</f>
        <v>53.998560177320748</v>
      </c>
      <c r="G22" s="3"/>
      <c r="H22" s="3"/>
      <c r="I22" s="3"/>
      <c r="J22" s="3"/>
    </row>
    <row r="23" spans="1:13" s="10" customFormat="1" x14ac:dyDescent="0.2">
      <c r="A23" s="14" t="s">
        <v>8</v>
      </c>
      <c r="B23" s="3"/>
      <c r="C23" s="3"/>
      <c r="D23" s="3"/>
      <c r="E23" s="3"/>
      <c r="F23" s="3"/>
      <c r="G23" s="3"/>
      <c r="J23" s="3"/>
      <c r="K23" s="3"/>
      <c r="L23" s="3"/>
      <c r="M23" s="3"/>
    </row>
  </sheetData>
  <mergeCells count="2">
    <mergeCell ref="A18:A19"/>
    <mergeCell ref="B18:D18"/>
  </mergeCells>
  <pageMargins left="0.70866141732283472" right="0.70866141732283472" top="0.74803149606299213" bottom="0.74803149606299213" header="0.31496062992125984" footer="0.31496062992125984"/>
  <pageSetup paperSize="9" orientation="landscape" r:id="rId1"/>
  <headerFooter scaleWithDoc="0">
    <oddHeader>&amp;C&amp;A</oddHeader>
    <oddFooter>&amp;CAnalyse de l'activité hospitalière 2015 - PSY</oddFooter>
    <firstHeader>&amp;C&amp;A</firstHeader>
    <firstFooter>&amp;CAnalyse de l'activité hospitalière 2015 - PSY</first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9">
    <pageSetUpPr fitToPage="1"/>
  </sheetPr>
  <dimension ref="A9:N33"/>
  <sheetViews>
    <sheetView zoomScaleNormal="100" zoomScaleSheetLayoutView="100" zoomScalePageLayoutView="110" workbookViewId="0">
      <selection activeCell="B32" sqref="B32"/>
    </sheetView>
  </sheetViews>
  <sheetFormatPr baseColWidth="10" defaultColWidth="9.140625" defaultRowHeight="12.75" x14ac:dyDescent="0.2"/>
  <cols>
    <col min="1" max="1" width="19" style="3" bestFit="1" customWidth="1"/>
    <col min="2" max="7" width="12.7109375" style="3" customWidth="1"/>
    <col min="8" max="9" width="12.7109375" style="10" customWidth="1"/>
    <col min="10" max="10" width="9.140625" style="10" customWidth="1"/>
    <col min="11" max="16384" width="9.140625" style="3"/>
  </cols>
  <sheetData>
    <row r="9" spans="1:10" ht="45" x14ac:dyDescent="0.2">
      <c r="A9" s="1" t="s">
        <v>26</v>
      </c>
      <c r="B9" s="2" t="s">
        <v>91</v>
      </c>
      <c r="C9" s="2" t="s">
        <v>72</v>
      </c>
      <c r="D9" s="2" t="s">
        <v>88</v>
      </c>
      <c r="E9" s="10"/>
      <c r="F9" s="10"/>
      <c r="G9" s="10"/>
      <c r="H9" s="3"/>
      <c r="I9" s="3"/>
      <c r="J9" s="3"/>
    </row>
    <row r="10" spans="1:10" x14ac:dyDescent="0.2">
      <c r="A10" s="4" t="s">
        <v>25</v>
      </c>
      <c r="B10" s="30">
        <v>3955641.5</v>
      </c>
      <c r="C10" s="22">
        <v>1.37484122908415E-3</v>
      </c>
      <c r="D10" s="22">
        <v>4.2811878025472497E-2</v>
      </c>
      <c r="E10" s="10"/>
      <c r="F10" s="10"/>
      <c r="G10" s="10"/>
      <c r="H10" s="3"/>
      <c r="I10" s="3"/>
      <c r="J10" s="3"/>
    </row>
    <row r="11" spans="1:10" x14ac:dyDescent="0.2">
      <c r="A11" s="14" t="s">
        <v>7</v>
      </c>
      <c r="B11" s="15"/>
      <c r="C11" s="15"/>
      <c r="D11" s="15"/>
      <c r="E11" s="17"/>
      <c r="F11" s="15"/>
      <c r="G11" s="16"/>
      <c r="H11" s="17"/>
      <c r="I11" s="17"/>
      <c r="J11" s="17"/>
    </row>
    <row r="12" spans="1:10" x14ac:dyDescent="0.2">
      <c r="A12" s="15"/>
      <c r="B12" s="15"/>
      <c r="C12" s="15"/>
      <c r="D12" s="15"/>
    </row>
    <row r="13" spans="1:10" x14ac:dyDescent="0.2">
      <c r="B13" s="104" t="s">
        <v>51</v>
      </c>
      <c r="C13" s="104"/>
      <c r="D13" s="104"/>
      <c r="E13" s="104"/>
      <c r="F13" s="104"/>
      <c r="G13" s="21"/>
    </row>
    <row r="14" spans="1:10" x14ac:dyDescent="0.2">
      <c r="E14" s="10"/>
      <c r="F14" s="10"/>
      <c r="G14" s="10"/>
    </row>
    <row r="15" spans="1:10" x14ac:dyDescent="0.2">
      <c r="E15" s="10"/>
      <c r="F15" s="10"/>
      <c r="G15" s="10"/>
    </row>
    <row r="16" spans="1:10" x14ac:dyDescent="0.2">
      <c r="E16" s="10"/>
      <c r="F16" s="10"/>
      <c r="G16" s="10"/>
    </row>
    <row r="17" spans="1:13" x14ac:dyDescent="0.2">
      <c r="E17" s="10"/>
      <c r="F17" s="10"/>
      <c r="G17" s="10"/>
    </row>
    <row r="18" spans="1:13" x14ac:dyDescent="0.2">
      <c r="E18" s="10"/>
      <c r="F18" s="10"/>
      <c r="G18" s="10"/>
    </row>
    <row r="19" spans="1:13" x14ac:dyDescent="0.2">
      <c r="E19" s="10"/>
      <c r="F19" s="10"/>
      <c r="G19" s="10"/>
    </row>
    <row r="20" spans="1:13" x14ac:dyDescent="0.2">
      <c r="E20" s="10"/>
      <c r="F20" s="10"/>
      <c r="G20" s="10"/>
    </row>
    <row r="21" spans="1:13" x14ac:dyDescent="0.2">
      <c r="E21" s="10"/>
      <c r="F21" s="10"/>
      <c r="G21" s="10"/>
    </row>
    <row r="22" spans="1:13" x14ac:dyDescent="0.2">
      <c r="E22" s="10"/>
      <c r="F22" s="10"/>
      <c r="G22" s="10"/>
    </row>
    <row r="23" spans="1:13" x14ac:dyDescent="0.2">
      <c r="E23" s="10"/>
      <c r="F23" s="10"/>
      <c r="G23" s="10"/>
    </row>
    <row r="24" spans="1:13" x14ac:dyDescent="0.2">
      <c r="E24" s="10"/>
      <c r="F24" s="10"/>
      <c r="G24" s="10"/>
    </row>
    <row r="25" spans="1:13" x14ac:dyDescent="0.2">
      <c r="E25" s="10"/>
      <c r="F25" s="10"/>
      <c r="G25" s="10"/>
    </row>
    <row r="26" spans="1:13" x14ac:dyDescent="0.2">
      <c r="E26" s="10"/>
      <c r="F26" s="10"/>
      <c r="G26" s="10"/>
    </row>
    <row r="27" spans="1:13" x14ac:dyDescent="0.2">
      <c r="E27" s="10"/>
      <c r="F27" s="10"/>
      <c r="G27" s="10"/>
    </row>
    <row r="30" spans="1:13" s="10" customFormat="1" x14ac:dyDescent="0.2">
      <c r="A30" s="105" t="s">
        <v>26</v>
      </c>
      <c r="B30" s="107">
        <v>2015</v>
      </c>
      <c r="C30" s="109"/>
      <c r="J30" s="3"/>
      <c r="K30" s="3"/>
      <c r="L30" s="3"/>
      <c r="M30" s="3"/>
    </row>
    <row r="31" spans="1:13" s="10" customFormat="1" ht="45" x14ac:dyDescent="0.2">
      <c r="A31" s="106"/>
      <c r="B31" s="20" t="s">
        <v>126</v>
      </c>
      <c r="C31" s="41" t="s">
        <v>125</v>
      </c>
      <c r="J31" s="3"/>
      <c r="K31" s="3"/>
      <c r="L31" s="3"/>
      <c r="M31" s="3"/>
    </row>
    <row r="32" spans="1:13" s="10" customFormat="1" x14ac:dyDescent="0.2">
      <c r="A32" s="18" t="s">
        <v>25</v>
      </c>
      <c r="B32" s="49">
        <v>76347</v>
      </c>
      <c r="C32" s="46">
        <v>49.909131989469131</v>
      </c>
      <c r="J32" s="3"/>
      <c r="K32" s="3"/>
      <c r="L32" s="3"/>
      <c r="M32" s="3"/>
    </row>
    <row r="33" spans="1:14" s="10" customFormat="1" x14ac:dyDescent="0.2">
      <c r="A33" s="14" t="s">
        <v>8</v>
      </c>
      <c r="B33" s="3"/>
      <c r="C33" s="3"/>
      <c r="D33" s="3"/>
      <c r="E33" s="3"/>
      <c r="F33" s="3"/>
      <c r="G33" s="3"/>
      <c r="K33" s="3"/>
      <c r="L33" s="3"/>
      <c r="M33" s="3"/>
      <c r="N33" s="3"/>
    </row>
  </sheetData>
  <mergeCells count="3">
    <mergeCell ref="A30:A31"/>
    <mergeCell ref="B13:F13"/>
    <mergeCell ref="B30:C30"/>
  </mergeCells>
  <pageMargins left="0.70866141732283472" right="0.70866141732283472" top="0.74803149606299213" bottom="0.74803149606299213" header="0.31496062992125984" footer="0.31496062992125984"/>
  <pageSetup paperSize="9" orientation="landscape" r:id="rId1"/>
  <headerFooter scaleWithDoc="0">
    <oddHeader>&amp;C&amp;A</oddHeader>
    <oddFooter>&amp;CAnalyse de l'activité hospitalière 2015 - PSY</oddFooter>
    <firstHeader>&amp;C&amp;A</firstHeader>
    <firstFooter>&amp;CAnalyse de l'activité hospitalière 2015 - PSY</first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10">
    <pageSetUpPr fitToPage="1"/>
  </sheetPr>
  <dimension ref="A9:N32"/>
  <sheetViews>
    <sheetView view="pageLayout" zoomScale="110" zoomScaleNormal="100" zoomScaleSheetLayoutView="100" zoomScalePageLayoutView="110" workbookViewId="0">
      <selection activeCell="G38" sqref="G38"/>
    </sheetView>
  </sheetViews>
  <sheetFormatPr baseColWidth="10" defaultColWidth="9.140625" defaultRowHeight="12.75" x14ac:dyDescent="0.2"/>
  <cols>
    <col min="1" max="1" width="19" style="3" bestFit="1" customWidth="1"/>
    <col min="2" max="7" width="12.7109375" style="3" customWidth="1"/>
    <col min="8" max="9" width="12.7109375" style="10" customWidth="1"/>
    <col min="10" max="10" width="9.140625" style="10" customWidth="1"/>
    <col min="11" max="16384" width="9.140625" style="3"/>
  </cols>
  <sheetData>
    <row r="9" spans="1:10" ht="45" x14ac:dyDescent="0.2">
      <c r="A9" s="1" t="s">
        <v>26</v>
      </c>
      <c r="B9" s="2" t="s">
        <v>91</v>
      </c>
      <c r="C9" s="2" t="s">
        <v>72</v>
      </c>
      <c r="D9" s="2" t="s">
        <v>88</v>
      </c>
      <c r="E9" s="10"/>
      <c r="F9" s="10"/>
      <c r="G9" s="10"/>
      <c r="H9" s="3"/>
      <c r="I9" s="3"/>
      <c r="J9" s="3"/>
    </row>
    <row r="10" spans="1:10" x14ac:dyDescent="0.2">
      <c r="A10" s="4" t="s">
        <v>27</v>
      </c>
      <c r="B10" s="30">
        <v>401654</v>
      </c>
      <c r="C10" s="22">
        <v>7.2770680271142085E-2</v>
      </c>
      <c r="D10" s="22">
        <v>6.0800267055946655E-2</v>
      </c>
      <c r="E10" s="10"/>
      <c r="F10" s="10"/>
      <c r="G10" s="10"/>
      <c r="H10" s="3"/>
      <c r="I10" s="3"/>
      <c r="J10" s="3"/>
    </row>
    <row r="11" spans="1:10" x14ac:dyDescent="0.2">
      <c r="A11" s="14" t="s">
        <v>7</v>
      </c>
      <c r="B11" s="15"/>
      <c r="C11" s="15"/>
      <c r="D11" s="15"/>
      <c r="E11" s="17"/>
      <c r="F11" s="15"/>
      <c r="G11" s="16"/>
      <c r="H11" s="17"/>
      <c r="I11" s="17"/>
      <c r="J11" s="17"/>
    </row>
    <row r="12" spans="1:10" x14ac:dyDescent="0.2">
      <c r="A12" s="15"/>
      <c r="B12" s="15"/>
      <c r="C12" s="15"/>
      <c r="D12" s="15"/>
    </row>
    <row r="13" spans="1:10" x14ac:dyDescent="0.2">
      <c r="B13" s="104" t="s">
        <v>51</v>
      </c>
      <c r="C13" s="104"/>
      <c r="D13" s="104"/>
      <c r="E13" s="104"/>
      <c r="F13" s="104"/>
      <c r="G13" s="21"/>
    </row>
    <row r="14" spans="1:10" x14ac:dyDescent="0.2">
      <c r="E14" s="10"/>
      <c r="F14" s="10"/>
      <c r="G14" s="10"/>
    </row>
    <row r="15" spans="1:10" x14ac:dyDescent="0.2">
      <c r="E15" s="10"/>
      <c r="F15" s="10"/>
      <c r="G15" s="10"/>
    </row>
    <row r="16" spans="1:10" x14ac:dyDescent="0.2">
      <c r="E16" s="10"/>
      <c r="F16" s="10"/>
      <c r="G16" s="10"/>
    </row>
    <row r="17" spans="1:14" x14ac:dyDescent="0.2">
      <c r="E17" s="10"/>
      <c r="F17" s="10"/>
      <c r="G17" s="10"/>
    </row>
    <row r="18" spans="1:14" x14ac:dyDescent="0.2">
      <c r="E18" s="10"/>
      <c r="F18" s="10"/>
      <c r="G18" s="10"/>
    </row>
    <row r="19" spans="1:14" x14ac:dyDescent="0.2">
      <c r="E19" s="10"/>
      <c r="F19" s="10"/>
      <c r="G19" s="10"/>
    </row>
    <row r="20" spans="1:14" x14ac:dyDescent="0.2">
      <c r="E20" s="10"/>
      <c r="F20" s="10"/>
      <c r="G20" s="10"/>
    </row>
    <row r="21" spans="1:14" x14ac:dyDescent="0.2">
      <c r="E21" s="10"/>
      <c r="F21" s="10"/>
      <c r="G21" s="10"/>
    </row>
    <row r="22" spans="1:14" x14ac:dyDescent="0.2">
      <c r="E22" s="10"/>
      <c r="F22" s="10"/>
      <c r="G22" s="10"/>
    </row>
    <row r="23" spans="1:14" x14ac:dyDescent="0.2">
      <c r="E23" s="10"/>
      <c r="F23" s="10"/>
      <c r="G23" s="10"/>
    </row>
    <row r="24" spans="1:14" x14ac:dyDescent="0.2">
      <c r="E24" s="10"/>
      <c r="F24" s="10"/>
      <c r="G24" s="10"/>
    </row>
    <row r="25" spans="1:14" x14ac:dyDescent="0.2">
      <c r="E25" s="10"/>
      <c r="F25" s="10"/>
      <c r="G25" s="10"/>
    </row>
    <row r="26" spans="1:14" x14ac:dyDescent="0.2">
      <c r="E26" s="10"/>
      <c r="F26" s="10"/>
      <c r="G26" s="10"/>
    </row>
    <row r="27" spans="1:14" x14ac:dyDescent="0.2">
      <c r="E27" s="10"/>
      <c r="F27" s="10"/>
      <c r="G27" s="10"/>
    </row>
    <row r="29" spans="1:14" s="10" customFormat="1" x14ac:dyDescent="0.2">
      <c r="A29" s="105" t="s">
        <v>26</v>
      </c>
      <c r="B29" s="107">
        <v>2015</v>
      </c>
      <c r="C29" s="109"/>
      <c r="I29" s="3"/>
      <c r="J29" s="3"/>
      <c r="K29" s="3"/>
      <c r="L29" s="3"/>
    </row>
    <row r="30" spans="1:14" s="10" customFormat="1" ht="45" x14ac:dyDescent="0.2">
      <c r="A30" s="106"/>
      <c r="B30" s="40" t="s">
        <v>126</v>
      </c>
      <c r="C30" s="20" t="s">
        <v>125</v>
      </c>
      <c r="J30" s="3"/>
      <c r="K30" s="3"/>
      <c r="L30" s="3"/>
      <c r="M30" s="3"/>
    </row>
    <row r="31" spans="1:14" s="10" customFormat="1" x14ac:dyDescent="0.2">
      <c r="A31" s="18" t="s">
        <v>27</v>
      </c>
      <c r="B31" s="49">
        <v>26937</v>
      </c>
      <c r="C31" s="46">
        <v>14.513345955377362</v>
      </c>
      <c r="J31" s="3"/>
      <c r="K31" s="3"/>
      <c r="L31" s="3"/>
      <c r="M31" s="3"/>
    </row>
    <row r="32" spans="1:14" s="10" customFormat="1" x14ac:dyDescent="0.2">
      <c r="A32" s="14" t="s">
        <v>8</v>
      </c>
      <c r="B32" s="3"/>
      <c r="C32" s="3"/>
      <c r="D32" s="3"/>
      <c r="E32" s="3"/>
      <c r="F32" s="3"/>
      <c r="G32" s="3"/>
      <c r="K32" s="3"/>
      <c r="L32" s="3"/>
      <c r="M32" s="3"/>
      <c r="N32" s="3"/>
    </row>
  </sheetData>
  <mergeCells count="3">
    <mergeCell ref="A29:A30"/>
    <mergeCell ref="B13:F13"/>
    <mergeCell ref="B29:C29"/>
  </mergeCells>
  <pageMargins left="0.70866141732283472" right="0.70866141732283472" top="0.74803149606299213" bottom="0.74803149606299213" header="0.31496062992125984" footer="0.31496062992125984"/>
  <pageSetup paperSize="9" orientation="landscape" r:id="rId1"/>
  <headerFooter scaleWithDoc="0">
    <oddHeader>&amp;C&amp;A</oddHeader>
    <oddFooter>&amp;CAnalyse de l'activité hospitalière 2015 - PSY</oddFooter>
    <firstHeader>&amp;C&amp;A</firstHeader>
    <firstFooter>&amp;CAnalyse de l'activité hospitalière 2015 - PSY</first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11">
    <pageSetUpPr fitToPage="1"/>
  </sheetPr>
  <dimension ref="A1:N72"/>
  <sheetViews>
    <sheetView view="pageLayout" zoomScale="110" zoomScaleNormal="100" zoomScaleSheetLayoutView="100" zoomScalePageLayoutView="110" workbookViewId="0">
      <selection activeCell="H12" sqref="H12"/>
    </sheetView>
  </sheetViews>
  <sheetFormatPr baseColWidth="10" defaultColWidth="9.140625" defaultRowHeight="12.75" x14ac:dyDescent="0.2"/>
  <cols>
    <col min="1" max="1" width="27.85546875" style="3" bestFit="1" customWidth="1"/>
    <col min="2" max="7" width="12.7109375" style="3" customWidth="1"/>
    <col min="8" max="10" width="12.7109375" style="10" customWidth="1"/>
    <col min="11" max="16384" width="9.140625" style="3"/>
  </cols>
  <sheetData>
    <row r="1" spans="1:10" ht="12.75" customHeight="1" x14ac:dyDescent="0.2"/>
    <row r="2" spans="1:10" ht="12.75" customHeight="1" x14ac:dyDescent="0.2"/>
    <row r="3" spans="1:10" ht="12.75" customHeight="1" x14ac:dyDescent="0.2"/>
    <row r="4" spans="1:10" ht="12.75" customHeight="1" x14ac:dyDescent="0.2"/>
    <row r="5" spans="1:10" ht="12.75" customHeight="1" x14ac:dyDescent="0.2"/>
    <row r="6" spans="1:10" ht="12.75" customHeight="1" x14ac:dyDescent="0.2"/>
    <row r="7" spans="1:10" ht="12.75" customHeight="1" x14ac:dyDescent="0.2"/>
    <row r="8" spans="1:10" ht="12.75" customHeight="1" x14ac:dyDescent="0.2"/>
    <row r="9" spans="1:10" ht="33.75" x14ac:dyDescent="0.2">
      <c r="A9" s="1" t="s">
        <v>129</v>
      </c>
      <c r="B9" s="2" t="s">
        <v>111</v>
      </c>
      <c r="C9" s="2" t="s">
        <v>113</v>
      </c>
      <c r="D9" s="2" t="s">
        <v>73</v>
      </c>
      <c r="E9" s="2" t="s">
        <v>112</v>
      </c>
      <c r="H9" s="3"/>
      <c r="I9" s="3"/>
      <c r="J9" s="3"/>
    </row>
    <row r="10" spans="1:10" x14ac:dyDescent="0.2">
      <c r="A10" s="4" t="s">
        <v>93</v>
      </c>
      <c r="B10" s="24">
        <v>1966441</v>
      </c>
      <c r="C10" s="6">
        <v>9.5775732433587529E-2</v>
      </c>
      <c r="D10" s="5">
        <v>-4.8471935004747703E-5</v>
      </c>
      <c r="E10" s="5">
        <v>3.3875871133920701E-3</v>
      </c>
      <c r="H10" s="3"/>
      <c r="I10" s="3"/>
      <c r="J10" s="3"/>
    </row>
    <row r="11" spans="1:10" x14ac:dyDescent="0.2">
      <c r="A11" s="4" t="s">
        <v>94</v>
      </c>
      <c r="B11" s="25">
        <v>1887519</v>
      </c>
      <c r="C11" s="8">
        <v>9.1931827452393797E-2</v>
      </c>
      <c r="D11" s="7">
        <v>3.9724647109894103E-2</v>
      </c>
      <c r="E11" s="7">
        <v>2.8806286038516999E-2</v>
      </c>
      <c r="H11" s="3"/>
      <c r="I11" s="3"/>
      <c r="J11" s="3"/>
    </row>
    <row r="12" spans="1:10" x14ac:dyDescent="0.2">
      <c r="A12" s="4" t="s">
        <v>95</v>
      </c>
      <c r="B12" s="25">
        <v>2248669</v>
      </c>
      <c r="C12" s="8">
        <v>0.10952167925490917</v>
      </c>
      <c r="D12" s="7">
        <v>1.23118658930076E-2</v>
      </c>
      <c r="E12" s="7">
        <v>1.40750074552695E-2</v>
      </c>
      <c r="H12" s="3"/>
      <c r="I12" s="3"/>
      <c r="J12" s="3"/>
    </row>
    <row r="13" spans="1:10" x14ac:dyDescent="0.2">
      <c r="A13" s="4" t="s">
        <v>96</v>
      </c>
      <c r="B13" s="25">
        <v>829516</v>
      </c>
      <c r="C13" s="8">
        <v>4.0401671072450074E-2</v>
      </c>
      <c r="D13" s="7">
        <v>4.62410590851716E-2</v>
      </c>
      <c r="E13" s="7">
        <v>-2.5397874095006202E-2</v>
      </c>
      <c r="H13" s="3"/>
      <c r="I13" s="3"/>
      <c r="J13" s="3"/>
    </row>
    <row r="14" spans="1:10" x14ac:dyDescent="0.2">
      <c r="A14" s="4" t="s">
        <v>14</v>
      </c>
      <c r="B14" s="25">
        <v>1241569</v>
      </c>
      <c r="C14" s="8">
        <v>6.0470759276193303E-2</v>
      </c>
      <c r="D14" s="7">
        <v>3.7408150747520401E-2</v>
      </c>
      <c r="E14" s="7">
        <v>-1.86305275190428E-3</v>
      </c>
      <c r="H14" s="3"/>
      <c r="I14" s="3"/>
      <c r="J14" s="3"/>
    </row>
    <row r="15" spans="1:10" x14ac:dyDescent="0.2">
      <c r="A15" s="4" t="s">
        <v>97</v>
      </c>
      <c r="B15" s="25">
        <v>610117</v>
      </c>
      <c r="C15" s="8">
        <v>2.9715817838004355E-2</v>
      </c>
      <c r="D15" s="7">
        <v>5.5724198885726502E-2</v>
      </c>
      <c r="E15" s="7">
        <v>1.34615033230179E-2</v>
      </c>
      <c r="H15" s="3"/>
      <c r="I15" s="3"/>
      <c r="J15" s="3"/>
    </row>
    <row r="16" spans="1:10" x14ac:dyDescent="0.2">
      <c r="A16" s="4" t="s">
        <v>15</v>
      </c>
      <c r="B16" s="25">
        <v>53413</v>
      </c>
      <c r="C16" s="8">
        <v>2.6014862365436905E-3</v>
      </c>
      <c r="D16" s="7">
        <v>1.8647718277709301E-2</v>
      </c>
      <c r="E16" s="7">
        <v>-3.4751337284950098E-2</v>
      </c>
      <c r="H16" s="3"/>
      <c r="I16" s="3"/>
      <c r="J16" s="3"/>
    </row>
    <row r="17" spans="1:11" x14ac:dyDescent="0.2">
      <c r="A17" s="4" t="s">
        <v>16</v>
      </c>
      <c r="B17" s="25">
        <v>3576349</v>
      </c>
      <c r="C17" s="8">
        <v>0.17418648457448169</v>
      </c>
      <c r="D17" s="7">
        <v>-2.0751380540404801E-2</v>
      </c>
      <c r="E17" s="7">
        <v>1.8201700419732601E-2</v>
      </c>
      <c r="H17" s="3"/>
      <c r="I17" s="3"/>
      <c r="J17" s="3"/>
    </row>
    <row r="18" spans="1:11" x14ac:dyDescent="0.2">
      <c r="A18" s="4" t="s">
        <v>98</v>
      </c>
      <c r="B18" s="25">
        <v>1714907</v>
      </c>
      <c r="C18" s="8">
        <v>8.3524740371303433E-2</v>
      </c>
      <c r="D18" s="7">
        <v>5.32946497751869E-2</v>
      </c>
      <c r="E18" s="7">
        <v>3.9994978644076203E-2</v>
      </c>
      <c r="H18" s="3"/>
      <c r="I18" s="3"/>
      <c r="J18" s="3"/>
    </row>
    <row r="19" spans="1:11" x14ac:dyDescent="0.2">
      <c r="A19" s="4" t="s">
        <v>99</v>
      </c>
      <c r="B19" s="25">
        <v>2167729</v>
      </c>
      <c r="C19" s="8">
        <v>0.10557948735432605</v>
      </c>
      <c r="D19" s="7">
        <v>6.9645579316753803E-2</v>
      </c>
      <c r="E19" s="7">
        <v>2.2774047514884099E-2</v>
      </c>
      <c r="H19" s="3"/>
      <c r="I19" s="3"/>
      <c r="J19" s="3"/>
    </row>
    <row r="20" spans="1:11" x14ac:dyDescent="0.2">
      <c r="A20" s="4" t="s">
        <v>100</v>
      </c>
      <c r="B20" s="25">
        <v>1223031</v>
      </c>
      <c r="C20" s="8">
        <v>5.9567863878948309E-2</v>
      </c>
      <c r="D20" s="7">
        <v>3.4549107294464997E-2</v>
      </c>
      <c r="E20" s="7">
        <v>2.7977301646399499E-2</v>
      </c>
      <c r="H20" s="3"/>
      <c r="I20" s="3"/>
      <c r="J20" s="3"/>
    </row>
    <row r="21" spans="1:11" x14ac:dyDescent="0.2">
      <c r="A21" s="4" t="s">
        <v>17</v>
      </c>
      <c r="B21" s="25">
        <v>930779</v>
      </c>
      <c r="C21" s="8">
        <v>4.5333696998182078E-2</v>
      </c>
      <c r="D21" s="7">
        <v>2.6788717668984999E-2</v>
      </c>
      <c r="E21" s="7">
        <v>3.0154958368980401E-2</v>
      </c>
      <c r="H21" s="3"/>
      <c r="I21" s="3"/>
      <c r="J21" s="3"/>
    </row>
    <row r="22" spans="1:11" x14ac:dyDescent="0.2">
      <c r="A22" s="4" t="s">
        <v>18</v>
      </c>
      <c r="B22" s="25">
        <v>1654489</v>
      </c>
      <c r="C22" s="8">
        <v>8.0582074813489848E-2</v>
      </c>
      <c r="D22" s="7">
        <v>7.7776465531329303E-2</v>
      </c>
      <c r="E22" s="7">
        <v>5.4058358716059803E-2</v>
      </c>
      <c r="H22" s="3"/>
      <c r="I22" s="3"/>
      <c r="J22" s="3"/>
    </row>
    <row r="23" spans="1:11" x14ac:dyDescent="0.2">
      <c r="A23" s="4" t="s">
        <v>45</v>
      </c>
      <c r="B23" s="25">
        <v>93376</v>
      </c>
      <c r="C23" s="8">
        <v>4.5478886942037266E-3</v>
      </c>
      <c r="D23" s="7">
        <v>3.7697526811118397E-2</v>
      </c>
      <c r="E23" s="7">
        <v>-0.212222962769233</v>
      </c>
      <c r="H23" s="3"/>
      <c r="I23" s="3"/>
      <c r="J23" s="3"/>
    </row>
    <row r="24" spans="1:11" x14ac:dyDescent="0.2">
      <c r="A24" s="4" t="s">
        <v>101</v>
      </c>
      <c r="B24" s="25">
        <v>9925</v>
      </c>
      <c r="C24" s="8">
        <v>4.8339825319109814E-4</v>
      </c>
      <c r="D24" s="7"/>
      <c r="E24" s="7"/>
      <c r="H24" s="3"/>
      <c r="I24" s="3"/>
      <c r="J24" s="3"/>
    </row>
    <row r="25" spans="1:11" x14ac:dyDescent="0.2">
      <c r="A25" s="4" t="s">
        <v>46</v>
      </c>
      <c r="B25" s="25">
        <v>126544</v>
      </c>
      <c r="C25" s="8">
        <v>6.1633399044649199E-3</v>
      </c>
      <c r="D25" s="7">
        <v>2.0306081886842499E-2</v>
      </c>
      <c r="E25" s="7">
        <v>2.7109509431512E-2</v>
      </c>
      <c r="H25" s="3"/>
      <c r="I25" s="3"/>
      <c r="J25" s="3"/>
    </row>
    <row r="26" spans="1:11" x14ac:dyDescent="0.2">
      <c r="A26" s="4" t="s">
        <v>102</v>
      </c>
      <c r="B26" s="25">
        <v>197352</v>
      </c>
      <c r="C26" s="8">
        <v>9.6120515933269118E-3</v>
      </c>
      <c r="D26" s="7">
        <v>-6.6701728296548801E-2</v>
      </c>
      <c r="E26" s="7">
        <v>-4.1291801877076699E-2</v>
      </c>
      <c r="H26" s="3"/>
      <c r="I26" s="3"/>
      <c r="J26" s="3"/>
    </row>
    <row r="27" spans="1:11" x14ac:dyDescent="0.2">
      <c r="A27" s="11" t="s">
        <v>13</v>
      </c>
      <c r="B27" s="26">
        <v>20531725</v>
      </c>
      <c r="C27" s="13">
        <v>1</v>
      </c>
      <c r="D27" s="12">
        <v>2.6957868772514E-2</v>
      </c>
      <c r="E27" s="12">
        <v>1.8182233725752599E-2</v>
      </c>
      <c r="H27" s="3"/>
      <c r="I27" s="3"/>
      <c r="J27" s="3"/>
    </row>
    <row r="28" spans="1:11" x14ac:dyDescent="0.2">
      <c r="A28" s="14" t="s">
        <v>43</v>
      </c>
      <c r="B28" s="15"/>
      <c r="C28" s="15"/>
      <c r="D28" s="15"/>
      <c r="E28" s="16"/>
      <c r="F28" s="15"/>
      <c r="G28" s="16"/>
      <c r="H28" s="17"/>
      <c r="I28" s="17"/>
      <c r="J28" s="17"/>
    </row>
    <row r="29" spans="1:11" x14ac:dyDescent="0.2">
      <c r="A29" s="15"/>
    </row>
    <row r="30" spans="1:11" x14ac:dyDescent="0.2">
      <c r="B30" s="103" t="s">
        <v>114</v>
      </c>
      <c r="C30" s="103"/>
      <c r="D30" s="103"/>
      <c r="E30" s="103"/>
      <c r="F30" s="21"/>
      <c r="G30" s="21"/>
      <c r="H30" s="21"/>
      <c r="I30" s="21"/>
      <c r="J30" s="21"/>
      <c r="K30" s="21"/>
    </row>
    <row r="52" spans="1:13" s="10" customFormat="1" x14ac:dyDescent="0.2">
      <c r="A52" s="105" t="s">
        <v>129</v>
      </c>
      <c r="B52" s="107">
        <v>2015</v>
      </c>
      <c r="C52" s="108"/>
      <c r="D52" s="109"/>
      <c r="J52" s="3"/>
      <c r="K52" s="3"/>
      <c r="L52" s="3"/>
      <c r="M52" s="3"/>
    </row>
    <row r="53" spans="1:13" s="10" customFormat="1" ht="33.75" x14ac:dyDescent="0.2">
      <c r="A53" s="106"/>
      <c r="B53" s="40" t="s">
        <v>146</v>
      </c>
      <c r="C53" s="20" t="s">
        <v>124</v>
      </c>
      <c r="D53" s="20" t="s">
        <v>42</v>
      </c>
      <c r="J53" s="3"/>
      <c r="K53" s="3"/>
      <c r="L53" s="3"/>
      <c r="M53" s="3"/>
    </row>
    <row r="54" spans="1:13" s="10" customFormat="1" x14ac:dyDescent="0.2">
      <c r="A54" s="18" t="s">
        <v>93</v>
      </c>
      <c r="B54" s="47">
        <v>194382</v>
      </c>
      <c r="C54" s="42">
        <v>9.7817225880084305E-2</v>
      </c>
      <c r="D54" s="43">
        <v>10.116373944089499</v>
      </c>
      <c r="J54" s="3"/>
      <c r="K54" s="3"/>
      <c r="L54" s="3"/>
      <c r="M54" s="3"/>
    </row>
    <row r="55" spans="1:13" s="10" customFormat="1" x14ac:dyDescent="0.2">
      <c r="A55" s="18" t="s">
        <v>94</v>
      </c>
      <c r="B55" s="47">
        <v>191526</v>
      </c>
      <c r="C55" s="42">
        <v>9.638002491953486E-2</v>
      </c>
      <c r="D55" s="43">
        <v>9.8551580464271193</v>
      </c>
      <c r="J55" s="3"/>
      <c r="K55" s="3"/>
      <c r="L55" s="3"/>
      <c r="M55" s="3"/>
    </row>
    <row r="56" spans="1:13" s="10" customFormat="1" x14ac:dyDescent="0.2">
      <c r="A56" s="18" t="s">
        <v>95</v>
      </c>
      <c r="B56" s="47">
        <v>209653</v>
      </c>
      <c r="C56" s="42">
        <v>0.10550192331305015</v>
      </c>
      <c r="D56" s="43">
        <v>10.725670512704299</v>
      </c>
      <c r="J56" s="3"/>
      <c r="K56" s="3"/>
      <c r="L56" s="3"/>
      <c r="M56" s="3"/>
    </row>
    <row r="57" spans="1:13" s="10" customFormat="1" x14ac:dyDescent="0.2">
      <c r="A57" s="18" t="s">
        <v>96</v>
      </c>
      <c r="B57" s="47">
        <v>88753</v>
      </c>
      <c r="C57" s="42">
        <v>4.4662428869623329E-2</v>
      </c>
      <c r="D57" s="43">
        <v>9.3463432222009395</v>
      </c>
      <c r="J57" s="3"/>
      <c r="K57" s="3"/>
      <c r="L57" s="3"/>
      <c r="M57" s="3"/>
    </row>
    <row r="58" spans="1:13" s="10" customFormat="1" x14ac:dyDescent="0.2">
      <c r="A58" s="18" t="s">
        <v>14</v>
      </c>
      <c r="B58" s="47">
        <v>120599</v>
      </c>
      <c r="C58" s="42">
        <v>6.0688024734349304E-2</v>
      </c>
      <c r="D58" s="43">
        <v>10.2950190300085</v>
      </c>
      <c r="J58" s="3"/>
      <c r="K58" s="3"/>
      <c r="L58" s="3"/>
      <c r="M58" s="3"/>
    </row>
    <row r="59" spans="1:13" s="10" customFormat="1" x14ac:dyDescent="0.2">
      <c r="A59" s="18" t="s">
        <v>97</v>
      </c>
      <c r="B59" s="47">
        <v>62660</v>
      </c>
      <c r="C59" s="42">
        <v>3.1531867012614762E-2</v>
      </c>
      <c r="D59" s="43">
        <v>9.7369454197254992</v>
      </c>
      <c r="J59" s="3"/>
      <c r="K59" s="3"/>
      <c r="L59" s="3"/>
      <c r="M59" s="3"/>
    </row>
    <row r="60" spans="1:13" s="10" customFormat="1" x14ac:dyDescent="0.2">
      <c r="A60" s="18" t="s">
        <v>15</v>
      </c>
      <c r="B60" s="47">
        <v>4806</v>
      </c>
      <c r="C60" s="42">
        <v>2.4184831289918054E-3</v>
      </c>
      <c r="D60" s="43">
        <v>11.113816063254299</v>
      </c>
      <c r="J60" s="3"/>
      <c r="K60" s="3"/>
      <c r="L60" s="3"/>
      <c r="M60" s="3"/>
    </row>
    <row r="61" spans="1:13" s="10" customFormat="1" x14ac:dyDescent="0.2">
      <c r="A61" s="18" t="s">
        <v>16</v>
      </c>
      <c r="B61" s="47">
        <v>332328</v>
      </c>
      <c r="C61" s="42">
        <v>0.16723463614057194</v>
      </c>
      <c r="D61" s="43">
        <v>10.761503695144601</v>
      </c>
      <c r="J61" s="3"/>
      <c r="K61" s="3"/>
      <c r="L61" s="3"/>
      <c r="M61" s="3"/>
    </row>
    <row r="62" spans="1:13" s="10" customFormat="1" x14ac:dyDescent="0.2">
      <c r="A62" s="18" t="s">
        <v>98</v>
      </c>
      <c r="B62" s="47">
        <v>159907</v>
      </c>
      <c r="C62" s="42">
        <v>8.0468660363648081E-2</v>
      </c>
      <c r="D62" s="43">
        <v>10.724402308842</v>
      </c>
      <c r="J62" s="3"/>
      <c r="K62" s="3"/>
      <c r="L62" s="3"/>
      <c r="M62" s="3"/>
    </row>
    <row r="63" spans="1:13" s="10" customFormat="1" x14ac:dyDescent="0.2">
      <c r="A63" s="18" t="s">
        <v>99</v>
      </c>
      <c r="B63" s="47">
        <v>206067</v>
      </c>
      <c r="C63" s="42">
        <v>0.10369737056636587</v>
      </c>
      <c r="D63" s="43">
        <v>10.5195349085492</v>
      </c>
      <c r="J63" s="3"/>
      <c r="K63" s="3"/>
      <c r="L63" s="3"/>
      <c r="M63" s="3"/>
    </row>
    <row r="64" spans="1:13" s="10" customFormat="1" x14ac:dyDescent="0.2">
      <c r="A64" s="18" t="s">
        <v>100</v>
      </c>
      <c r="B64" s="47">
        <v>120723</v>
      </c>
      <c r="C64" s="42">
        <v>6.075042421582974E-2</v>
      </c>
      <c r="D64" s="43">
        <v>10.1308864093835</v>
      </c>
      <c r="J64" s="3"/>
      <c r="K64" s="3"/>
      <c r="L64" s="3"/>
      <c r="M64" s="3"/>
    </row>
    <row r="65" spans="1:14" s="10" customFormat="1" x14ac:dyDescent="0.2">
      <c r="A65" s="18" t="s">
        <v>17</v>
      </c>
      <c r="B65" s="47">
        <v>101383</v>
      </c>
      <c r="C65" s="42">
        <v>5.1018117991380819E-2</v>
      </c>
      <c r="D65" s="43">
        <v>9.1808192695027806</v>
      </c>
      <c r="J65" s="3"/>
      <c r="K65" s="3"/>
      <c r="L65" s="3"/>
      <c r="M65" s="3"/>
    </row>
    <row r="66" spans="1:14" s="10" customFormat="1" x14ac:dyDescent="0.2">
      <c r="A66" s="18" t="s">
        <v>18</v>
      </c>
      <c r="B66" s="47">
        <v>145597</v>
      </c>
      <c r="C66" s="42">
        <v>7.3267558912155625E-2</v>
      </c>
      <c r="D66" s="43">
        <v>11.3634827640679</v>
      </c>
      <c r="J66" s="3"/>
      <c r="K66" s="3"/>
      <c r="L66" s="3"/>
      <c r="M66" s="3"/>
    </row>
    <row r="67" spans="1:14" s="10" customFormat="1" x14ac:dyDescent="0.2">
      <c r="A67" s="18" t="s">
        <v>45</v>
      </c>
      <c r="B67" s="47">
        <v>11789</v>
      </c>
      <c r="C67" s="42">
        <v>5.9324797352651674E-3</v>
      </c>
      <c r="D67" s="43">
        <v>7.9206039528373902</v>
      </c>
      <c r="J67" s="3"/>
      <c r="K67" s="3"/>
      <c r="L67" s="3"/>
      <c r="M67" s="3"/>
    </row>
    <row r="68" spans="1:14" s="10" customFormat="1" x14ac:dyDescent="0.2">
      <c r="A68" s="18" t="s">
        <v>101</v>
      </c>
      <c r="B68" s="47">
        <v>1894</v>
      </c>
      <c r="C68" s="42">
        <v>9.531017574512026E-4</v>
      </c>
      <c r="D68" s="43">
        <v>5.2402323125660004</v>
      </c>
      <c r="J68" s="3"/>
      <c r="K68" s="3"/>
      <c r="L68" s="3"/>
      <c r="M68" s="3"/>
    </row>
    <row r="69" spans="1:14" s="10" customFormat="1" x14ac:dyDescent="0.2">
      <c r="A69" s="18" t="s">
        <v>46</v>
      </c>
      <c r="B69" s="47">
        <v>9121</v>
      </c>
      <c r="C69" s="42">
        <v>4.5898844401860714E-3</v>
      </c>
      <c r="D69" s="43">
        <v>13.8739173336257</v>
      </c>
      <c r="J69" s="3"/>
      <c r="K69" s="3"/>
      <c r="L69" s="3"/>
      <c r="M69" s="3"/>
    </row>
    <row r="70" spans="1:14" s="10" customFormat="1" x14ac:dyDescent="0.2">
      <c r="A70" s="18" t="s">
        <v>102</v>
      </c>
      <c r="B70" s="47">
        <v>26008</v>
      </c>
      <c r="C70" s="42">
        <v>1.3087788018896979E-2</v>
      </c>
      <c r="D70" s="43">
        <v>7.5881267302368496</v>
      </c>
      <c r="J70" s="3"/>
      <c r="K70" s="3"/>
      <c r="L70" s="3"/>
      <c r="M70" s="3"/>
    </row>
    <row r="71" spans="1:14" s="10" customFormat="1" x14ac:dyDescent="0.2">
      <c r="A71" s="19" t="s">
        <v>5</v>
      </c>
      <c r="B71" s="48">
        <v>1987196</v>
      </c>
      <c r="C71" s="44">
        <v>1</v>
      </c>
      <c r="D71" s="45">
        <v>10.332008015314001</v>
      </c>
      <c r="J71" s="3"/>
      <c r="K71" s="3"/>
      <c r="L71" s="3"/>
      <c r="M71" s="3"/>
    </row>
    <row r="72" spans="1:14" s="10" customFormat="1" x14ac:dyDescent="0.2">
      <c r="A72" s="14" t="s">
        <v>8</v>
      </c>
      <c r="B72" s="3"/>
      <c r="C72" s="3"/>
      <c r="D72" s="3"/>
      <c r="E72" s="3"/>
      <c r="F72" s="3"/>
      <c r="G72" s="3"/>
      <c r="K72" s="3"/>
      <c r="L72" s="3"/>
      <c r="M72" s="3"/>
      <c r="N72" s="3"/>
    </row>
  </sheetData>
  <mergeCells count="3">
    <mergeCell ref="B30:E30"/>
    <mergeCell ref="A52:A53"/>
    <mergeCell ref="B52:D52"/>
  </mergeCells>
  <pageMargins left="0.70866141732283472" right="0.70866141732283472" top="0.74803149606299213" bottom="0.74803149606299213" header="0.31496062992125984" footer="0.31496062992125984"/>
  <pageSetup paperSize="9" scale="51" orientation="landscape" r:id="rId1"/>
  <headerFooter scaleWithDoc="0">
    <oddHeader>&amp;C&amp;A</oddHeader>
    <oddFooter>&amp;CAnalyse de l'activité hospitalière 2015 - PSY</oddFooter>
    <firstHeader>&amp;C&amp;A</firstHeader>
    <firstFooter>&amp;CAnalyse de l'activité hospitalière 2015 - PSY</firstFooter>
  </headerFooter>
  <rowBreaks count="1" manualBreakCount="1">
    <brk id="29" max="7" man="1"/>
  </rowBreaks>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12">
    <pageSetUpPr fitToPage="1"/>
  </sheetPr>
  <dimension ref="A5:J53"/>
  <sheetViews>
    <sheetView view="pageLayout" zoomScale="110" zoomScaleNormal="100" zoomScaleSheetLayoutView="100" zoomScalePageLayoutView="110" workbookViewId="0">
      <selection activeCell="C10" sqref="C10:C11"/>
    </sheetView>
  </sheetViews>
  <sheetFormatPr baseColWidth="10" defaultColWidth="9.140625" defaultRowHeight="12.75" x14ac:dyDescent="0.2"/>
  <cols>
    <col min="1" max="7" width="12.7109375" style="3" customWidth="1"/>
    <col min="8" max="9" width="12.7109375" style="10" customWidth="1"/>
    <col min="10" max="16384" width="9.140625" style="3"/>
  </cols>
  <sheetData>
    <row r="5" spans="1:10" ht="12.75" customHeight="1" x14ac:dyDescent="0.2"/>
    <row r="9" spans="1:10" ht="33.75" x14ac:dyDescent="0.2">
      <c r="A9" s="1" t="s">
        <v>0</v>
      </c>
      <c r="B9" s="2" t="s">
        <v>111</v>
      </c>
      <c r="C9" s="2" t="s">
        <v>113</v>
      </c>
      <c r="D9" s="2" t="s">
        <v>73</v>
      </c>
      <c r="E9" s="2" t="s">
        <v>112</v>
      </c>
      <c r="H9" s="3"/>
      <c r="I9" s="3"/>
    </row>
    <row r="10" spans="1:10" x14ac:dyDescent="0.2">
      <c r="A10" s="4" t="s">
        <v>105</v>
      </c>
      <c r="B10" s="24">
        <v>757573</v>
      </c>
      <c r="C10" s="6">
        <v>3.6897679079570762E-2</v>
      </c>
      <c r="D10" s="5">
        <v>2.6658809333389499E-2</v>
      </c>
      <c r="E10" s="5">
        <v>3.2582580530538099E-2</v>
      </c>
      <c r="H10" s="3"/>
      <c r="I10" s="3"/>
    </row>
    <row r="11" spans="1:10" x14ac:dyDescent="0.2">
      <c r="A11" s="4" t="s">
        <v>108</v>
      </c>
      <c r="B11" s="25">
        <v>4489050</v>
      </c>
      <c r="C11" s="8">
        <v>0.21863969052770774</v>
      </c>
      <c r="D11" s="7">
        <v>4.8747758624111397E-2</v>
      </c>
      <c r="E11" s="7">
        <v>1.5787238107701999E-2</v>
      </c>
      <c r="H11" s="3"/>
      <c r="I11" s="3"/>
    </row>
    <row r="12" spans="1:10" x14ac:dyDescent="0.2">
      <c r="A12" s="4" t="s">
        <v>106</v>
      </c>
      <c r="B12" s="25">
        <v>5062584</v>
      </c>
      <c r="C12" s="8">
        <v>0.24657372919226223</v>
      </c>
      <c r="D12" s="7">
        <v>-1.5920022973652101E-3</v>
      </c>
      <c r="E12" s="7">
        <v>3.97326892051605E-3</v>
      </c>
      <c r="H12" s="3"/>
      <c r="I12" s="3"/>
    </row>
    <row r="13" spans="1:10" x14ac:dyDescent="0.2">
      <c r="A13" s="4" t="s">
        <v>107</v>
      </c>
      <c r="B13" s="25">
        <v>8336547</v>
      </c>
      <c r="C13" s="8">
        <v>0.40603246926402919</v>
      </c>
      <c r="D13" s="7">
        <v>2.8394919183242599E-2</v>
      </c>
      <c r="E13" s="7">
        <v>2.28022694560851E-2</v>
      </c>
      <c r="H13" s="9"/>
      <c r="I13" s="9"/>
      <c r="J13" s="9"/>
    </row>
    <row r="14" spans="1:10" x14ac:dyDescent="0.2">
      <c r="A14" s="4" t="s">
        <v>1</v>
      </c>
      <c r="B14" s="25">
        <v>734658</v>
      </c>
      <c r="C14" s="8">
        <v>3.5781601399784965E-2</v>
      </c>
      <c r="D14" s="7">
        <v>9.1826287762818704E-2</v>
      </c>
      <c r="E14" s="7">
        <v>9.4131921299590304E-2</v>
      </c>
      <c r="I14" s="3"/>
    </row>
    <row r="15" spans="1:10" x14ac:dyDescent="0.2">
      <c r="A15" s="4" t="s">
        <v>2</v>
      </c>
      <c r="B15" s="25">
        <v>385902</v>
      </c>
      <c r="C15" s="8">
        <v>1.8795400776115988E-2</v>
      </c>
      <c r="D15" s="7">
        <v>2.6017208062095801E-2</v>
      </c>
      <c r="E15" s="7">
        <v>9.9746425227007305E-3</v>
      </c>
      <c r="H15" s="3"/>
      <c r="I15" s="3"/>
    </row>
    <row r="16" spans="1:10" x14ac:dyDescent="0.2">
      <c r="A16" s="4" t="s">
        <v>3</v>
      </c>
      <c r="B16" s="25">
        <v>312185</v>
      </c>
      <c r="C16" s="8">
        <v>1.5205005911583172E-2</v>
      </c>
      <c r="D16" s="7">
        <v>2.8360110528318699E-2</v>
      </c>
      <c r="E16" s="7">
        <v>-5.5670866116394005E-4</v>
      </c>
      <c r="H16" s="3"/>
      <c r="I16" s="3"/>
    </row>
    <row r="17" spans="1:10" x14ac:dyDescent="0.2">
      <c r="A17" s="4" t="s">
        <v>4</v>
      </c>
      <c r="B17" s="25">
        <v>445242</v>
      </c>
      <c r="C17" s="8">
        <v>2.1685562221391529E-2</v>
      </c>
      <c r="D17" s="7">
        <v>1.28496971339708E-2</v>
      </c>
      <c r="E17" s="7">
        <v>6.2503543606200499E-3</v>
      </c>
      <c r="H17" s="3"/>
      <c r="I17" s="3"/>
    </row>
    <row r="18" spans="1:10" x14ac:dyDescent="0.2">
      <c r="A18" s="4" t="s">
        <v>80</v>
      </c>
      <c r="B18" s="25">
        <v>7984</v>
      </c>
      <c r="C18" s="8">
        <v>3.88861627554431E-4</v>
      </c>
      <c r="D18" s="7">
        <v>2.3062558356676002</v>
      </c>
      <c r="E18" s="7">
        <v>-0.24927045090840599</v>
      </c>
      <c r="H18" s="3"/>
      <c r="I18" s="3"/>
    </row>
    <row r="19" spans="1:10" x14ac:dyDescent="0.2">
      <c r="A19" s="11" t="s">
        <v>13</v>
      </c>
      <c r="B19" s="26">
        <v>20531725</v>
      </c>
      <c r="C19" s="13">
        <v>1</v>
      </c>
      <c r="D19" s="12">
        <v>2.6957868772514E-2</v>
      </c>
      <c r="E19" s="12">
        <v>1.8182233725752599E-2</v>
      </c>
      <c r="H19" s="3"/>
      <c r="I19" s="3"/>
    </row>
    <row r="20" spans="1:10" x14ac:dyDescent="0.2">
      <c r="A20" s="14" t="s">
        <v>43</v>
      </c>
      <c r="B20" s="15"/>
      <c r="C20" s="15"/>
      <c r="D20" s="15"/>
      <c r="E20" s="16"/>
      <c r="F20" s="15"/>
      <c r="G20" s="16"/>
      <c r="H20" s="17"/>
      <c r="I20" s="17"/>
    </row>
    <row r="21" spans="1:10" x14ac:dyDescent="0.2">
      <c r="A21" s="31"/>
      <c r="B21" s="15"/>
      <c r="C21" s="15"/>
      <c r="D21" s="15"/>
      <c r="E21" s="16"/>
      <c r="F21" s="15"/>
      <c r="G21" s="16"/>
      <c r="H21" s="17"/>
      <c r="I21" s="17"/>
    </row>
    <row r="22" spans="1:10" x14ac:dyDescent="0.2">
      <c r="A22" s="103" t="s">
        <v>114</v>
      </c>
      <c r="B22" s="103"/>
      <c r="C22" s="103"/>
      <c r="D22" s="103"/>
      <c r="F22" s="104" t="s">
        <v>53</v>
      </c>
      <c r="G22" s="104"/>
      <c r="H22" s="104"/>
      <c r="I22" s="21"/>
      <c r="J22" s="21"/>
    </row>
    <row r="41" spans="1:9" x14ac:dyDescent="0.2">
      <c r="A41" s="105" t="s">
        <v>0</v>
      </c>
      <c r="B41" s="107">
        <v>2015</v>
      </c>
      <c r="C41" s="108"/>
      <c r="D41" s="109"/>
      <c r="E41" s="10"/>
      <c r="F41" s="10"/>
      <c r="G41" s="10"/>
      <c r="I41" s="3"/>
    </row>
    <row r="42" spans="1:9" ht="33.75" x14ac:dyDescent="0.2">
      <c r="A42" s="106"/>
      <c r="B42" s="40" t="s">
        <v>146</v>
      </c>
      <c r="C42" s="20" t="s">
        <v>124</v>
      </c>
      <c r="D42" s="20" t="s">
        <v>42</v>
      </c>
      <c r="E42" s="10"/>
      <c r="F42" s="10"/>
      <c r="G42" s="10"/>
      <c r="I42" s="3"/>
    </row>
    <row r="43" spans="1:9" x14ac:dyDescent="0.2">
      <c r="A43" s="18" t="s">
        <v>105</v>
      </c>
      <c r="B43" s="47">
        <v>71900</v>
      </c>
      <c r="C43" s="42">
        <v>3.6181634826157057E-2</v>
      </c>
      <c r="D43" s="43">
        <v>10.536481223922101</v>
      </c>
      <c r="E43" s="10"/>
      <c r="F43" s="10"/>
      <c r="G43" s="10"/>
      <c r="I43" s="3"/>
    </row>
    <row r="44" spans="1:9" x14ac:dyDescent="0.2">
      <c r="A44" s="18" t="s">
        <v>108</v>
      </c>
      <c r="B44" s="47">
        <v>415259</v>
      </c>
      <c r="C44" s="42">
        <v>0.20896730871036376</v>
      </c>
      <c r="D44" s="43">
        <v>10.810241319273</v>
      </c>
      <c r="E44" s="10"/>
      <c r="F44" s="10"/>
      <c r="G44" s="10"/>
      <c r="I44" s="3"/>
    </row>
    <row r="45" spans="1:9" x14ac:dyDescent="0.2">
      <c r="A45" s="18" t="s">
        <v>106</v>
      </c>
      <c r="B45" s="47">
        <v>554830</v>
      </c>
      <c r="C45" s="42">
        <v>0.27920245411122002</v>
      </c>
      <c r="D45" s="43">
        <v>9.1245678856586707</v>
      </c>
      <c r="E45" s="10"/>
      <c r="F45" s="10"/>
      <c r="G45" s="10"/>
      <c r="I45" s="3"/>
    </row>
    <row r="46" spans="1:9" x14ac:dyDescent="0.2">
      <c r="A46" s="18" t="s">
        <v>107</v>
      </c>
      <c r="B46" s="47">
        <v>694980</v>
      </c>
      <c r="C46" s="42">
        <v>0.34972896483285998</v>
      </c>
      <c r="D46" s="43">
        <v>11.9953768453768</v>
      </c>
      <c r="E46" s="10"/>
      <c r="F46" s="10"/>
      <c r="G46" s="10"/>
      <c r="I46" s="3"/>
    </row>
    <row r="47" spans="1:9" x14ac:dyDescent="0.2">
      <c r="A47" s="18" t="s">
        <v>1</v>
      </c>
      <c r="B47" s="47">
        <v>74344</v>
      </c>
      <c r="C47" s="42">
        <v>3.7411508477271489E-2</v>
      </c>
      <c r="D47" s="43">
        <v>9.8818734531367696</v>
      </c>
      <c r="E47" s="10"/>
      <c r="F47" s="10"/>
      <c r="G47" s="10"/>
      <c r="I47" s="3"/>
    </row>
    <row r="48" spans="1:9" x14ac:dyDescent="0.2">
      <c r="A48" s="18" t="s">
        <v>2</v>
      </c>
      <c r="B48" s="47">
        <v>45640</v>
      </c>
      <c r="C48" s="42">
        <v>2.2967034957799833E-2</v>
      </c>
      <c r="D48" s="43">
        <v>8.4553461875547793</v>
      </c>
      <c r="E48" s="10"/>
      <c r="F48" s="10"/>
      <c r="G48" s="10"/>
      <c r="I48" s="3"/>
    </row>
    <row r="49" spans="1:9" x14ac:dyDescent="0.2">
      <c r="A49" s="18" t="s">
        <v>3</v>
      </c>
      <c r="B49" s="47">
        <v>43406</v>
      </c>
      <c r="C49" s="42">
        <v>2.184283784790227E-2</v>
      </c>
      <c r="D49" s="43">
        <v>7.1922084504446397</v>
      </c>
      <c r="E49" s="10"/>
      <c r="F49" s="10"/>
      <c r="G49" s="10"/>
      <c r="I49" s="3"/>
    </row>
    <row r="50" spans="1:9" x14ac:dyDescent="0.2">
      <c r="A50" s="18" t="s">
        <v>4</v>
      </c>
      <c r="B50" s="47">
        <v>86299</v>
      </c>
      <c r="C50" s="42">
        <v>4.3427523002260472E-2</v>
      </c>
      <c r="D50" s="43">
        <v>5.1592950092121601</v>
      </c>
      <c r="E50" s="10"/>
      <c r="F50" s="10"/>
      <c r="G50" s="10"/>
      <c r="I50" s="3"/>
    </row>
    <row r="51" spans="1:9" x14ac:dyDescent="0.2">
      <c r="A51" s="18" t="s">
        <v>80</v>
      </c>
      <c r="B51" s="47">
        <v>538</v>
      </c>
      <c r="C51" s="42">
        <v>2.7073323416512511E-4</v>
      </c>
      <c r="D51" s="43">
        <v>14.8401486988848</v>
      </c>
      <c r="E51" s="10"/>
      <c r="F51" s="10"/>
      <c r="G51" s="10"/>
      <c r="I51" s="3"/>
    </row>
    <row r="52" spans="1:9" x14ac:dyDescent="0.2">
      <c r="A52" s="19" t="s">
        <v>5</v>
      </c>
      <c r="B52" s="48">
        <v>1987196</v>
      </c>
      <c r="C52" s="44">
        <v>1</v>
      </c>
      <c r="D52" s="45">
        <v>10.332008015314001</v>
      </c>
      <c r="E52" s="10"/>
      <c r="F52" s="10"/>
      <c r="G52" s="10"/>
      <c r="I52" s="3"/>
    </row>
    <row r="53" spans="1:9" x14ac:dyDescent="0.2">
      <c r="A53" s="14" t="s">
        <v>8</v>
      </c>
    </row>
  </sheetData>
  <mergeCells count="4">
    <mergeCell ref="F22:H22"/>
    <mergeCell ref="A22:D22"/>
    <mergeCell ref="A41:A42"/>
    <mergeCell ref="B41:D41"/>
  </mergeCells>
  <pageMargins left="0.70866141732283472" right="0.70866141732283472" top="0.74803149606299213" bottom="0.74803149606299213" header="0.31496062992125984" footer="0.31496062992125984"/>
  <pageSetup paperSize="9" scale="70" orientation="landscape" r:id="rId1"/>
  <headerFooter scaleWithDoc="0">
    <oddHeader>&amp;C&amp;A</oddHeader>
    <oddFooter>&amp;CAnalyse de l'activité hospitalière 2015 - PSY</oddFooter>
    <firstHeader>&amp;C&amp;A</firstHeader>
    <firstFooter>&amp;CAnalyse de l'activité hospitalière 2015 - PSY</first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13">
    <pageSetUpPr fitToPage="1"/>
  </sheetPr>
  <dimension ref="A8:N43"/>
  <sheetViews>
    <sheetView view="pageLayout" zoomScale="110" zoomScaleNormal="100" zoomScaleSheetLayoutView="100" zoomScalePageLayoutView="110" workbookViewId="0">
      <selection activeCell="G10" sqref="G10"/>
    </sheetView>
  </sheetViews>
  <sheetFormatPr baseColWidth="10" defaultColWidth="9.140625" defaultRowHeight="12.75" x14ac:dyDescent="0.2"/>
  <cols>
    <col min="1" max="7" width="12.7109375" style="3" customWidth="1"/>
    <col min="8" max="9" width="12.7109375" style="10" customWidth="1"/>
    <col min="10" max="10" width="9.140625" style="10" customWidth="1"/>
    <col min="11" max="16384" width="9.140625" style="3"/>
  </cols>
  <sheetData>
    <row r="8" spans="1:10" ht="33.75" x14ac:dyDescent="0.2">
      <c r="A8" s="1" t="s">
        <v>21</v>
      </c>
      <c r="B8" s="2" t="s">
        <v>111</v>
      </c>
      <c r="C8" s="2" t="s">
        <v>113</v>
      </c>
      <c r="D8" s="2" t="s">
        <v>73</v>
      </c>
      <c r="E8" s="2" t="s">
        <v>112</v>
      </c>
      <c r="H8" s="3"/>
      <c r="I8" s="3"/>
      <c r="J8" s="3"/>
    </row>
    <row r="9" spans="1:10" x14ac:dyDescent="0.2">
      <c r="A9" s="4" t="s">
        <v>19</v>
      </c>
      <c r="B9" s="24">
        <v>10976989</v>
      </c>
      <c r="C9" s="6">
        <v>0.53463549701742064</v>
      </c>
      <c r="D9" s="5">
        <v>2.5297698949501599E-2</v>
      </c>
      <c r="E9" s="5">
        <v>2.44614109531869E-2</v>
      </c>
      <c r="H9" s="3"/>
      <c r="I9" s="3"/>
      <c r="J9" s="3"/>
    </row>
    <row r="10" spans="1:10" x14ac:dyDescent="0.2">
      <c r="A10" s="4" t="s">
        <v>20</v>
      </c>
      <c r="B10" s="25">
        <v>9548188</v>
      </c>
      <c r="C10" s="8">
        <v>0.46504558189825745</v>
      </c>
      <c r="D10" s="7">
        <v>2.8031002889867599E-2</v>
      </c>
      <c r="E10" s="7">
        <v>1.1316705192891401E-2</v>
      </c>
      <c r="H10" s="3"/>
      <c r="I10" s="3"/>
      <c r="J10" s="3"/>
    </row>
    <row r="11" spans="1:10" x14ac:dyDescent="0.2">
      <c r="A11" s="4" t="s">
        <v>80</v>
      </c>
      <c r="B11" s="25">
        <v>6548</v>
      </c>
      <c r="C11" s="8">
        <v>3.189210843219457E-4</v>
      </c>
      <c r="D11" s="7">
        <v>5.3333333333333304</v>
      </c>
      <c r="E11" s="7">
        <v>-0.26663674110649799</v>
      </c>
      <c r="H11" s="3"/>
      <c r="I11" s="3"/>
      <c r="J11" s="3"/>
    </row>
    <row r="12" spans="1:10" x14ac:dyDescent="0.2">
      <c r="A12" s="11" t="s">
        <v>13</v>
      </c>
      <c r="B12" s="26">
        <v>20531725</v>
      </c>
      <c r="C12" s="13">
        <v>1</v>
      </c>
      <c r="D12" s="12">
        <v>2.6957868772514E-2</v>
      </c>
      <c r="E12" s="12">
        <v>1.8182233725752599E-2</v>
      </c>
      <c r="H12" s="3"/>
      <c r="I12" s="3"/>
      <c r="J12" s="3"/>
    </row>
    <row r="13" spans="1:10" x14ac:dyDescent="0.2">
      <c r="A13" s="14" t="s">
        <v>43</v>
      </c>
      <c r="B13" s="15"/>
      <c r="C13" s="15"/>
      <c r="D13" s="15"/>
      <c r="E13" s="16"/>
      <c r="F13" s="15"/>
      <c r="G13" s="16"/>
      <c r="H13" s="17"/>
      <c r="I13" s="17"/>
      <c r="J13" s="17"/>
    </row>
    <row r="14" spans="1:10" x14ac:dyDescent="0.2">
      <c r="A14" s="15"/>
      <c r="B14" s="15"/>
      <c r="C14" s="15"/>
      <c r="D14" s="15"/>
    </row>
    <row r="15" spans="1:10" x14ac:dyDescent="0.2">
      <c r="A15" s="103" t="s">
        <v>114</v>
      </c>
      <c r="B15" s="103"/>
      <c r="C15" s="103"/>
      <c r="D15" s="103"/>
      <c r="E15" s="104" t="s">
        <v>53</v>
      </c>
      <c r="F15" s="104"/>
      <c r="G15" s="104"/>
      <c r="H15" s="104"/>
      <c r="I15" s="104"/>
      <c r="J15" s="104"/>
    </row>
    <row r="37" spans="1:14" s="10" customFormat="1" x14ac:dyDescent="0.2">
      <c r="A37" s="105" t="s">
        <v>21</v>
      </c>
      <c r="B37" s="107">
        <v>2015</v>
      </c>
      <c r="C37" s="108"/>
      <c r="D37" s="109"/>
      <c r="J37" s="3"/>
      <c r="K37" s="3"/>
      <c r="L37" s="3"/>
      <c r="M37" s="3"/>
    </row>
    <row r="38" spans="1:14" s="10" customFormat="1" ht="33.75" x14ac:dyDescent="0.2">
      <c r="A38" s="106"/>
      <c r="B38" s="40" t="s">
        <v>146</v>
      </c>
      <c r="C38" s="20" t="s">
        <v>124</v>
      </c>
      <c r="D38" s="20" t="s">
        <v>42</v>
      </c>
      <c r="J38" s="3"/>
      <c r="K38" s="3"/>
      <c r="L38" s="3"/>
      <c r="M38" s="3"/>
    </row>
    <row r="39" spans="1:14" s="10" customFormat="1" x14ac:dyDescent="0.2">
      <c r="A39" s="18" t="s">
        <v>19</v>
      </c>
      <c r="B39" s="47">
        <v>993347</v>
      </c>
      <c r="C39" s="42">
        <v>0.49987369137216459</v>
      </c>
      <c r="D39" s="43">
        <v>11.050508029923099</v>
      </c>
      <c r="J39" s="3"/>
      <c r="K39" s="3"/>
      <c r="L39" s="3"/>
      <c r="M39" s="3"/>
    </row>
    <row r="40" spans="1:14" s="10" customFormat="1" x14ac:dyDescent="0.2">
      <c r="A40" s="18" t="s">
        <v>20</v>
      </c>
      <c r="B40" s="47">
        <v>993581</v>
      </c>
      <c r="C40" s="42">
        <v>0.49999144523237771</v>
      </c>
      <c r="D40" s="43">
        <v>9.6098737797924905</v>
      </c>
      <c r="J40" s="3"/>
      <c r="K40" s="3"/>
      <c r="L40" s="3"/>
      <c r="M40" s="3"/>
    </row>
    <row r="41" spans="1:14" s="10" customFormat="1" x14ac:dyDescent="0.2">
      <c r="A41" s="18" t="s">
        <v>80</v>
      </c>
      <c r="B41" s="47">
        <v>324</v>
      </c>
      <c r="C41" s="42">
        <v>1.6304380644888576E-4</v>
      </c>
      <c r="D41" s="43">
        <v>20.209876543209901</v>
      </c>
      <c r="J41" s="3"/>
      <c r="K41" s="3"/>
      <c r="L41" s="3"/>
      <c r="M41" s="3"/>
    </row>
    <row r="42" spans="1:14" s="10" customFormat="1" x14ac:dyDescent="0.2">
      <c r="A42" s="19" t="s">
        <v>5</v>
      </c>
      <c r="B42" s="48">
        <v>1987196</v>
      </c>
      <c r="C42" s="44">
        <v>1</v>
      </c>
      <c r="D42" s="45">
        <v>10.332008015314001</v>
      </c>
      <c r="J42" s="3"/>
      <c r="K42" s="3"/>
      <c r="L42" s="3"/>
      <c r="M42" s="3"/>
    </row>
    <row r="43" spans="1:14" s="10" customFormat="1" x14ac:dyDescent="0.2">
      <c r="A43" s="14" t="s">
        <v>8</v>
      </c>
      <c r="B43" s="3"/>
      <c r="C43" s="3"/>
      <c r="D43" s="3"/>
      <c r="E43" s="3"/>
      <c r="F43" s="3"/>
      <c r="G43" s="3"/>
      <c r="K43" s="3"/>
      <c r="L43" s="3"/>
      <c r="M43" s="3"/>
      <c r="N43" s="3"/>
    </row>
  </sheetData>
  <mergeCells count="4">
    <mergeCell ref="A15:D15"/>
    <mergeCell ref="E15:J15"/>
    <mergeCell ref="A37:A38"/>
    <mergeCell ref="B37:D37"/>
  </mergeCells>
  <pageMargins left="0.70866141732283472" right="0.70866141732283472" top="0.74803149606299213" bottom="0.74803149606299213" header="0.31496062992125984" footer="0.31496062992125984"/>
  <pageSetup paperSize="9" scale="84" orientation="landscape" r:id="rId1"/>
  <headerFooter scaleWithDoc="0">
    <oddHeader>&amp;C&amp;A</oddHeader>
    <oddFooter>&amp;CAnalyse de l'activité hospitalière 2015 - PSY</oddFooter>
    <firstHeader>&amp;C&amp;A</firstHeader>
    <firstFooter>&amp;CAnalyse de l'activité hospitalière 2015 - PSY</first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14">
    <pageSetUpPr fitToPage="1"/>
  </sheetPr>
  <dimension ref="A8:L64"/>
  <sheetViews>
    <sheetView view="pageLayout" topLeftCell="A4" zoomScale="110" zoomScaleNormal="100" zoomScaleSheetLayoutView="100" zoomScalePageLayoutView="110" workbookViewId="0">
      <selection activeCell="B12" sqref="B12"/>
    </sheetView>
  </sheetViews>
  <sheetFormatPr baseColWidth="10" defaultColWidth="9.140625" defaultRowHeight="12.75" x14ac:dyDescent="0.2"/>
  <cols>
    <col min="1" max="1" width="34.28515625" style="3" customWidth="1"/>
    <col min="2" max="7" width="12.7109375" style="3" customWidth="1"/>
    <col min="8" max="8" width="10.7109375" style="10" customWidth="1"/>
    <col min="9" max="9" width="44.140625" style="3" customWidth="1"/>
    <col min="10" max="12" width="10.7109375" style="3" customWidth="1"/>
    <col min="13" max="16384" width="9.140625" style="3"/>
  </cols>
  <sheetData>
    <row r="8" spans="1:8" ht="33.75" x14ac:dyDescent="0.2">
      <c r="A8" s="1" t="s">
        <v>28</v>
      </c>
      <c r="B8" s="2" t="s">
        <v>111</v>
      </c>
      <c r="C8" s="2" t="s">
        <v>113</v>
      </c>
      <c r="D8" s="2" t="s">
        <v>73</v>
      </c>
      <c r="E8" s="2" t="s">
        <v>112</v>
      </c>
      <c r="H8" s="3"/>
    </row>
    <row r="9" spans="1:8" ht="22.5" x14ac:dyDescent="0.2">
      <c r="A9" s="2" t="s">
        <v>29</v>
      </c>
      <c r="B9" s="24">
        <v>194438</v>
      </c>
      <c r="C9" s="6">
        <v>9.4701248920877317E-3</v>
      </c>
      <c r="D9" s="5">
        <v>-4.6544957239337902E-2</v>
      </c>
      <c r="E9" s="5">
        <v>-4.88269737100641E-2</v>
      </c>
      <c r="H9" s="3"/>
    </row>
    <row r="10" spans="1:8" ht="22.5" x14ac:dyDescent="0.2">
      <c r="A10" s="2" t="s">
        <v>44</v>
      </c>
      <c r="B10" s="25">
        <v>1020517</v>
      </c>
      <c r="C10" s="8">
        <v>4.9704396488848356E-2</v>
      </c>
      <c r="D10" s="7">
        <v>-4.4426900366245602E-2</v>
      </c>
      <c r="E10" s="7">
        <v>-4.0341465179331796E-3</v>
      </c>
      <c r="H10" s="3"/>
    </row>
    <row r="11" spans="1:8" ht="22.5" x14ac:dyDescent="0.2">
      <c r="A11" s="2" t="s">
        <v>31</v>
      </c>
      <c r="B11" s="25">
        <v>4339575</v>
      </c>
      <c r="C11" s="8">
        <v>0.21135949366163828</v>
      </c>
      <c r="D11" s="7">
        <v>2.6129697868709001E-2</v>
      </c>
      <c r="E11" s="7">
        <v>2.7488779079329499E-2</v>
      </c>
      <c r="H11" s="3"/>
    </row>
    <row r="12" spans="1:8" x14ac:dyDescent="0.2">
      <c r="A12" s="2" t="s">
        <v>32</v>
      </c>
      <c r="B12" s="25">
        <v>3037854</v>
      </c>
      <c r="C12" s="8">
        <v>0.14795902438786804</v>
      </c>
      <c r="D12" s="7">
        <v>3.2708923543240002E-2</v>
      </c>
      <c r="E12" s="7">
        <v>5.7380368069512803E-3</v>
      </c>
      <c r="H12" s="3"/>
    </row>
    <row r="13" spans="1:8" ht="22.5" x14ac:dyDescent="0.2">
      <c r="A13" s="2" t="s">
        <v>33</v>
      </c>
      <c r="B13" s="25">
        <v>2642611</v>
      </c>
      <c r="C13" s="8">
        <v>0.12870866914494519</v>
      </c>
      <c r="D13" s="7">
        <v>5.8422269169444298E-2</v>
      </c>
      <c r="E13" s="7">
        <v>1.1181677628831601E-2</v>
      </c>
      <c r="H13" s="3"/>
    </row>
    <row r="14" spans="1:8" ht="33.75" x14ac:dyDescent="0.2">
      <c r="A14" s="2" t="s">
        <v>34</v>
      </c>
      <c r="B14" s="25">
        <v>211076</v>
      </c>
      <c r="C14" s="8">
        <v>1.0280480573356598E-2</v>
      </c>
      <c r="D14" s="7">
        <v>3.02749672423475E-2</v>
      </c>
      <c r="E14" s="7">
        <v>-1.05808216034272E-2</v>
      </c>
      <c r="H14" s="3"/>
    </row>
    <row r="15" spans="1:8" ht="22.5" x14ac:dyDescent="0.2">
      <c r="A15" s="2" t="s">
        <v>35</v>
      </c>
      <c r="B15" s="25">
        <v>1147422</v>
      </c>
      <c r="C15" s="8">
        <v>5.5885318939348741E-2</v>
      </c>
      <c r="D15" s="7">
        <v>1.8507950461148E-2</v>
      </c>
      <c r="E15" s="7">
        <v>-8.6942979395740593E-3</v>
      </c>
      <c r="H15" s="3"/>
    </row>
    <row r="16" spans="1:8" x14ac:dyDescent="0.2">
      <c r="A16" s="2" t="s">
        <v>36</v>
      </c>
      <c r="B16" s="25">
        <v>341451</v>
      </c>
      <c r="C16" s="8">
        <v>1.6630409768297598E-2</v>
      </c>
      <c r="D16" s="7">
        <v>1.16844321140882E-2</v>
      </c>
      <c r="E16" s="7">
        <v>2.1857118372428E-2</v>
      </c>
      <c r="H16" s="3"/>
    </row>
    <row r="17" spans="1:12" x14ac:dyDescent="0.2">
      <c r="A17" s="2" t="s">
        <v>37</v>
      </c>
      <c r="B17" s="25">
        <v>1431630</v>
      </c>
      <c r="C17" s="8">
        <v>6.9727701885740234E-2</v>
      </c>
      <c r="D17" s="7">
        <v>6.9988411415309301E-2</v>
      </c>
      <c r="E17" s="7">
        <v>4.9471178566995899E-2</v>
      </c>
      <c r="H17" s="3"/>
    </row>
    <row r="18" spans="1:12" ht="22.5" x14ac:dyDescent="0.2">
      <c r="A18" s="2" t="s">
        <v>38</v>
      </c>
      <c r="B18" s="25">
        <v>1817931</v>
      </c>
      <c r="C18" s="8">
        <v>8.8542536002211208E-2</v>
      </c>
      <c r="D18" s="7">
        <v>2.65410364087603E-2</v>
      </c>
      <c r="E18" s="7">
        <v>2.63234522992997E-2</v>
      </c>
      <c r="H18" s="3"/>
    </row>
    <row r="19" spans="1:12" ht="33.75" x14ac:dyDescent="0.2">
      <c r="A19" s="2" t="s">
        <v>39</v>
      </c>
      <c r="B19" s="25">
        <v>253497</v>
      </c>
      <c r="C19" s="8">
        <v>1.2346600200421543E-2</v>
      </c>
      <c r="D19" s="7">
        <v>0.34612747740439698</v>
      </c>
      <c r="E19" s="7">
        <v>-1.5275218300714599E-2</v>
      </c>
      <c r="H19" s="3"/>
    </row>
    <row r="20" spans="1:12" x14ac:dyDescent="0.2">
      <c r="A20" s="2" t="s">
        <v>40</v>
      </c>
      <c r="B20" s="25">
        <v>2058542</v>
      </c>
      <c r="C20" s="8">
        <v>0.10026152210785991</v>
      </c>
      <c r="D20" s="7">
        <v>7.7148565102633307E-2</v>
      </c>
      <c r="E20" s="7">
        <v>5.94319140303586E-2</v>
      </c>
      <c r="H20" s="3"/>
    </row>
    <row r="21" spans="1:12" x14ac:dyDescent="0.2">
      <c r="A21" s="2" t="s">
        <v>41</v>
      </c>
      <c r="B21" s="25">
        <v>2035181</v>
      </c>
      <c r="C21" s="8">
        <v>9.9123721947376564E-2</v>
      </c>
      <c r="D21" s="7">
        <v>-6.0744307939457398E-2</v>
      </c>
      <c r="E21" s="7">
        <v>-1.2325293156752899E-3</v>
      </c>
      <c r="H21" s="3"/>
    </row>
    <row r="22" spans="1:12" x14ac:dyDescent="0.2">
      <c r="A22" s="11" t="s">
        <v>13</v>
      </c>
      <c r="B22" s="96">
        <v>20531725</v>
      </c>
      <c r="C22" s="13">
        <v>1</v>
      </c>
      <c r="D22" s="12">
        <v>2.6957868772514E-2</v>
      </c>
      <c r="E22" s="12">
        <v>1.8182233725752599E-2</v>
      </c>
      <c r="H22" s="3"/>
    </row>
    <row r="23" spans="1:12" x14ac:dyDescent="0.2">
      <c r="A23" s="14" t="s">
        <v>43</v>
      </c>
      <c r="B23" s="15"/>
      <c r="C23" s="15"/>
      <c r="D23" s="15"/>
      <c r="E23" s="16"/>
      <c r="F23" s="15"/>
      <c r="G23" s="16"/>
      <c r="H23" s="17"/>
    </row>
    <row r="24" spans="1:12" x14ac:dyDescent="0.2">
      <c r="A24" s="15"/>
    </row>
    <row r="25" spans="1:12" x14ac:dyDescent="0.2">
      <c r="A25" s="103" t="s">
        <v>115</v>
      </c>
      <c r="B25" s="103"/>
      <c r="C25" s="103"/>
      <c r="D25" s="103"/>
      <c r="E25" s="103"/>
      <c r="F25" s="103"/>
      <c r="G25" s="103"/>
      <c r="H25" s="21"/>
      <c r="I25" s="105" t="s">
        <v>28</v>
      </c>
      <c r="J25" s="107">
        <v>2015</v>
      </c>
      <c r="K25" s="108"/>
      <c r="L25" s="109"/>
    </row>
    <row r="26" spans="1:12" ht="45" x14ac:dyDescent="0.2">
      <c r="I26" s="106"/>
      <c r="J26" s="40" t="s">
        <v>146</v>
      </c>
      <c r="K26" s="20" t="s">
        <v>124</v>
      </c>
      <c r="L26" s="20" t="s">
        <v>42</v>
      </c>
    </row>
    <row r="27" spans="1:12" ht="22.5" x14ac:dyDescent="0.2">
      <c r="I27" s="23" t="s">
        <v>29</v>
      </c>
      <c r="J27" s="47">
        <v>33993</v>
      </c>
      <c r="K27" s="42">
        <v>1.7106012693262264E-2</v>
      </c>
      <c r="L27" s="43">
        <v>5.7199423410702197</v>
      </c>
    </row>
    <row r="28" spans="1:12" ht="22.5" x14ac:dyDescent="0.2">
      <c r="I28" s="23" t="s">
        <v>30</v>
      </c>
      <c r="J28" s="47">
        <v>118303</v>
      </c>
      <c r="K28" s="42">
        <v>5.9532627883711518E-2</v>
      </c>
      <c r="L28" s="43">
        <v>8.6262985723100893</v>
      </c>
    </row>
    <row r="29" spans="1:12" ht="22.5" x14ac:dyDescent="0.2">
      <c r="I29" s="23" t="s">
        <v>31</v>
      </c>
      <c r="J29" s="47">
        <v>206613</v>
      </c>
      <c r="K29" s="42">
        <v>0.10397212957352973</v>
      </c>
      <c r="L29" s="43">
        <v>21.0033976564882</v>
      </c>
    </row>
    <row r="30" spans="1:12" x14ac:dyDescent="0.2">
      <c r="I30" s="23" t="s">
        <v>32</v>
      </c>
      <c r="J30" s="47">
        <v>319197</v>
      </c>
      <c r="K30" s="42">
        <v>0.16062683298476849</v>
      </c>
      <c r="L30" s="43">
        <v>9.5171759133074598</v>
      </c>
    </row>
    <row r="31" spans="1:12" ht="22.5" x14ac:dyDescent="0.2">
      <c r="I31" s="23" t="s">
        <v>33</v>
      </c>
      <c r="J31" s="47">
        <v>358918</v>
      </c>
      <c r="K31" s="42">
        <v>0.18061529914512711</v>
      </c>
      <c r="L31" s="43">
        <v>7.3627151605659202</v>
      </c>
    </row>
    <row r="32" spans="1:12" ht="22.5" x14ac:dyDescent="0.2">
      <c r="I32" s="23" t="s">
        <v>34</v>
      </c>
      <c r="J32" s="47">
        <v>29424</v>
      </c>
      <c r="K32" s="42">
        <v>1.480679308935807E-2</v>
      </c>
      <c r="L32" s="43">
        <v>7.1735997824904798</v>
      </c>
    </row>
    <row r="33" spans="9:12" ht="22.5" x14ac:dyDescent="0.2">
      <c r="I33" s="23" t="s">
        <v>35</v>
      </c>
      <c r="J33" s="47">
        <v>109560</v>
      </c>
      <c r="K33" s="42">
        <v>5.5132961217715819E-2</v>
      </c>
      <c r="L33" s="43">
        <v>10.4730010952903</v>
      </c>
    </row>
    <row r="34" spans="9:12" x14ac:dyDescent="0.2">
      <c r="I34" s="23" t="s">
        <v>36</v>
      </c>
      <c r="J34" s="47">
        <v>26222</v>
      </c>
      <c r="K34" s="42">
        <v>1.3195477446613217E-2</v>
      </c>
      <c r="L34" s="43">
        <v>13.021546792769399</v>
      </c>
    </row>
    <row r="35" spans="9:12" x14ac:dyDescent="0.2">
      <c r="I35" s="23" t="s">
        <v>37</v>
      </c>
      <c r="J35" s="47">
        <v>85994</v>
      </c>
      <c r="K35" s="42">
        <v>4.3274040406683589E-2</v>
      </c>
      <c r="L35" s="43">
        <v>16.648021955020099</v>
      </c>
    </row>
    <row r="36" spans="9:12" x14ac:dyDescent="0.2">
      <c r="I36" s="23" t="s">
        <v>38</v>
      </c>
      <c r="J36" s="47">
        <v>180287</v>
      </c>
      <c r="K36" s="42">
        <v>9.0724317077932923E-2</v>
      </c>
      <c r="L36" s="43">
        <v>10.083539023889699</v>
      </c>
    </row>
    <row r="37" spans="9:12" ht="22.5" x14ac:dyDescent="0.2">
      <c r="I37" s="23" t="s">
        <v>39</v>
      </c>
      <c r="J37" s="47">
        <v>40206</v>
      </c>
      <c r="K37" s="42">
        <v>2.0232528648407102E-2</v>
      </c>
      <c r="L37" s="43">
        <v>6.30495448440531</v>
      </c>
    </row>
    <row r="38" spans="9:12" x14ac:dyDescent="0.2">
      <c r="I38" s="23" t="s">
        <v>40</v>
      </c>
      <c r="J38" s="47">
        <v>328063</v>
      </c>
      <c r="K38" s="42">
        <v>0.1650883959106198</v>
      </c>
      <c r="L38" s="43">
        <v>6.2748374550010197</v>
      </c>
    </row>
    <row r="39" spans="9:12" x14ac:dyDescent="0.2">
      <c r="I39" s="23" t="s">
        <v>41</v>
      </c>
      <c r="J39" s="47">
        <v>304476</v>
      </c>
      <c r="K39" s="42">
        <v>0.15321890744546587</v>
      </c>
      <c r="L39" s="43">
        <v>6.6842082791418704</v>
      </c>
    </row>
    <row r="40" spans="9:12" x14ac:dyDescent="0.2">
      <c r="I40" s="19" t="s">
        <v>5</v>
      </c>
      <c r="J40" s="48">
        <v>1987196</v>
      </c>
      <c r="K40" s="44">
        <v>1</v>
      </c>
      <c r="L40" s="45">
        <v>10.332008015314001</v>
      </c>
    </row>
    <row r="41" spans="9:12" x14ac:dyDescent="0.2">
      <c r="I41" s="14" t="s">
        <v>8</v>
      </c>
    </row>
    <row r="48" spans="9:12" s="10" customFormat="1" ht="25.5" customHeight="1" x14ac:dyDescent="0.2">
      <c r="I48" s="3"/>
      <c r="J48" s="3"/>
      <c r="K48" s="3"/>
      <c r="L48" s="3"/>
    </row>
    <row r="49" spans="2:12" s="10" customFormat="1" x14ac:dyDescent="0.2">
      <c r="I49" s="3"/>
      <c r="J49" s="3"/>
      <c r="K49" s="3"/>
      <c r="L49" s="3"/>
    </row>
    <row r="50" spans="2:12" s="10" customFormat="1" x14ac:dyDescent="0.2">
      <c r="I50" s="3"/>
      <c r="J50" s="3"/>
      <c r="K50" s="3"/>
      <c r="L50" s="3"/>
    </row>
    <row r="51" spans="2:12" s="10" customFormat="1" x14ac:dyDescent="0.2">
      <c r="I51" s="3"/>
      <c r="J51" s="3"/>
      <c r="K51" s="3"/>
      <c r="L51" s="3"/>
    </row>
    <row r="52" spans="2:12" s="10" customFormat="1" x14ac:dyDescent="0.2">
      <c r="I52" s="3"/>
      <c r="J52" s="3"/>
      <c r="K52" s="3"/>
      <c r="L52" s="3"/>
    </row>
    <row r="53" spans="2:12" s="10" customFormat="1" x14ac:dyDescent="0.2">
      <c r="I53" s="3"/>
      <c r="J53" s="3"/>
      <c r="K53" s="3"/>
      <c r="L53" s="3"/>
    </row>
    <row r="54" spans="2:12" s="10" customFormat="1" x14ac:dyDescent="0.2">
      <c r="I54" s="3"/>
      <c r="J54" s="3"/>
      <c r="K54" s="3"/>
      <c r="L54" s="3"/>
    </row>
    <row r="55" spans="2:12" s="10" customFormat="1" x14ac:dyDescent="0.2">
      <c r="I55" s="3"/>
      <c r="J55" s="3"/>
      <c r="K55" s="3"/>
      <c r="L55" s="3"/>
    </row>
    <row r="56" spans="2:12" s="10" customFormat="1" x14ac:dyDescent="0.2">
      <c r="I56" s="3"/>
      <c r="J56" s="3"/>
      <c r="K56" s="3"/>
      <c r="L56" s="3"/>
    </row>
    <row r="57" spans="2:12" s="10" customFormat="1" x14ac:dyDescent="0.2">
      <c r="I57" s="3"/>
      <c r="J57" s="3"/>
      <c r="K57" s="3"/>
      <c r="L57" s="3"/>
    </row>
    <row r="58" spans="2:12" s="10" customFormat="1" x14ac:dyDescent="0.2">
      <c r="I58" s="3"/>
      <c r="J58" s="3"/>
      <c r="K58" s="3"/>
      <c r="L58" s="3"/>
    </row>
    <row r="59" spans="2:12" s="10" customFormat="1" x14ac:dyDescent="0.2">
      <c r="I59" s="3"/>
      <c r="J59" s="3"/>
      <c r="K59" s="3"/>
      <c r="L59" s="3"/>
    </row>
    <row r="60" spans="2:12" s="10" customFormat="1" x14ac:dyDescent="0.2">
      <c r="I60" s="3"/>
      <c r="J60" s="3"/>
      <c r="K60" s="3"/>
      <c r="L60" s="3"/>
    </row>
    <row r="61" spans="2:12" s="10" customFormat="1" x14ac:dyDescent="0.2">
      <c r="I61" s="3"/>
      <c r="J61" s="3"/>
      <c r="K61" s="3"/>
      <c r="L61" s="3"/>
    </row>
    <row r="62" spans="2:12" s="10" customFormat="1" x14ac:dyDescent="0.2">
      <c r="I62" s="3"/>
      <c r="J62" s="3"/>
      <c r="K62" s="3"/>
      <c r="L62" s="3"/>
    </row>
    <row r="63" spans="2:12" s="10" customFormat="1" x14ac:dyDescent="0.2">
      <c r="I63" s="3"/>
      <c r="J63" s="3"/>
      <c r="K63" s="3"/>
      <c r="L63" s="3"/>
    </row>
    <row r="64" spans="2:12" s="10" customFormat="1" x14ac:dyDescent="0.2">
      <c r="B64" s="3"/>
      <c r="C64" s="3"/>
      <c r="D64" s="3"/>
      <c r="E64" s="3"/>
      <c r="F64" s="3"/>
      <c r="G64" s="3"/>
      <c r="I64" s="3"/>
      <c r="J64" s="3"/>
      <c r="K64" s="3"/>
      <c r="L64" s="3"/>
    </row>
  </sheetData>
  <sortState ref="G9:H19">
    <sortCondition ref="H9:H19"/>
  </sortState>
  <mergeCells count="3">
    <mergeCell ref="A25:G25"/>
    <mergeCell ref="I25:I26"/>
    <mergeCell ref="J25:L25"/>
  </mergeCells>
  <pageMargins left="0.70866141732283472" right="0.70866141732283472" top="0.74803149606299213" bottom="0.74803149606299213" header="0.31496062992125984" footer="0.31496062992125984"/>
  <pageSetup paperSize="9" scale="61" orientation="landscape" r:id="rId1"/>
  <headerFooter scaleWithDoc="0">
    <oddHeader>&amp;C&amp;A</oddHeader>
    <oddFooter>&amp;CAnalyse de l'activité hospitalière 2015 - PSY</oddFooter>
    <firstHeader>&amp;C&amp;A</firstHeader>
    <firstFooter>&amp;CAnalyse de l'activité hospitalière 2015 - PSY</firstFooter>
  </headerFooter>
  <rowBreaks count="1" manualBreakCount="1">
    <brk id="46" max="13"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Feuilles de calcul</vt:lpstr>
      </vt:variant>
      <vt:variant>
        <vt:i4>17</vt:i4>
      </vt:variant>
      <vt:variant>
        <vt:lpstr>Plages nommées</vt:lpstr>
      </vt:variant>
      <vt:variant>
        <vt:i4>17</vt:i4>
      </vt:variant>
    </vt:vector>
  </HeadingPairs>
  <TitlesOfParts>
    <vt:vector size="34" baseType="lpstr">
      <vt:lpstr>descriptif</vt:lpstr>
      <vt:lpstr>Type hospit</vt:lpstr>
      <vt:lpstr>Statut</vt:lpstr>
      <vt:lpstr>HC_secteur</vt:lpstr>
      <vt:lpstr>HC_region</vt:lpstr>
      <vt:lpstr>HC_classe age</vt:lpstr>
      <vt:lpstr>HC_sexe</vt:lpstr>
      <vt:lpstr>HC_DP</vt:lpstr>
      <vt:lpstr>HC_mode_entree</vt:lpstr>
      <vt:lpstr>HC_mode_sortie</vt:lpstr>
      <vt:lpstr>HC_TP_secteur</vt:lpstr>
      <vt:lpstr>HC_TP_sans consent</vt:lpstr>
      <vt:lpstr>HC_TP_isolement</vt:lpstr>
      <vt:lpstr>ambu_region</vt:lpstr>
      <vt:lpstr>ambu_classe age</vt:lpstr>
      <vt:lpstr>ambu_sexe</vt:lpstr>
      <vt:lpstr>ambu_DP</vt:lpstr>
      <vt:lpstr>'ambu_classe age'!Zone_d_impression</vt:lpstr>
      <vt:lpstr>ambu_DP!Zone_d_impression</vt:lpstr>
      <vt:lpstr>ambu_region!Zone_d_impression</vt:lpstr>
      <vt:lpstr>ambu_sexe!Zone_d_impression</vt:lpstr>
      <vt:lpstr>descriptif!Zone_d_impression</vt:lpstr>
      <vt:lpstr>'HC_classe age'!Zone_d_impression</vt:lpstr>
      <vt:lpstr>HC_DP!Zone_d_impression</vt:lpstr>
      <vt:lpstr>HC_mode_entree!Zone_d_impression</vt:lpstr>
      <vt:lpstr>HC_mode_sortie!Zone_d_impression</vt:lpstr>
      <vt:lpstr>HC_region!Zone_d_impression</vt:lpstr>
      <vt:lpstr>HC_secteur!Zone_d_impression</vt:lpstr>
      <vt:lpstr>HC_sexe!Zone_d_impression</vt:lpstr>
      <vt:lpstr>HC_TP_isolement!Zone_d_impression</vt:lpstr>
      <vt:lpstr>'HC_TP_sans consent'!Zone_d_impression</vt:lpstr>
      <vt:lpstr>HC_TP_secteur!Zone_d_impression</vt:lpstr>
      <vt:lpstr>Statut!Zone_d_impression</vt:lpstr>
      <vt:lpstr>'Type hospit'!Zone_d_impression</vt:lpstr>
    </vt:vector>
  </TitlesOfParts>
  <Company>ATIH</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Isabelle PERRIN</dc:creator>
  <cp:lastModifiedBy>Nathalie RIGOLLOT</cp:lastModifiedBy>
  <cp:lastPrinted>2016-08-30T12:12:44Z</cp:lastPrinted>
  <dcterms:created xsi:type="dcterms:W3CDTF">2014-06-30T12:48:12Z</dcterms:created>
  <dcterms:modified xsi:type="dcterms:W3CDTF">2016-09-20T08:20:49Z</dcterms:modified>
</cp:coreProperties>
</file>