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65" windowWidth="15480" windowHeight="7680" tabRatio="648"/>
  </bookViews>
  <sheets>
    <sheet name="A LIRE" sheetId="11" r:id="rId1"/>
    <sheet name="ARBRE ANALYTIQUE" sheetId="1" r:id="rId2"/>
  </sheets>
  <definedNames>
    <definedName name="_xlnm._FilterDatabase" localSheetId="1" hidden="1">'ARBRE ANALYTIQUE'!$A$1:$T$1179</definedName>
    <definedName name="_xlnm.Print_Titles" localSheetId="1">'ARBRE ANALYTIQUE'!$1:$1</definedName>
    <definedName name="_xlnm.Print_Area" localSheetId="1">'ARBRE ANALYTIQUE'!$A:$K</definedName>
  </definedNames>
  <calcPr calcId="145621"/>
</workbook>
</file>

<file path=xl/calcChain.xml><?xml version="1.0" encoding="utf-8"?>
<calcChain xmlns="http://schemas.openxmlformats.org/spreadsheetml/2006/main">
  <c r="B1039" i="1" l="1"/>
  <c r="B1042" i="1" l="1"/>
  <c r="B1002" i="1" l="1"/>
  <c r="B1001" i="1"/>
  <c r="B1000" i="1"/>
  <c r="B999" i="1"/>
  <c r="B998" i="1"/>
  <c r="B997" i="1"/>
  <c r="B995" i="1"/>
  <c r="B994" i="1"/>
  <c r="B993" i="1"/>
  <c r="B992" i="1"/>
  <c r="B554" i="1"/>
  <c r="B553" i="1"/>
  <c r="B552" i="1"/>
  <c r="B551" i="1"/>
  <c r="B549" i="1"/>
  <c r="B540" i="1"/>
  <c r="B545" i="1"/>
  <c r="B544" i="1"/>
  <c r="B543" i="1"/>
  <c r="B542" i="1"/>
  <c r="B541" i="1"/>
  <c r="B539" i="1"/>
  <c r="B538" i="1"/>
  <c r="B537" i="1"/>
  <c r="B536" i="1"/>
  <c r="B535" i="1"/>
  <c r="B522" i="1"/>
  <c r="B520" i="1"/>
  <c r="B521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46" i="1"/>
  <c r="B547" i="1"/>
  <c r="B548" i="1"/>
  <c r="B550" i="1"/>
  <c r="B153" i="1"/>
  <c r="B154" i="1"/>
  <c r="B155" i="1"/>
  <c r="B365" i="1" l="1"/>
  <c r="O555" i="1" l="1"/>
  <c r="P555" i="1" s="1"/>
  <c r="N556" i="1"/>
  <c r="O556" i="1"/>
  <c r="N557" i="1"/>
  <c r="O557" i="1"/>
  <c r="N558" i="1"/>
  <c r="O558" i="1"/>
  <c r="N559" i="1"/>
  <c r="O559" i="1"/>
  <c r="N560" i="1"/>
  <c r="O560" i="1"/>
  <c r="N561" i="1"/>
  <c r="O561" i="1"/>
  <c r="N562" i="1"/>
  <c r="O562" i="1"/>
  <c r="N563" i="1"/>
  <c r="O563" i="1"/>
  <c r="N564" i="1"/>
  <c r="O564" i="1"/>
  <c r="N565" i="1"/>
  <c r="O565" i="1"/>
  <c r="N566" i="1"/>
  <c r="O566" i="1"/>
  <c r="N567" i="1"/>
  <c r="O567" i="1"/>
  <c r="N568" i="1"/>
  <c r="O568" i="1"/>
  <c r="N569" i="1"/>
  <c r="O569" i="1"/>
  <c r="N570" i="1"/>
  <c r="O570" i="1"/>
  <c r="N571" i="1"/>
  <c r="O571" i="1"/>
  <c r="N572" i="1"/>
  <c r="O572" i="1"/>
  <c r="N573" i="1"/>
  <c r="O573" i="1"/>
  <c r="N574" i="1"/>
  <c r="O574" i="1"/>
  <c r="N575" i="1"/>
  <c r="O575" i="1"/>
  <c r="N576" i="1"/>
  <c r="O576" i="1"/>
  <c r="N577" i="1"/>
  <c r="O577" i="1"/>
  <c r="N578" i="1"/>
  <c r="O578" i="1"/>
  <c r="N579" i="1"/>
  <c r="O579" i="1"/>
  <c r="N580" i="1"/>
  <c r="O580" i="1"/>
  <c r="N581" i="1"/>
  <c r="O581" i="1"/>
  <c r="N582" i="1"/>
  <c r="O582" i="1"/>
  <c r="N583" i="1"/>
  <c r="O583" i="1"/>
  <c r="N584" i="1"/>
  <c r="O584" i="1"/>
  <c r="N585" i="1"/>
  <c r="O585" i="1"/>
  <c r="N586" i="1"/>
  <c r="O586" i="1"/>
  <c r="N587" i="1"/>
  <c r="O587" i="1"/>
  <c r="N588" i="1"/>
  <c r="O588" i="1"/>
  <c r="N589" i="1"/>
  <c r="O589" i="1"/>
  <c r="N590" i="1"/>
  <c r="O590" i="1"/>
  <c r="N591" i="1"/>
  <c r="O591" i="1"/>
  <c r="N592" i="1"/>
  <c r="O592" i="1"/>
  <c r="N593" i="1"/>
  <c r="O593" i="1"/>
  <c r="N594" i="1"/>
  <c r="O594" i="1"/>
  <c r="N595" i="1"/>
  <c r="O595" i="1"/>
  <c r="N596" i="1"/>
  <c r="O596" i="1"/>
  <c r="N597" i="1"/>
  <c r="O597" i="1"/>
  <c r="N598" i="1"/>
  <c r="O598" i="1"/>
  <c r="N599" i="1"/>
  <c r="O599" i="1"/>
  <c r="N600" i="1"/>
  <c r="O600" i="1"/>
  <c r="N601" i="1"/>
  <c r="O601" i="1"/>
  <c r="N602" i="1"/>
  <c r="O602" i="1"/>
  <c r="N603" i="1"/>
  <c r="O603" i="1"/>
  <c r="N604" i="1"/>
  <c r="O604" i="1"/>
  <c r="N605" i="1"/>
  <c r="O605" i="1"/>
  <c r="N606" i="1"/>
  <c r="O606" i="1"/>
  <c r="N607" i="1"/>
  <c r="O607" i="1"/>
  <c r="N608" i="1"/>
  <c r="O608" i="1"/>
  <c r="N609" i="1"/>
  <c r="O609" i="1"/>
  <c r="N610" i="1"/>
  <c r="O610" i="1"/>
  <c r="N611" i="1"/>
  <c r="O611" i="1"/>
  <c r="N612" i="1"/>
  <c r="O612" i="1"/>
  <c r="N613" i="1"/>
  <c r="O613" i="1"/>
  <c r="N614" i="1"/>
  <c r="O614" i="1"/>
  <c r="N615" i="1"/>
  <c r="O615" i="1"/>
  <c r="N616" i="1"/>
  <c r="O616" i="1"/>
  <c r="N617" i="1"/>
  <c r="O617" i="1"/>
  <c r="N618" i="1"/>
  <c r="O618" i="1"/>
  <c r="N619" i="1"/>
  <c r="O619" i="1"/>
  <c r="N620" i="1"/>
  <c r="O620" i="1"/>
  <c r="N621" i="1"/>
  <c r="O621" i="1"/>
  <c r="N622" i="1"/>
  <c r="O622" i="1"/>
  <c r="N623" i="1"/>
  <c r="O623" i="1"/>
  <c r="N624" i="1"/>
  <c r="O624" i="1"/>
  <c r="N625" i="1"/>
  <c r="O625" i="1"/>
  <c r="N626" i="1"/>
  <c r="O626" i="1"/>
  <c r="N627" i="1"/>
  <c r="O627" i="1"/>
  <c r="N628" i="1"/>
  <c r="O628" i="1"/>
  <c r="N629" i="1"/>
  <c r="O629" i="1"/>
  <c r="N630" i="1"/>
  <c r="O630" i="1"/>
  <c r="N631" i="1"/>
  <c r="O631" i="1"/>
  <c r="N632" i="1"/>
  <c r="O632" i="1"/>
  <c r="N633" i="1"/>
  <c r="O633" i="1"/>
  <c r="N634" i="1"/>
  <c r="O634" i="1"/>
  <c r="N635" i="1"/>
  <c r="O635" i="1"/>
  <c r="N636" i="1"/>
  <c r="O636" i="1"/>
  <c r="N637" i="1"/>
  <c r="O637" i="1"/>
  <c r="N638" i="1"/>
  <c r="O638" i="1"/>
  <c r="N639" i="1"/>
  <c r="O639" i="1"/>
  <c r="N640" i="1"/>
  <c r="O640" i="1"/>
  <c r="N641" i="1"/>
  <c r="O641" i="1"/>
  <c r="N642" i="1"/>
  <c r="O642" i="1"/>
  <c r="N643" i="1"/>
  <c r="O643" i="1"/>
  <c r="N644" i="1"/>
  <c r="O644" i="1"/>
  <c r="N645" i="1"/>
  <c r="O645" i="1"/>
  <c r="N646" i="1"/>
  <c r="O646" i="1"/>
  <c r="N647" i="1"/>
  <c r="O647" i="1"/>
  <c r="N648" i="1"/>
  <c r="O648" i="1"/>
  <c r="N649" i="1"/>
  <c r="O649" i="1"/>
  <c r="N650" i="1"/>
  <c r="O650" i="1"/>
  <c r="N651" i="1"/>
  <c r="O651" i="1"/>
  <c r="N652" i="1"/>
  <c r="O652" i="1"/>
  <c r="N653" i="1"/>
  <c r="O653" i="1"/>
  <c r="N654" i="1"/>
  <c r="O654" i="1"/>
  <c r="N655" i="1"/>
  <c r="O655" i="1"/>
  <c r="N656" i="1"/>
  <c r="O656" i="1"/>
  <c r="N657" i="1"/>
  <c r="O657" i="1"/>
  <c r="N658" i="1"/>
  <c r="O658" i="1"/>
  <c r="N659" i="1"/>
  <c r="O659" i="1"/>
  <c r="N660" i="1"/>
  <c r="O660" i="1"/>
  <c r="N661" i="1"/>
  <c r="O661" i="1"/>
  <c r="N662" i="1"/>
  <c r="O662" i="1"/>
  <c r="N663" i="1"/>
  <c r="O663" i="1"/>
  <c r="N664" i="1"/>
  <c r="O664" i="1"/>
  <c r="N665" i="1"/>
  <c r="O665" i="1"/>
  <c r="N666" i="1"/>
  <c r="O666" i="1"/>
  <c r="N667" i="1"/>
  <c r="O667" i="1"/>
  <c r="N668" i="1"/>
  <c r="O668" i="1"/>
  <c r="N669" i="1"/>
  <c r="O669" i="1"/>
  <c r="N670" i="1"/>
  <c r="O670" i="1"/>
  <c r="N671" i="1"/>
  <c r="O671" i="1"/>
  <c r="N672" i="1"/>
  <c r="O672" i="1"/>
  <c r="N673" i="1"/>
  <c r="O673" i="1"/>
  <c r="N674" i="1"/>
  <c r="O674" i="1"/>
  <c r="N675" i="1"/>
  <c r="O675" i="1"/>
  <c r="N676" i="1"/>
  <c r="O676" i="1"/>
  <c r="N677" i="1"/>
  <c r="O677" i="1"/>
  <c r="N678" i="1"/>
  <c r="O678" i="1"/>
  <c r="N679" i="1"/>
  <c r="O679" i="1"/>
  <c r="N680" i="1"/>
  <c r="O680" i="1"/>
  <c r="N681" i="1"/>
  <c r="O681" i="1"/>
  <c r="N682" i="1"/>
  <c r="O682" i="1"/>
  <c r="N683" i="1"/>
  <c r="O683" i="1"/>
  <c r="N684" i="1"/>
  <c r="O684" i="1"/>
  <c r="N685" i="1"/>
  <c r="O685" i="1"/>
  <c r="N686" i="1"/>
  <c r="O686" i="1"/>
  <c r="N687" i="1"/>
  <c r="O687" i="1"/>
  <c r="N688" i="1"/>
  <c r="O688" i="1"/>
  <c r="N689" i="1"/>
  <c r="O689" i="1"/>
  <c r="N690" i="1"/>
  <c r="O690" i="1"/>
  <c r="N691" i="1"/>
  <c r="O691" i="1"/>
  <c r="N692" i="1"/>
  <c r="O692" i="1"/>
  <c r="N693" i="1"/>
  <c r="O693" i="1"/>
  <c r="N694" i="1"/>
  <c r="O694" i="1"/>
  <c r="N695" i="1"/>
  <c r="O695" i="1"/>
  <c r="N696" i="1"/>
  <c r="O696" i="1"/>
  <c r="N697" i="1"/>
  <c r="O697" i="1"/>
  <c r="N698" i="1"/>
  <c r="O698" i="1"/>
  <c r="N699" i="1"/>
  <c r="O699" i="1"/>
  <c r="N700" i="1"/>
  <c r="O700" i="1"/>
  <c r="N701" i="1"/>
  <c r="O701" i="1"/>
  <c r="N702" i="1"/>
  <c r="O702" i="1"/>
  <c r="N703" i="1"/>
  <c r="O703" i="1"/>
  <c r="N704" i="1"/>
  <c r="O704" i="1"/>
  <c r="N705" i="1"/>
  <c r="O705" i="1"/>
  <c r="N706" i="1"/>
  <c r="O706" i="1"/>
  <c r="N707" i="1"/>
  <c r="O707" i="1"/>
  <c r="N708" i="1"/>
  <c r="O708" i="1"/>
  <c r="N709" i="1"/>
  <c r="O709" i="1"/>
  <c r="N710" i="1"/>
  <c r="O710" i="1"/>
  <c r="N711" i="1"/>
  <c r="O711" i="1"/>
  <c r="N712" i="1"/>
  <c r="O712" i="1"/>
  <c r="N713" i="1"/>
  <c r="O713" i="1"/>
  <c r="N714" i="1"/>
  <c r="O714" i="1"/>
  <c r="N715" i="1"/>
  <c r="O715" i="1"/>
  <c r="N716" i="1"/>
  <c r="O716" i="1"/>
  <c r="N717" i="1"/>
  <c r="O717" i="1"/>
  <c r="N718" i="1"/>
  <c r="O718" i="1"/>
  <c r="N719" i="1"/>
  <c r="O719" i="1"/>
  <c r="N720" i="1"/>
  <c r="O720" i="1"/>
  <c r="N721" i="1"/>
  <c r="O721" i="1"/>
  <c r="N722" i="1"/>
  <c r="O722" i="1"/>
  <c r="N723" i="1"/>
  <c r="O723" i="1"/>
  <c r="N724" i="1"/>
  <c r="O724" i="1"/>
  <c r="N725" i="1"/>
  <c r="O725" i="1"/>
  <c r="N726" i="1"/>
  <c r="O726" i="1"/>
  <c r="N727" i="1"/>
  <c r="O727" i="1"/>
  <c r="N728" i="1"/>
  <c r="O728" i="1"/>
  <c r="N729" i="1"/>
  <c r="O729" i="1"/>
  <c r="N730" i="1"/>
  <c r="O730" i="1"/>
  <c r="N731" i="1"/>
  <c r="O731" i="1"/>
  <c r="N732" i="1"/>
  <c r="O732" i="1"/>
  <c r="N733" i="1"/>
  <c r="O733" i="1"/>
  <c r="N734" i="1"/>
  <c r="O734" i="1"/>
  <c r="N735" i="1"/>
  <c r="O735" i="1"/>
  <c r="N736" i="1"/>
  <c r="O736" i="1"/>
  <c r="N737" i="1"/>
  <c r="O737" i="1"/>
  <c r="N738" i="1"/>
  <c r="O738" i="1"/>
  <c r="N739" i="1"/>
  <c r="O739" i="1"/>
  <c r="N740" i="1"/>
  <c r="O740" i="1"/>
  <c r="N741" i="1"/>
  <c r="O741" i="1"/>
  <c r="N742" i="1"/>
  <c r="O742" i="1"/>
  <c r="N743" i="1"/>
  <c r="O743" i="1"/>
  <c r="N744" i="1"/>
  <c r="O744" i="1"/>
  <c r="N745" i="1"/>
  <c r="O745" i="1"/>
  <c r="N746" i="1"/>
  <c r="O746" i="1"/>
  <c r="N747" i="1"/>
  <c r="O747" i="1"/>
  <c r="N748" i="1"/>
  <c r="O748" i="1"/>
  <c r="N749" i="1"/>
  <c r="O749" i="1"/>
  <c r="N750" i="1"/>
  <c r="O750" i="1"/>
  <c r="N751" i="1"/>
  <c r="O751" i="1"/>
  <c r="N752" i="1"/>
  <c r="O752" i="1"/>
  <c r="N753" i="1"/>
  <c r="O753" i="1"/>
  <c r="N754" i="1"/>
  <c r="O754" i="1"/>
  <c r="N755" i="1"/>
  <c r="O755" i="1"/>
  <c r="N756" i="1"/>
  <c r="O756" i="1"/>
  <c r="N757" i="1"/>
  <c r="O757" i="1"/>
  <c r="N758" i="1"/>
  <c r="O758" i="1"/>
  <c r="N759" i="1"/>
  <c r="O759" i="1"/>
  <c r="N760" i="1"/>
  <c r="O760" i="1"/>
  <c r="N761" i="1"/>
  <c r="O761" i="1"/>
  <c r="N762" i="1"/>
  <c r="O762" i="1"/>
  <c r="N763" i="1"/>
  <c r="O763" i="1"/>
  <c r="N764" i="1"/>
  <c r="O764" i="1"/>
  <c r="N765" i="1"/>
  <c r="O765" i="1"/>
  <c r="N766" i="1"/>
  <c r="O766" i="1"/>
  <c r="N767" i="1"/>
  <c r="O767" i="1"/>
  <c r="N768" i="1"/>
  <c r="O768" i="1"/>
  <c r="N769" i="1"/>
  <c r="O769" i="1"/>
  <c r="N770" i="1"/>
  <c r="O770" i="1"/>
  <c r="N771" i="1"/>
  <c r="O771" i="1"/>
  <c r="N772" i="1"/>
  <c r="O772" i="1"/>
  <c r="N773" i="1"/>
  <c r="O773" i="1"/>
  <c r="N774" i="1"/>
  <c r="O774" i="1"/>
  <c r="N775" i="1"/>
  <c r="O775" i="1"/>
  <c r="N776" i="1"/>
  <c r="O776" i="1"/>
  <c r="N777" i="1"/>
  <c r="O777" i="1"/>
  <c r="N778" i="1"/>
  <c r="O778" i="1"/>
  <c r="N779" i="1"/>
  <c r="O779" i="1"/>
  <c r="N780" i="1"/>
  <c r="O780" i="1"/>
  <c r="N781" i="1"/>
  <c r="O781" i="1"/>
  <c r="N782" i="1"/>
  <c r="O782" i="1"/>
  <c r="N783" i="1"/>
  <c r="O783" i="1"/>
  <c r="N784" i="1"/>
  <c r="O784" i="1"/>
  <c r="N785" i="1"/>
  <c r="O785" i="1"/>
  <c r="N786" i="1"/>
  <c r="O786" i="1"/>
  <c r="N787" i="1"/>
  <c r="O787" i="1"/>
  <c r="N788" i="1"/>
  <c r="O788" i="1"/>
  <c r="N789" i="1"/>
  <c r="O789" i="1"/>
  <c r="N790" i="1"/>
  <c r="O790" i="1"/>
  <c r="N791" i="1"/>
  <c r="O791" i="1"/>
  <c r="N792" i="1"/>
  <c r="O792" i="1"/>
  <c r="N793" i="1"/>
  <c r="O793" i="1"/>
  <c r="N794" i="1"/>
  <c r="O794" i="1"/>
  <c r="N795" i="1"/>
  <c r="O795" i="1"/>
  <c r="N796" i="1"/>
  <c r="O796" i="1"/>
  <c r="N797" i="1"/>
  <c r="O797" i="1"/>
  <c r="N798" i="1"/>
  <c r="O798" i="1"/>
  <c r="N799" i="1"/>
  <c r="O799" i="1"/>
  <c r="N800" i="1"/>
  <c r="O800" i="1"/>
  <c r="N801" i="1"/>
  <c r="O801" i="1"/>
  <c r="N802" i="1"/>
  <c r="O802" i="1"/>
  <c r="N803" i="1"/>
  <c r="O803" i="1"/>
  <c r="N804" i="1"/>
  <c r="O804" i="1"/>
  <c r="N805" i="1"/>
  <c r="O805" i="1"/>
  <c r="N806" i="1"/>
  <c r="O806" i="1"/>
  <c r="N807" i="1"/>
  <c r="O807" i="1"/>
  <c r="N808" i="1"/>
  <c r="O808" i="1"/>
  <c r="N809" i="1"/>
  <c r="O809" i="1"/>
  <c r="N810" i="1"/>
  <c r="O810" i="1"/>
  <c r="N811" i="1"/>
  <c r="O811" i="1"/>
  <c r="N812" i="1"/>
  <c r="O812" i="1"/>
  <c r="N813" i="1"/>
  <c r="O813" i="1"/>
  <c r="N814" i="1"/>
  <c r="O814" i="1"/>
  <c r="N815" i="1"/>
  <c r="O815" i="1"/>
  <c r="N816" i="1"/>
  <c r="O816" i="1"/>
  <c r="N817" i="1"/>
  <c r="O817" i="1"/>
  <c r="N818" i="1"/>
  <c r="O818" i="1"/>
  <c r="N819" i="1"/>
  <c r="O819" i="1"/>
  <c r="N820" i="1"/>
  <c r="O820" i="1"/>
  <c r="N821" i="1"/>
  <c r="O821" i="1"/>
  <c r="N822" i="1"/>
  <c r="O822" i="1"/>
  <c r="N823" i="1"/>
  <c r="O823" i="1"/>
  <c r="N824" i="1"/>
  <c r="O824" i="1"/>
  <c r="N825" i="1"/>
  <c r="O825" i="1"/>
  <c r="N826" i="1"/>
  <c r="O826" i="1"/>
  <c r="N827" i="1"/>
  <c r="O827" i="1"/>
  <c r="N828" i="1"/>
  <c r="O828" i="1"/>
  <c r="N829" i="1"/>
  <c r="O829" i="1"/>
  <c r="N830" i="1"/>
  <c r="O830" i="1"/>
  <c r="N831" i="1"/>
  <c r="O831" i="1"/>
  <c r="N832" i="1"/>
  <c r="O832" i="1"/>
  <c r="N833" i="1"/>
  <c r="O833" i="1"/>
  <c r="N834" i="1"/>
  <c r="O834" i="1"/>
  <c r="N835" i="1"/>
  <c r="O835" i="1"/>
  <c r="N836" i="1"/>
  <c r="O836" i="1"/>
  <c r="N837" i="1"/>
  <c r="O837" i="1"/>
  <c r="N838" i="1"/>
  <c r="O838" i="1"/>
  <c r="N839" i="1"/>
  <c r="O839" i="1"/>
  <c r="N840" i="1"/>
  <c r="O840" i="1"/>
  <c r="N841" i="1"/>
  <c r="O841" i="1"/>
  <c r="N842" i="1"/>
  <c r="O842" i="1"/>
  <c r="N843" i="1"/>
  <c r="O843" i="1"/>
  <c r="N844" i="1"/>
  <c r="O844" i="1"/>
  <c r="N845" i="1"/>
  <c r="O845" i="1"/>
  <c r="N846" i="1"/>
  <c r="O846" i="1"/>
  <c r="N847" i="1"/>
  <c r="O847" i="1"/>
  <c r="N848" i="1"/>
  <c r="O848" i="1"/>
  <c r="N849" i="1"/>
  <c r="O849" i="1"/>
  <c r="N850" i="1"/>
  <c r="O850" i="1"/>
  <c r="N851" i="1"/>
  <c r="O851" i="1"/>
  <c r="N852" i="1"/>
  <c r="O852" i="1"/>
  <c r="N853" i="1"/>
  <c r="O853" i="1"/>
  <c r="N854" i="1"/>
  <c r="O854" i="1"/>
  <c r="N855" i="1"/>
  <c r="O855" i="1"/>
  <c r="N856" i="1"/>
  <c r="O856" i="1"/>
  <c r="N857" i="1"/>
  <c r="O857" i="1"/>
  <c r="N858" i="1"/>
  <c r="O858" i="1"/>
  <c r="N859" i="1"/>
  <c r="O859" i="1"/>
  <c r="N860" i="1"/>
  <c r="O860" i="1"/>
  <c r="N861" i="1"/>
  <c r="O861" i="1"/>
  <c r="N862" i="1"/>
  <c r="O862" i="1"/>
  <c r="N863" i="1"/>
  <c r="O863" i="1"/>
  <c r="P819" i="1" l="1"/>
  <c r="P817" i="1"/>
  <c r="P815" i="1"/>
  <c r="P813" i="1"/>
  <c r="P811" i="1"/>
  <c r="P807" i="1"/>
  <c r="P805" i="1"/>
  <c r="P803" i="1"/>
  <c r="P801" i="1"/>
  <c r="P799" i="1"/>
  <c r="P797" i="1"/>
  <c r="P795" i="1"/>
  <c r="P793" i="1"/>
  <c r="P791" i="1"/>
  <c r="P789" i="1"/>
  <c r="P787" i="1"/>
  <c r="P785" i="1"/>
  <c r="P783" i="1"/>
  <c r="P781" i="1"/>
  <c r="P847" i="1"/>
  <c r="P835" i="1"/>
  <c r="P829" i="1"/>
  <c r="P825" i="1"/>
  <c r="P821" i="1"/>
  <c r="P809" i="1"/>
  <c r="P845" i="1"/>
  <c r="P837" i="1"/>
  <c r="P831" i="1"/>
  <c r="P823" i="1"/>
  <c r="P833" i="1"/>
  <c r="P827" i="1"/>
  <c r="P863" i="1"/>
  <c r="P857" i="1"/>
  <c r="P851" i="1"/>
  <c r="P839" i="1"/>
  <c r="P859" i="1"/>
  <c r="P853" i="1"/>
  <c r="P843" i="1"/>
  <c r="P861" i="1"/>
  <c r="P855" i="1"/>
  <c r="P849" i="1"/>
  <c r="P841" i="1"/>
  <c r="P779" i="1"/>
  <c r="P777" i="1"/>
  <c r="P775" i="1"/>
  <c r="P773" i="1"/>
  <c r="P771" i="1"/>
  <c r="P769" i="1"/>
  <c r="P767" i="1"/>
  <c r="P765" i="1"/>
  <c r="P763" i="1"/>
  <c r="P761" i="1"/>
  <c r="P759" i="1"/>
  <c r="P757" i="1"/>
  <c r="P755" i="1"/>
  <c r="P753" i="1"/>
  <c r="P751" i="1"/>
  <c r="P749" i="1"/>
  <c r="P747" i="1"/>
  <c r="P745" i="1"/>
  <c r="P743" i="1"/>
  <c r="P741" i="1"/>
  <c r="P739" i="1"/>
  <c r="P737" i="1"/>
  <c r="P735" i="1"/>
  <c r="P733" i="1"/>
  <c r="P731" i="1"/>
  <c r="P729" i="1"/>
  <c r="P727" i="1"/>
  <c r="P725" i="1"/>
  <c r="P723" i="1"/>
  <c r="P721" i="1"/>
  <c r="P719" i="1"/>
  <c r="P717" i="1"/>
  <c r="P715" i="1"/>
  <c r="P713" i="1"/>
  <c r="P711" i="1"/>
  <c r="P709" i="1"/>
  <c r="P707" i="1"/>
  <c r="P705" i="1"/>
  <c r="P703" i="1"/>
  <c r="P701" i="1"/>
  <c r="P699" i="1"/>
  <c r="P697" i="1"/>
  <c r="P695" i="1"/>
  <c r="P693" i="1"/>
  <c r="P691" i="1"/>
  <c r="P689" i="1"/>
  <c r="P687" i="1"/>
  <c r="P685" i="1"/>
  <c r="P683" i="1"/>
  <c r="P681" i="1"/>
  <c r="P679" i="1"/>
  <c r="P677" i="1"/>
  <c r="P675" i="1"/>
  <c r="P673" i="1"/>
  <c r="P671" i="1"/>
  <c r="P669" i="1"/>
  <c r="P667" i="1"/>
  <c r="P665" i="1"/>
  <c r="P663" i="1"/>
  <c r="P661" i="1"/>
  <c r="P659" i="1"/>
  <c r="P657" i="1"/>
  <c r="P655" i="1"/>
  <c r="P653" i="1"/>
  <c r="P651" i="1"/>
  <c r="P649" i="1"/>
  <c r="P647" i="1"/>
  <c r="P645" i="1"/>
  <c r="P643" i="1"/>
  <c r="P641" i="1"/>
  <c r="P639" i="1"/>
  <c r="P637" i="1"/>
  <c r="P635" i="1"/>
  <c r="P633" i="1"/>
  <c r="P631" i="1"/>
  <c r="P629" i="1"/>
  <c r="P627" i="1"/>
  <c r="P625" i="1"/>
  <c r="P623" i="1"/>
  <c r="P621" i="1"/>
  <c r="P619" i="1"/>
  <c r="P617" i="1"/>
  <c r="P615" i="1"/>
  <c r="P613" i="1"/>
  <c r="P611" i="1"/>
  <c r="P609" i="1"/>
  <c r="P607" i="1"/>
  <c r="P605" i="1"/>
  <c r="P603" i="1"/>
  <c r="P601" i="1"/>
  <c r="P599" i="1"/>
  <c r="P597" i="1"/>
  <c r="P595" i="1"/>
  <c r="P593" i="1"/>
  <c r="P591" i="1"/>
  <c r="P589" i="1"/>
  <c r="P587" i="1"/>
  <c r="P585" i="1"/>
  <c r="P583" i="1"/>
  <c r="P581" i="1"/>
  <c r="P579" i="1"/>
  <c r="P577" i="1"/>
  <c r="P575" i="1"/>
  <c r="P573" i="1"/>
  <c r="P571" i="1"/>
  <c r="P569" i="1"/>
  <c r="P567" i="1"/>
  <c r="P565" i="1"/>
  <c r="P563" i="1"/>
  <c r="P862" i="1"/>
  <c r="P860" i="1"/>
  <c r="P858" i="1"/>
  <c r="P856" i="1"/>
  <c r="P854" i="1"/>
  <c r="P852" i="1"/>
  <c r="P850" i="1"/>
  <c r="P848" i="1"/>
  <c r="P846" i="1"/>
  <c r="P844" i="1"/>
  <c r="P561" i="1"/>
  <c r="P842" i="1"/>
  <c r="P840" i="1"/>
  <c r="P838" i="1"/>
  <c r="P836" i="1"/>
  <c r="P834" i="1"/>
  <c r="P832" i="1"/>
  <c r="P830" i="1"/>
  <c r="P828" i="1"/>
  <c r="P826" i="1"/>
  <c r="P824" i="1"/>
  <c r="P822" i="1"/>
  <c r="P820" i="1"/>
  <c r="P818" i="1"/>
  <c r="P816" i="1"/>
  <c r="P814" i="1"/>
  <c r="P812" i="1"/>
  <c r="P810" i="1"/>
  <c r="P808" i="1"/>
  <c r="P806" i="1"/>
  <c r="P804" i="1"/>
  <c r="P802" i="1"/>
  <c r="P800" i="1"/>
  <c r="P798" i="1"/>
  <c r="P796" i="1"/>
  <c r="P794" i="1"/>
  <c r="P792" i="1"/>
  <c r="P790" i="1"/>
  <c r="P788" i="1"/>
  <c r="P786" i="1"/>
  <c r="P784" i="1"/>
  <c r="P782" i="1"/>
  <c r="P780" i="1"/>
  <c r="P778" i="1"/>
  <c r="P776" i="1"/>
  <c r="P774" i="1"/>
  <c r="P772" i="1"/>
  <c r="P770" i="1"/>
  <c r="P768" i="1"/>
  <c r="P766" i="1"/>
  <c r="P764" i="1"/>
  <c r="P762" i="1"/>
  <c r="P760" i="1"/>
  <c r="P758" i="1"/>
  <c r="P756" i="1"/>
  <c r="P754" i="1"/>
  <c r="P752" i="1"/>
  <c r="P750" i="1"/>
  <c r="P748" i="1"/>
  <c r="P746" i="1"/>
  <c r="P744" i="1"/>
  <c r="P742" i="1"/>
  <c r="P740" i="1"/>
  <c r="P738" i="1"/>
  <c r="P736" i="1"/>
  <c r="P734" i="1"/>
  <c r="P732" i="1"/>
  <c r="P730" i="1"/>
  <c r="P728" i="1"/>
  <c r="P726" i="1"/>
  <c r="P724" i="1"/>
  <c r="P722" i="1"/>
  <c r="P720" i="1"/>
  <c r="P718" i="1"/>
  <c r="P716" i="1"/>
  <c r="P714" i="1"/>
  <c r="P712" i="1"/>
  <c r="P710" i="1"/>
  <c r="P708" i="1"/>
  <c r="P559" i="1"/>
  <c r="P706" i="1"/>
  <c r="P704" i="1"/>
  <c r="P702" i="1"/>
  <c r="P700" i="1"/>
  <c r="P698" i="1"/>
  <c r="P696" i="1"/>
  <c r="P694" i="1"/>
  <c r="P692" i="1"/>
  <c r="P690" i="1"/>
  <c r="P688" i="1"/>
  <c r="P686" i="1"/>
  <c r="P684" i="1"/>
  <c r="P682" i="1"/>
  <c r="P680" i="1"/>
  <c r="P678" i="1"/>
  <c r="P676" i="1"/>
  <c r="P674" i="1"/>
  <c r="P672" i="1"/>
  <c r="P670" i="1"/>
  <c r="P668" i="1"/>
  <c r="P666" i="1"/>
  <c r="P664" i="1"/>
  <c r="P662" i="1"/>
  <c r="P660" i="1"/>
  <c r="P658" i="1"/>
  <c r="P656" i="1"/>
  <c r="P654" i="1"/>
  <c r="P652" i="1"/>
  <c r="P650" i="1"/>
  <c r="P648" i="1"/>
  <c r="P646" i="1"/>
  <c r="P644" i="1"/>
  <c r="P642" i="1"/>
  <c r="P640" i="1"/>
  <c r="P638" i="1"/>
  <c r="P636" i="1"/>
  <c r="P634" i="1"/>
  <c r="P632" i="1"/>
  <c r="P630" i="1"/>
  <c r="P628" i="1"/>
  <c r="P626" i="1"/>
  <c r="P624" i="1"/>
  <c r="P622" i="1"/>
  <c r="P620" i="1"/>
  <c r="P618" i="1"/>
  <c r="P616" i="1"/>
  <c r="P614" i="1"/>
  <c r="P612" i="1"/>
  <c r="P610" i="1"/>
  <c r="P608" i="1"/>
  <c r="P606" i="1"/>
  <c r="P604" i="1"/>
  <c r="P602" i="1"/>
  <c r="P600" i="1"/>
  <c r="P598" i="1"/>
  <c r="P596" i="1"/>
  <c r="P594" i="1"/>
  <c r="P592" i="1"/>
  <c r="P590" i="1"/>
  <c r="P588" i="1"/>
  <c r="P586" i="1"/>
  <c r="P584" i="1"/>
  <c r="P582" i="1"/>
  <c r="P558" i="1"/>
  <c r="P556" i="1"/>
  <c r="P557" i="1"/>
  <c r="P580" i="1"/>
  <c r="P578" i="1"/>
  <c r="P576" i="1"/>
  <c r="P574" i="1"/>
  <c r="P572" i="1"/>
  <c r="P570" i="1"/>
  <c r="P568" i="1"/>
  <c r="P566" i="1"/>
  <c r="P564" i="1"/>
  <c r="P562" i="1"/>
  <c r="P560" i="1"/>
  <c r="B4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1" i="1"/>
  <c r="B1040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996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<sst xmlns="http://schemas.openxmlformats.org/spreadsheetml/2006/main" count="4429" uniqueCount="2287">
  <si>
    <t xml:space="preserve">931.1 </t>
  </si>
  <si>
    <t>GESTION GENERALE ET AUTRES LOGISTIQUE</t>
  </si>
  <si>
    <t xml:space="preserve">931.11 </t>
  </si>
  <si>
    <t>Services administratifs à caractère général</t>
  </si>
  <si>
    <t xml:space="preserve">931.111 </t>
  </si>
  <si>
    <t>931.111.1</t>
  </si>
  <si>
    <t>931.111.11</t>
  </si>
  <si>
    <t>931.111.12</t>
  </si>
  <si>
    <t>931.111.19</t>
  </si>
  <si>
    <t>931.111.2</t>
  </si>
  <si>
    <t>931.111.21</t>
  </si>
  <si>
    <t>931.111.22</t>
  </si>
  <si>
    <t>931.111.3</t>
  </si>
  <si>
    <t>931.111.4</t>
  </si>
  <si>
    <t>931.111.41</t>
  </si>
  <si>
    <t>931.111.42</t>
  </si>
  <si>
    <t>931.111.5</t>
  </si>
  <si>
    <t>931.111.51</t>
  </si>
  <si>
    <t>931.111.52</t>
  </si>
  <si>
    <t>931.111.6</t>
  </si>
  <si>
    <t>931.111.61</t>
  </si>
  <si>
    <t>931.111.62</t>
  </si>
  <si>
    <t>931.111.63</t>
  </si>
  <si>
    <t>931.111.7</t>
  </si>
  <si>
    <t>931.111.8</t>
  </si>
  <si>
    <t>931.111.81</t>
  </si>
  <si>
    <t>931.111.82</t>
  </si>
  <si>
    <t>931.111.83</t>
  </si>
  <si>
    <t>931.111.84</t>
  </si>
  <si>
    <t>931.112</t>
  </si>
  <si>
    <t>Finances - comptabilité</t>
  </si>
  <si>
    <t>931.112.1</t>
  </si>
  <si>
    <t>931.112.2</t>
  </si>
  <si>
    <t>931.112.3</t>
  </si>
  <si>
    <t>931.112.31</t>
  </si>
  <si>
    <t>931.112.32</t>
  </si>
  <si>
    <t>931.112.5</t>
  </si>
  <si>
    <t>931.112.6</t>
  </si>
  <si>
    <t xml:space="preserve">931.113 </t>
  </si>
  <si>
    <t>Gestion économique</t>
  </si>
  <si>
    <t>931.113.1</t>
  </si>
  <si>
    <t>931.113.2</t>
  </si>
  <si>
    <t>931.113.3</t>
  </si>
  <si>
    <t>931.113.4</t>
  </si>
  <si>
    <t>931.113.5</t>
  </si>
  <si>
    <t>931.113.6</t>
  </si>
  <si>
    <t>931.113.61</t>
  </si>
  <si>
    <t>931.113.62</t>
  </si>
  <si>
    <t>931.12</t>
  </si>
  <si>
    <t>Services administratifs liés au personnel</t>
  </si>
  <si>
    <t>931.121</t>
  </si>
  <si>
    <t>Gestion du Personnel</t>
  </si>
  <si>
    <t>931.121.1</t>
  </si>
  <si>
    <t>931.121.11</t>
  </si>
  <si>
    <t>931.121.12</t>
  </si>
  <si>
    <t>931.121.13</t>
  </si>
  <si>
    <t>931.121.14</t>
  </si>
  <si>
    <t>931.121.15</t>
  </si>
  <si>
    <t>931.121.16</t>
  </si>
  <si>
    <t>931.121.17</t>
  </si>
  <si>
    <t>931.121.2</t>
  </si>
  <si>
    <t>931.121.21</t>
  </si>
  <si>
    <t>931.121.22</t>
  </si>
  <si>
    <t>931.121.23</t>
  </si>
  <si>
    <t>931.121.24</t>
  </si>
  <si>
    <t>931.121.3</t>
  </si>
  <si>
    <t>931.121.31</t>
  </si>
  <si>
    <t>931.121.32</t>
  </si>
  <si>
    <t>931.121.33</t>
  </si>
  <si>
    <t>931.121.39</t>
  </si>
  <si>
    <t>931.121.4</t>
  </si>
  <si>
    <t>931.121.41</t>
  </si>
  <si>
    <t>931.121.42</t>
  </si>
  <si>
    <t>931.121.43</t>
  </si>
  <si>
    <t>931.122</t>
  </si>
  <si>
    <t>Direction des affaires médicales</t>
  </si>
  <si>
    <t>931.123</t>
  </si>
  <si>
    <t>Direction des soins</t>
  </si>
  <si>
    <t>931.13</t>
  </si>
  <si>
    <t>Accueil et gestion des malades</t>
  </si>
  <si>
    <t>931.131</t>
  </si>
  <si>
    <t>931.131.1</t>
  </si>
  <si>
    <t>931.131.2</t>
  </si>
  <si>
    <t>931.131.3</t>
  </si>
  <si>
    <t>931.131.4</t>
  </si>
  <si>
    <t>931.132</t>
  </si>
  <si>
    <t>Bureau des recettes Facturation</t>
  </si>
  <si>
    <t xml:space="preserve">931.133 </t>
  </si>
  <si>
    <t>Archives médicales</t>
  </si>
  <si>
    <t xml:space="preserve">931.134 </t>
  </si>
  <si>
    <t>Services généraux et action sociale en faveur des malades (indifférenciés)</t>
  </si>
  <si>
    <t>931.134.1</t>
  </si>
  <si>
    <t>931.134.2</t>
  </si>
  <si>
    <t>931.134.3</t>
  </si>
  <si>
    <t>931.134.4</t>
  </si>
  <si>
    <t>931.134.9</t>
  </si>
  <si>
    <t xml:space="preserve">931.135 </t>
  </si>
  <si>
    <t>Action sociale, animation</t>
  </si>
  <si>
    <t>931.135.1</t>
  </si>
  <si>
    <t>931.135.2</t>
  </si>
  <si>
    <t>931.135.3</t>
  </si>
  <si>
    <t xml:space="preserve">931.136 </t>
  </si>
  <si>
    <t>Sections annexes</t>
  </si>
  <si>
    <t>931.136.1</t>
  </si>
  <si>
    <t>931.136.2</t>
  </si>
  <si>
    <t>931.136.3</t>
  </si>
  <si>
    <t>931.136.4</t>
  </si>
  <si>
    <t>931.136.5</t>
  </si>
  <si>
    <t>931.136.6</t>
  </si>
  <si>
    <t>931.136.7</t>
  </si>
  <si>
    <t>931.14</t>
  </si>
  <si>
    <t>Direction des Systèmes d'Information (DSI)</t>
  </si>
  <si>
    <t xml:space="preserve">931.15 </t>
  </si>
  <si>
    <t>Département du service d'information médicale</t>
  </si>
  <si>
    <t>931.16</t>
  </si>
  <si>
    <t>Services hôteliers</t>
  </si>
  <si>
    <t xml:space="preserve">931.161 </t>
  </si>
  <si>
    <t>Nettoyage</t>
  </si>
  <si>
    <t xml:space="preserve">931.162 </t>
  </si>
  <si>
    <t>Chauffage - Climatisation</t>
  </si>
  <si>
    <t xml:space="preserve">931.163 </t>
  </si>
  <si>
    <t>Sécurité incendie et gardiennage</t>
  </si>
  <si>
    <t>931.163.1</t>
  </si>
  <si>
    <t>931.163.2</t>
  </si>
  <si>
    <t xml:space="preserve">931.164 </t>
  </si>
  <si>
    <t>Traitement des Déchets hospitaliers</t>
  </si>
  <si>
    <t>931.164.1</t>
  </si>
  <si>
    <t>931.164.2</t>
  </si>
  <si>
    <t xml:space="preserve">931.165 </t>
  </si>
  <si>
    <t>Transport à caractère hôtelier</t>
  </si>
  <si>
    <t>931.165.1</t>
  </si>
  <si>
    <t>931.165.2</t>
  </si>
  <si>
    <t>931.165.3</t>
  </si>
  <si>
    <t xml:space="preserve">931.166 </t>
  </si>
  <si>
    <t>Garage</t>
  </si>
  <si>
    <t>931.17</t>
  </si>
  <si>
    <t>Transport des patients (hors SMUR)</t>
  </si>
  <si>
    <t xml:space="preserve">931.171 </t>
  </si>
  <si>
    <t>Brancardage et transport pédestre</t>
  </si>
  <si>
    <t xml:space="preserve">931.172 </t>
  </si>
  <si>
    <t>Transport motorisé (ambulance…)</t>
  </si>
  <si>
    <t>931.18</t>
  </si>
  <si>
    <t>Entretien-maintenance</t>
  </si>
  <si>
    <t xml:space="preserve">931.181 </t>
  </si>
  <si>
    <t>Direction des services techniques et bureau d'études</t>
  </si>
  <si>
    <t xml:space="preserve">931.182 </t>
  </si>
  <si>
    <t>Ateliers (hors génie biomédical)</t>
  </si>
  <si>
    <t>931.182.1</t>
  </si>
  <si>
    <t>931.182.2</t>
  </si>
  <si>
    <t>931.182.3</t>
  </si>
  <si>
    <t>931.182.9</t>
  </si>
  <si>
    <t xml:space="preserve">931.183 </t>
  </si>
  <si>
    <t>Entretien des jardins</t>
  </si>
  <si>
    <t xml:space="preserve">931.184 </t>
  </si>
  <si>
    <t>Entretien des bâtiments</t>
  </si>
  <si>
    <t>931.3</t>
  </si>
  <si>
    <t>RESTAURATION</t>
  </si>
  <si>
    <t>931.31</t>
  </si>
  <si>
    <t>Cuisine (préparation)</t>
  </si>
  <si>
    <t xml:space="preserve">931.311 </t>
  </si>
  <si>
    <t>Cuisine centrale</t>
  </si>
  <si>
    <t xml:space="preserve">931.312 </t>
  </si>
  <si>
    <t>Cuisine diététique</t>
  </si>
  <si>
    <t xml:space="preserve">931.313 </t>
  </si>
  <si>
    <t>Atelier de fabrication</t>
  </si>
  <si>
    <t xml:space="preserve">931.314 </t>
  </si>
  <si>
    <t>Cuisine relais</t>
  </si>
  <si>
    <t xml:space="preserve">931.315 </t>
  </si>
  <si>
    <t>Self</t>
  </si>
  <si>
    <t xml:space="preserve">931.316 </t>
  </si>
  <si>
    <t>Internat</t>
  </si>
  <si>
    <t xml:space="preserve">931.32 </t>
  </si>
  <si>
    <t>Distribution</t>
  </si>
  <si>
    <t xml:space="preserve">931.33 </t>
  </si>
  <si>
    <t>Préparation + Distribution</t>
  </si>
  <si>
    <t>931.34</t>
  </si>
  <si>
    <t>931.4</t>
  </si>
  <si>
    <t>BLANCHISSERIE</t>
  </si>
  <si>
    <t>931.41</t>
  </si>
  <si>
    <t>Blanchisserie</t>
  </si>
  <si>
    <t>931.42</t>
  </si>
  <si>
    <t>Lingerie</t>
  </si>
  <si>
    <t>932.1</t>
  </si>
  <si>
    <t>URGENCES MÉDICO-CHIRURGICALES</t>
  </si>
  <si>
    <t>932.11</t>
  </si>
  <si>
    <t xml:space="preserve">932.111 </t>
  </si>
  <si>
    <t xml:space="preserve">932.112 </t>
  </si>
  <si>
    <t>Accueil et traitements des urgences de Médecine</t>
  </si>
  <si>
    <t>932.112.1</t>
  </si>
  <si>
    <t>932.112.2</t>
  </si>
  <si>
    <t xml:space="preserve">932.113 </t>
  </si>
  <si>
    <t>Accueil et traitements des urgences de Chirurgie</t>
  </si>
  <si>
    <t>932.113.1</t>
  </si>
  <si>
    <t xml:space="preserve">932.114 </t>
  </si>
  <si>
    <t>Accueil et traitements des urgences de Gynécologie-Obstétrique</t>
  </si>
  <si>
    <t xml:space="preserve">932.115 </t>
  </si>
  <si>
    <t>Accueil et traitements des urgences de Psychatrie</t>
  </si>
  <si>
    <t>932.115.1</t>
  </si>
  <si>
    <t>932.115.2</t>
  </si>
  <si>
    <t xml:space="preserve">932.119 </t>
  </si>
  <si>
    <t>Accueil et traitements des urgences d'autres spécialités</t>
  </si>
  <si>
    <t xml:space="preserve">932.2 </t>
  </si>
  <si>
    <t>SMUR</t>
  </si>
  <si>
    <t xml:space="preserve">932.21 </t>
  </si>
  <si>
    <t xml:space="preserve">932.211 </t>
  </si>
  <si>
    <t>SMUR terrestre</t>
  </si>
  <si>
    <t xml:space="preserve">932.212 </t>
  </si>
  <si>
    <t>SMUR aérien</t>
  </si>
  <si>
    <t xml:space="preserve">932.3 </t>
  </si>
  <si>
    <t>LABORATOIRES D’ANALYSES MÉDICALES BIOLOGIQUES (hors explorations fonctionnelles)</t>
  </si>
  <si>
    <t>932.31</t>
  </si>
  <si>
    <t>Laboratoire générale et Centre de Tri</t>
  </si>
  <si>
    <t>932.32</t>
  </si>
  <si>
    <t>Anatomie - Pathologie</t>
  </si>
  <si>
    <t xml:space="preserve">932.321 </t>
  </si>
  <si>
    <t>Morphologie</t>
  </si>
  <si>
    <t>932.321.1</t>
  </si>
  <si>
    <t>932.321.2</t>
  </si>
  <si>
    <t>932.321.3</t>
  </si>
  <si>
    <t>932.321.4</t>
  </si>
  <si>
    <t>Autres Laboratoires</t>
  </si>
  <si>
    <t xml:space="preserve">932.331 </t>
  </si>
  <si>
    <t>Pharmacologie</t>
  </si>
  <si>
    <t xml:space="preserve">932.332 </t>
  </si>
  <si>
    <t>Toxicologie</t>
  </si>
  <si>
    <t xml:space="preserve">932.333 </t>
  </si>
  <si>
    <t>Biochimie</t>
  </si>
  <si>
    <t>932.333.1</t>
  </si>
  <si>
    <t>932.333.2</t>
  </si>
  <si>
    <t>932.333.3</t>
  </si>
  <si>
    <t xml:space="preserve">932.334 </t>
  </si>
  <si>
    <t>Immunologie</t>
  </si>
  <si>
    <t>932.334.1</t>
  </si>
  <si>
    <t>932.334.2</t>
  </si>
  <si>
    <t>932.334.3</t>
  </si>
  <si>
    <t>932.334.4</t>
  </si>
  <si>
    <t>932.334.5</t>
  </si>
  <si>
    <t>932.334.6</t>
  </si>
  <si>
    <t>932.334.7</t>
  </si>
  <si>
    <t xml:space="preserve">932.335 </t>
  </si>
  <si>
    <t>Sérologie</t>
  </si>
  <si>
    <t xml:space="preserve">932.336 </t>
  </si>
  <si>
    <t>Micro-biologie</t>
  </si>
  <si>
    <t>932.336.1</t>
  </si>
  <si>
    <t>932.336.2</t>
  </si>
  <si>
    <t>932.336.3</t>
  </si>
  <si>
    <t>932.336.4</t>
  </si>
  <si>
    <t>932.336.5</t>
  </si>
  <si>
    <t>932.336.6</t>
  </si>
  <si>
    <t>932.336.7</t>
  </si>
  <si>
    <t>932.336.8</t>
  </si>
  <si>
    <t xml:space="preserve">932.337 </t>
  </si>
  <si>
    <t>Hématologie générale et hémostase</t>
  </si>
  <si>
    <t>932.337.1</t>
  </si>
  <si>
    <t>932.337.2</t>
  </si>
  <si>
    <t xml:space="preserve">932.338 </t>
  </si>
  <si>
    <t>Biologie moléculaire</t>
  </si>
  <si>
    <t>932.338.1</t>
  </si>
  <si>
    <t>932.338.2</t>
  </si>
  <si>
    <t>932.338.3</t>
  </si>
  <si>
    <t>932.338.4</t>
  </si>
  <si>
    <t>932.338.5</t>
  </si>
  <si>
    <t>932.338.6</t>
  </si>
  <si>
    <t>Autres Laboratoires (suite)</t>
  </si>
  <si>
    <t xml:space="preserve">932.341 </t>
  </si>
  <si>
    <t>Laboratoire génétique</t>
  </si>
  <si>
    <t>932.341.1</t>
  </si>
  <si>
    <t>932.341.2</t>
  </si>
  <si>
    <t xml:space="preserve">932.342 </t>
  </si>
  <si>
    <t>Biologie de la reproduction</t>
  </si>
  <si>
    <t xml:space="preserve">932.349 </t>
  </si>
  <si>
    <t>Autres disciplines biologiques</t>
  </si>
  <si>
    <t>932.349.1</t>
  </si>
  <si>
    <t>932.349.9</t>
  </si>
  <si>
    <t>Laboratoires automatisés</t>
  </si>
  <si>
    <t xml:space="preserve">932.4  </t>
  </si>
  <si>
    <t>BLOCS OPÉRATOIRES</t>
  </si>
  <si>
    <t>Chirurgie générale</t>
  </si>
  <si>
    <t xml:space="preserve">932.411 </t>
  </si>
  <si>
    <t>Bloc opératoire central</t>
  </si>
  <si>
    <t xml:space="preserve">932.412 </t>
  </si>
  <si>
    <t>Bloc chirurgie générale</t>
  </si>
  <si>
    <t>Chirurgie spécialisée</t>
  </si>
  <si>
    <t xml:space="preserve">932.421 </t>
  </si>
  <si>
    <t>Bloc aseptique (spécialités indifférenciées)</t>
  </si>
  <si>
    <t>932.421.1</t>
  </si>
  <si>
    <t>932.421.2</t>
  </si>
  <si>
    <t xml:space="preserve">932.422 </t>
  </si>
  <si>
    <t>Bloc septique (spécialités indifférenciées)</t>
  </si>
  <si>
    <t>932.422.1</t>
  </si>
  <si>
    <t>932.422.2</t>
  </si>
  <si>
    <t>932.422.3</t>
  </si>
  <si>
    <t>932.422.4</t>
  </si>
  <si>
    <t>932.422.5</t>
  </si>
  <si>
    <t>932.422.9</t>
  </si>
  <si>
    <t>Bloc gynéco-obstétrical</t>
  </si>
  <si>
    <t xml:space="preserve">932.431 </t>
  </si>
  <si>
    <t>Bloc obstétrique</t>
  </si>
  <si>
    <t xml:space="preserve">932.432 </t>
  </si>
  <si>
    <t>Bloc gynécologie</t>
  </si>
  <si>
    <t xml:space="preserve">932.433 </t>
  </si>
  <si>
    <t>Salles de travail</t>
  </si>
  <si>
    <t>932.5</t>
  </si>
  <si>
    <t>IMAGERIE</t>
  </si>
  <si>
    <t>Radiologie</t>
  </si>
  <si>
    <t xml:space="preserve">932.511 </t>
  </si>
  <si>
    <t>Radiostandard</t>
  </si>
  <si>
    <t xml:space="preserve">932.512 </t>
  </si>
  <si>
    <t>Vasculaire</t>
  </si>
  <si>
    <t xml:space="preserve">932.513 </t>
  </si>
  <si>
    <t>Hémodynamique</t>
  </si>
  <si>
    <t xml:space="preserve">932.514 </t>
  </si>
  <si>
    <t>Scanographie (dont mémoradio)</t>
  </si>
  <si>
    <t xml:space="preserve">932.519 </t>
  </si>
  <si>
    <t>Autres techniques spécialisées (neurologie, tumographie ...)</t>
  </si>
  <si>
    <t>Echographie</t>
  </si>
  <si>
    <t xml:space="preserve">932.521 </t>
  </si>
  <si>
    <t>Echocardiologie</t>
  </si>
  <si>
    <t xml:space="preserve">932.522 </t>
  </si>
  <si>
    <t>Echographie abdominale</t>
  </si>
  <si>
    <t xml:space="preserve">932.523 </t>
  </si>
  <si>
    <t>Echographie obstétrique</t>
  </si>
  <si>
    <t xml:space="preserve">932.524 </t>
  </si>
  <si>
    <t>Echographie vasculaire</t>
  </si>
  <si>
    <t xml:space="preserve">932.529 </t>
  </si>
  <si>
    <t>Autres échographies</t>
  </si>
  <si>
    <t>Médecine nucléaire (in vivo)</t>
  </si>
  <si>
    <t xml:space="preserve">932.531 </t>
  </si>
  <si>
    <t>Laboratoire de radio-isotopes (Médecine nucléaire in vivo)</t>
  </si>
  <si>
    <t xml:space="preserve">932.532 </t>
  </si>
  <si>
    <t xml:space="preserve">932.539 </t>
  </si>
  <si>
    <t>Autres équipements de Médecine Nucléaire</t>
  </si>
  <si>
    <t>932.54</t>
  </si>
  <si>
    <t>932.55</t>
  </si>
  <si>
    <t>Imagerie interventionnelle</t>
  </si>
  <si>
    <t xml:space="preserve">932.551 </t>
  </si>
  <si>
    <t>Imagerie interventionnelle cardio</t>
  </si>
  <si>
    <t xml:space="preserve">932.552 </t>
  </si>
  <si>
    <t>Imagerie interventionnelle vasculaire</t>
  </si>
  <si>
    <t xml:space="preserve">932.553 </t>
  </si>
  <si>
    <t>Imagerie interventionnelle neuro-vasculaire</t>
  </si>
  <si>
    <t xml:space="preserve">932.554 </t>
  </si>
  <si>
    <t xml:space="preserve">932.559 </t>
  </si>
  <si>
    <t>Imagerie interventionnelle Autres</t>
  </si>
  <si>
    <t xml:space="preserve">932.59 </t>
  </si>
  <si>
    <t>Autres techniques d'imagerie</t>
  </si>
  <si>
    <t xml:space="preserve">932.6 </t>
  </si>
  <si>
    <t>ANESTHÉSIOLOGIE</t>
  </si>
  <si>
    <t>932.61</t>
  </si>
  <si>
    <t>Anesthésiologie</t>
  </si>
  <si>
    <t xml:space="preserve">932.71 </t>
  </si>
  <si>
    <t>Plateaux techniques spécialisés de rééducation</t>
  </si>
  <si>
    <t>932.711.1</t>
  </si>
  <si>
    <t>932.712.1</t>
  </si>
  <si>
    <t>932.713.1</t>
  </si>
  <si>
    <t>932.714.1</t>
  </si>
  <si>
    <t>932.715.1</t>
  </si>
  <si>
    <t>932.715.2</t>
  </si>
  <si>
    <t>932.716.1</t>
  </si>
  <si>
    <t>932.716.2</t>
  </si>
  <si>
    <t>932.716.3</t>
  </si>
  <si>
    <t>932.716.4</t>
  </si>
  <si>
    <t>932.716.5</t>
  </si>
  <si>
    <t>932.716.6</t>
  </si>
  <si>
    <t>932.716.7</t>
  </si>
  <si>
    <t>932.716.8</t>
  </si>
  <si>
    <t>932.717.1</t>
  </si>
  <si>
    <t>932.717.2</t>
  </si>
  <si>
    <t>932.717.3</t>
  </si>
  <si>
    <t>932.717.4</t>
  </si>
  <si>
    <t>932.717.5</t>
  </si>
  <si>
    <t>932.717.6</t>
  </si>
  <si>
    <t>932.717.7</t>
  </si>
  <si>
    <t>932.717.8</t>
  </si>
  <si>
    <t>932.8</t>
  </si>
  <si>
    <t>EXPLORATIONS FONCTIONNELLES</t>
  </si>
  <si>
    <t>Explorations fonctionnelles neurologiques</t>
  </si>
  <si>
    <t>Explorations fonctionnelles digestives</t>
  </si>
  <si>
    <t>Explorations fonctionnelles en ORL</t>
  </si>
  <si>
    <t>Explorations fonctionnelles ophtamologique</t>
  </si>
  <si>
    <t>932.89</t>
  </si>
  <si>
    <t>Autres explorations fonctionnelles spécialisées</t>
  </si>
  <si>
    <t xml:space="preserve">932.9 </t>
  </si>
  <si>
    <t>Autres Activités Médico-Techniques y compris laser.</t>
  </si>
  <si>
    <t xml:space="preserve">932.990 </t>
  </si>
  <si>
    <t>Autres Activités Médico-Techniques</t>
  </si>
  <si>
    <t>932.990.0</t>
  </si>
  <si>
    <t>DIALYSE</t>
  </si>
  <si>
    <t>933.11</t>
  </si>
  <si>
    <t>Hémodialyse</t>
  </si>
  <si>
    <t xml:space="preserve">933.111 </t>
  </si>
  <si>
    <t>Hémodialyse et hémofiltration pour chroniques adultes</t>
  </si>
  <si>
    <t>933.111.1</t>
  </si>
  <si>
    <t>933.111.2</t>
  </si>
  <si>
    <t>933.111.3</t>
  </si>
  <si>
    <t xml:space="preserve">933.112 </t>
  </si>
  <si>
    <t>Hémodialyse et hémofiltration pour chroniques enfants</t>
  </si>
  <si>
    <t>933.112.1</t>
  </si>
  <si>
    <t>933.112.2</t>
  </si>
  <si>
    <t>933.112.3</t>
  </si>
  <si>
    <t>Entraînement à la dialyse</t>
  </si>
  <si>
    <t xml:space="preserve">933.121 </t>
  </si>
  <si>
    <t>Entraînement à l’hémodialyse à domicile et à l’autodialyse</t>
  </si>
  <si>
    <t xml:space="preserve">933.122 </t>
  </si>
  <si>
    <t>Entraînement à la dialyse péritonéale à domicile</t>
  </si>
  <si>
    <t xml:space="preserve">933.123 </t>
  </si>
  <si>
    <t>Entraînement à la dialyse péritonéale continue</t>
  </si>
  <si>
    <t>933.2</t>
  </si>
  <si>
    <t>RADIOTHÉRAPIE</t>
  </si>
  <si>
    <t>933.21</t>
  </si>
  <si>
    <t>Préparation à l'irradiation</t>
  </si>
  <si>
    <t xml:space="preserve">933.211 </t>
  </si>
  <si>
    <t>Préparation : techniques traditionnelles</t>
  </si>
  <si>
    <t xml:space="preserve">933.212 </t>
  </si>
  <si>
    <t>Préparation : techniques rares</t>
  </si>
  <si>
    <t>933.212.1</t>
  </si>
  <si>
    <t>933.212.2</t>
  </si>
  <si>
    <t>933.212.3</t>
  </si>
  <si>
    <t>933.22</t>
  </si>
  <si>
    <t>Irradiation</t>
  </si>
  <si>
    <t xml:space="preserve">933.221 </t>
  </si>
  <si>
    <t>Irradiation : techniques traditionnelles</t>
  </si>
  <si>
    <t xml:space="preserve">933.222 </t>
  </si>
  <si>
    <t>Irradiation : techniques rares</t>
  </si>
  <si>
    <t>933.222.1</t>
  </si>
  <si>
    <t>933.222.2</t>
  </si>
  <si>
    <t>933.222.3</t>
  </si>
  <si>
    <t>933.222.4</t>
  </si>
  <si>
    <t xml:space="preserve">933.31 </t>
  </si>
  <si>
    <t>Réanimation Médicale et polyvalente</t>
  </si>
  <si>
    <t xml:space="preserve">933.311 </t>
  </si>
  <si>
    <t>Réanimation médicale</t>
  </si>
  <si>
    <t xml:space="preserve">933.312 </t>
  </si>
  <si>
    <t>Réanimation néonatale et pédiatrique</t>
  </si>
  <si>
    <t>933.312.1</t>
  </si>
  <si>
    <t>933.312.2</t>
  </si>
  <si>
    <t xml:space="preserve">933.313 </t>
  </si>
  <si>
    <t>Réanimation cardiologique</t>
  </si>
  <si>
    <t xml:space="preserve">933.314 </t>
  </si>
  <si>
    <t>Réanimation polyvalente (médecine et chirurgie)</t>
  </si>
  <si>
    <t xml:space="preserve">933.32 </t>
  </si>
  <si>
    <t>Réanimation Chirurgicale</t>
  </si>
  <si>
    <t xml:space="preserve">933.321 </t>
  </si>
  <si>
    <t>Réanimation chirurgicale pédiatrique</t>
  </si>
  <si>
    <t xml:space="preserve">933.322 </t>
  </si>
  <si>
    <t>Réanimation chirurgicale adulte</t>
  </si>
  <si>
    <t xml:space="preserve">934.1 </t>
  </si>
  <si>
    <t>HOSPITALISATION DE MÉDECINE</t>
  </si>
  <si>
    <t xml:space="preserve">934.11 </t>
  </si>
  <si>
    <t>Médecine générale non orientée</t>
  </si>
  <si>
    <t xml:space="preserve">934.111 </t>
  </si>
  <si>
    <t>934.111.1</t>
  </si>
  <si>
    <t>934.111.2</t>
  </si>
  <si>
    <t>934.111.3</t>
  </si>
  <si>
    <t xml:space="preserve">934.112 </t>
  </si>
  <si>
    <t>Médecine générale avec fréquentation particulière</t>
  </si>
  <si>
    <t>934.112.1</t>
  </si>
  <si>
    <t>934.112.2</t>
  </si>
  <si>
    <t>934.112.3</t>
  </si>
  <si>
    <t>934.112.9</t>
  </si>
  <si>
    <t xml:space="preserve">934.12 </t>
  </si>
  <si>
    <t>Pédiatrie</t>
  </si>
  <si>
    <t xml:space="preserve">934.121 </t>
  </si>
  <si>
    <t>Pédiatrie différenciée par population</t>
  </si>
  <si>
    <t>934.121.1</t>
  </si>
  <si>
    <t>934.121.3</t>
  </si>
  <si>
    <t>934.121.4</t>
  </si>
  <si>
    <t>934.121.5</t>
  </si>
  <si>
    <t xml:space="preserve">934.122 </t>
  </si>
  <si>
    <t>Pédiatrie différenciée par spécialités médicales</t>
  </si>
  <si>
    <t>934.122.1</t>
  </si>
  <si>
    <t>934.122.2</t>
  </si>
  <si>
    <t>934.122.3</t>
  </si>
  <si>
    <t>934.122.4</t>
  </si>
  <si>
    <t>934.122.9</t>
  </si>
  <si>
    <t>934.13</t>
  </si>
  <si>
    <t>Spécialités médicales</t>
  </si>
  <si>
    <t xml:space="preserve">934.131 </t>
  </si>
  <si>
    <t>934.131.1</t>
  </si>
  <si>
    <t>934.131.3</t>
  </si>
  <si>
    <t>934.131.4</t>
  </si>
  <si>
    <t>934.131.5</t>
  </si>
  <si>
    <t>934.131.6</t>
  </si>
  <si>
    <t>934.131.61</t>
  </si>
  <si>
    <t>934.131.62</t>
  </si>
  <si>
    <t>934.131.63</t>
  </si>
  <si>
    <t xml:space="preserve">934.132 </t>
  </si>
  <si>
    <t>Spécialités médicales (suite)</t>
  </si>
  <si>
    <t>934.132.1</t>
  </si>
  <si>
    <t>934.132.2</t>
  </si>
  <si>
    <t>934.132.3</t>
  </si>
  <si>
    <t>934.132.4</t>
  </si>
  <si>
    <t>934.132.5</t>
  </si>
  <si>
    <t>934.132.6</t>
  </si>
  <si>
    <t>934.132.7</t>
  </si>
  <si>
    <t>934.132.8</t>
  </si>
  <si>
    <t xml:space="preserve">934.133 </t>
  </si>
  <si>
    <t>934.133.1</t>
  </si>
  <si>
    <t>934.133.2</t>
  </si>
  <si>
    <t>934.133.3</t>
  </si>
  <si>
    <t>934.133.4</t>
  </si>
  <si>
    <t>934.133.6</t>
  </si>
  <si>
    <t xml:space="preserve">934.134 </t>
  </si>
  <si>
    <t>934.134.1</t>
  </si>
  <si>
    <t>934.134.2</t>
  </si>
  <si>
    <t>934.134.3</t>
  </si>
  <si>
    <t>934.134.4</t>
  </si>
  <si>
    <t>934.134.5</t>
  </si>
  <si>
    <t>934.134.6</t>
  </si>
  <si>
    <t>934.134.7</t>
  </si>
  <si>
    <t>934.134.9</t>
  </si>
  <si>
    <t xml:space="preserve">934.14 </t>
  </si>
  <si>
    <t>Surveillance continue médicale et polyvalente et Soins intensifs</t>
  </si>
  <si>
    <t xml:space="preserve">934.141 </t>
  </si>
  <si>
    <t>Surveillance continue médicale et polyvalente</t>
  </si>
  <si>
    <t>934.141.1</t>
  </si>
  <si>
    <t>934.141.2</t>
  </si>
  <si>
    <t>934.141.3</t>
  </si>
  <si>
    <t>934.141.4</t>
  </si>
  <si>
    <t>934.141.5</t>
  </si>
  <si>
    <t>934.141.6</t>
  </si>
  <si>
    <t>934.141.9</t>
  </si>
  <si>
    <t xml:space="preserve">934.142 </t>
  </si>
  <si>
    <t>Soins intensifs médicaux</t>
  </si>
  <si>
    <t>934.142.1</t>
  </si>
  <si>
    <t>934.142.2</t>
  </si>
  <si>
    <t>934.142.3</t>
  </si>
  <si>
    <t>934.142.4</t>
  </si>
  <si>
    <t>934.142.5</t>
  </si>
  <si>
    <t>934.142.9</t>
  </si>
  <si>
    <t>934.15</t>
  </si>
  <si>
    <t>Unité d’hospitalisation temporaire - Service de Porte</t>
  </si>
  <si>
    <t xml:space="preserve">934.151 </t>
  </si>
  <si>
    <t>Unité d’hospitalisation temporaire médecine</t>
  </si>
  <si>
    <t xml:space="preserve">934.152 </t>
  </si>
  <si>
    <t>Unité d'hospitalisation temporaire chirurgie</t>
  </si>
  <si>
    <t xml:space="preserve">934.153 </t>
  </si>
  <si>
    <t>Unité d'hospitalisation temporaire psychiatrie</t>
  </si>
  <si>
    <t xml:space="preserve">934.2 </t>
  </si>
  <si>
    <t>HOSPITALISATION DE CHIRURGIE</t>
  </si>
  <si>
    <t>934.21</t>
  </si>
  <si>
    <t xml:space="preserve">934.211 </t>
  </si>
  <si>
    <t>934.211.1</t>
  </si>
  <si>
    <t xml:space="preserve">934.212 </t>
  </si>
  <si>
    <t>Chirurgie générale avec fréquentation particulière</t>
  </si>
  <si>
    <t>934.212.1</t>
  </si>
  <si>
    <t>934.212.2</t>
  </si>
  <si>
    <t xml:space="preserve">934.22 </t>
  </si>
  <si>
    <t>Chirurgie infantile</t>
  </si>
  <si>
    <t xml:space="preserve">934.221 </t>
  </si>
  <si>
    <t>Chirurgie enfants et adolescents</t>
  </si>
  <si>
    <t xml:space="preserve">934.222 </t>
  </si>
  <si>
    <t>Chirurgie nouveaux nés</t>
  </si>
  <si>
    <t>934.23</t>
  </si>
  <si>
    <t>Surveillance continue chirurgicale et Soins intensifs chirurgicaux</t>
  </si>
  <si>
    <t xml:space="preserve">934.231 </t>
  </si>
  <si>
    <t>Surveillance continue chirurgicale</t>
  </si>
  <si>
    <t>934.231.1</t>
  </si>
  <si>
    <t>934.231.2</t>
  </si>
  <si>
    <t xml:space="preserve">934.232 </t>
  </si>
  <si>
    <t>Soins intensifs chirurgicaux</t>
  </si>
  <si>
    <t>934.232.1</t>
  </si>
  <si>
    <t>934.232.2</t>
  </si>
  <si>
    <t xml:space="preserve">934.24 </t>
  </si>
  <si>
    <t>Spécialités chirurgicales</t>
  </si>
  <si>
    <t xml:space="preserve">934.241 </t>
  </si>
  <si>
    <t>Chirurgie carcinologique</t>
  </si>
  <si>
    <t xml:space="preserve">934.242 </t>
  </si>
  <si>
    <t>Chirurgie grands brûlés</t>
  </si>
  <si>
    <t xml:space="preserve">934.243 </t>
  </si>
  <si>
    <t>Chirurgie digestive</t>
  </si>
  <si>
    <t xml:space="preserve">934.244 </t>
  </si>
  <si>
    <t>Chirurgie thoracique et cardiovasculaire</t>
  </si>
  <si>
    <t>934.244.1</t>
  </si>
  <si>
    <t>934.244.2</t>
  </si>
  <si>
    <t>934.244.3</t>
  </si>
  <si>
    <t xml:space="preserve">934.245 </t>
  </si>
  <si>
    <t>Neuro-chirurgie</t>
  </si>
  <si>
    <t xml:space="preserve">934.246 </t>
  </si>
  <si>
    <t>Orthopédie, traumatologie et chirurgie plastique etréparatrice</t>
  </si>
  <si>
    <t>934.246.1</t>
  </si>
  <si>
    <t>934.246.2</t>
  </si>
  <si>
    <t>934.246.3</t>
  </si>
  <si>
    <t>934.246.4</t>
  </si>
  <si>
    <t xml:space="preserve">934.247 </t>
  </si>
  <si>
    <t>ORL, ophtalmologie et stomatologie et chirurgie maxillo-faciale</t>
  </si>
  <si>
    <t>934.247.1</t>
  </si>
  <si>
    <t>934.247.2</t>
  </si>
  <si>
    <t>934.247.3</t>
  </si>
  <si>
    <t>934.247.4</t>
  </si>
  <si>
    <t>934.247.5</t>
  </si>
  <si>
    <t>934.247.6</t>
  </si>
  <si>
    <t>934.247.7</t>
  </si>
  <si>
    <t>934.247.8</t>
  </si>
  <si>
    <t xml:space="preserve">934.248 </t>
  </si>
  <si>
    <t>Urologie</t>
  </si>
  <si>
    <t xml:space="preserve">934.249 </t>
  </si>
  <si>
    <t>Autres spécialités chirurgicales</t>
  </si>
  <si>
    <t>934.249.1</t>
  </si>
  <si>
    <t>934.249.2</t>
  </si>
  <si>
    <t>934.249.3</t>
  </si>
  <si>
    <t>934.249.4</t>
  </si>
  <si>
    <t>934.249.5</t>
  </si>
  <si>
    <t>934.249.6</t>
  </si>
  <si>
    <t>934.249.7</t>
  </si>
  <si>
    <t>934.249.9</t>
  </si>
  <si>
    <t xml:space="preserve">934.3 </t>
  </si>
  <si>
    <t>HOSPITALISATION DE GYNÉCOLOGIE-OBSTÉTRIQUE</t>
  </si>
  <si>
    <t xml:space="preserve">934.31  </t>
  </si>
  <si>
    <t>Gynécologie-obstétrique</t>
  </si>
  <si>
    <t xml:space="preserve">934.311 </t>
  </si>
  <si>
    <t>934.311.1</t>
  </si>
  <si>
    <t>934.311.2</t>
  </si>
  <si>
    <t>934.311.3</t>
  </si>
  <si>
    <t>934.311.4</t>
  </si>
  <si>
    <t>934.311.5</t>
  </si>
  <si>
    <t>934.311.6</t>
  </si>
  <si>
    <t>934.311.7</t>
  </si>
  <si>
    <t>934.311.8</t>
  </si>
  <si>
    <t xml:space="preserve">934.312 </t>
  </si>
  <si>
    <t>Gynécologie-obstétrique (suite)</t>
  </si>
  <si>
    <t>934.312.1</t>
  </si>
  <si>
    <t>934.312.2</t>
  </si>
  <si>
    <t>934.4</t>
  </si>
  <si>
    <t>HOSPITALISATION PSYCHIATRIE</t>
  </si>
  <si>
    <t>934.41</t>
  </si>
  <si>
    <t xml:space="preserve">934.411 </t>
  </si>
  <si>
    <t>934.411.1</t>
  </si>
  <si>
    <t>934.411.2</t>
  </si>
  <si>
    <t>934.411.3</t>
  </si>
  <si>
    <t>934.411.4</t>
  </si>
  <si>
    <t>934.411.5</t>
  </si>
  <si>
    <t>934.411.6</t>
  </si>
  <si>
    <t>934.411.7</t>
  </si>
  <si>
    <t xml:space="preserve">934.412 </t>
  </si>
  <si>
    <t>934.412.1</t>
  </si>
  <si>
    <t>934.412.2</t>
  </si>
  <si>
    <t>934.412.3</t>
  </si>
  <si>
    <t>934.412.4</t>
  </si>
  <si>
    <t>934.412.5</t>
  </si>
  <si>
    <t>934.421.1</t>
  </si>
  <si>
    <t>934.5</t>
  </si>
  <si>
    <t>HOSPITALISATION SOINS DE SUITE OU RÉADAPTATION</t>
  </si>
  <si>
    <t xml:space="preserve">934.51 </t>
  </si>
  <si>
    <t>Affections soumises à autorisation</t>
  </si>
  <si>
    <t xml:space="preserve">934.511 </t>
  </si>
  <si>
    <t>Affections de l’appareil locomoteur</t>
  </si>
  <si>
    <t>934.511.1</t>
  </si>
  <si>
    <t>934.511.11</t>
  </si>
  <si>
    <t>934.511.12</t>
  </si>
  <si>
    <t>934.511.13</t>
  </si>
  <si>
    <t>934.511.14</t>
  </si>
  <si>
    <t>934.511.15</t>
  </si>
  <si>
    <t>934.511.16</t>
  </si>
  <si>
    <t>934.511.17</t>
  </si>
  <si>
    <t>934.511.2</t>
  </si>
  <si>
    <t>934.511.21</t>
  </si>
  <si>
    <t>934.511.22</t>
  </si>
  <si>
    <t>934.511.23</t>
  </si>
  <si>
    <t>934.511.24</t>
  </si>
  <si>
    <t>934.511.25</t>
  </si>
  <si>
    <t>934.511.26</t>
  </si>
  <si>
    <t>934.511.27</t>
  </si>
  <si>
    <t>934.511.3</t>
  </si>
  <si>
    <t>934.511.31</t>
  </si>
  <si>
    <t>934.511.32</t>
  </si>
  <si>
    <t>934.511.33</t>
  </si>
  <si>
    <t>934.511.34</t>
  </si>
  <si>
    <t>934.511.35</t>
  </si>
  <si>
    <t>934.511.36</t>
  </si>
  <si>
    <t>934.511.37</t>
  </si>
  <si>
    <t xml:space="preserve">934.512 </t>
  </si>
  <si>
    <t>Affections du système nerveux</t>
  </si>
  <si>
    <t>934.512.1</t>
  </si>
  <si>
    <t>934.512.11</t>
  </si>
  <si>
    <t>934.512.12</t>
  </si>
  <si>
    <t>934.512.13</t>
  </si>
  <si>
    <t>934.512.14</t>
  </si>
  <si>
    <t>934.512.15</t>
  </si>
  <si>
    <t>934.512.16</t>
  </si>
  <si>
    <t>934.512.17</t>
  </si>
  <si>
    <t>934.512.2</t>
  </si>
  <si>
    <t>934.512.21</t>
  </si>
  <si>
    <t>934.512.22</t>
  </si>
  <si>
    <t>934.512.23</t>
  </si>
  <si>
    <t>934.512.24</t>
  </si>
  <si>
    <t>934.512.25</t>
  </si>
  <si>
    <t>934.512.26</t>
  </si>
  <si>
    <t>934.512.27</t>
  </si>
  <si>
    <t>934.512.3</t>
  </si>
  <si>
    <t>934.512.31</t>
  </si>
  <si>
    <t>934.512.32</t>
  </si>
  <si>
    <t>934.512.33</t>
  </si>
  <si>
    <t>934.512.34</t>
  </si>
  <si>
    <t>934.512.35</t>
  </si>
  <si>
    <t>934.512.36</t>
  </si>
  <si>
    <t>934.512.37</t>
  </si>
  <si>
    <t xml:space="preserve">934.513 </t>
  </si>
  <si>
    <t>Affections cardio-vasculaires</t>
  </si>
  <si>
    <t>934.513.1</t>
  </si>
  <si>
    <t>934.513.11</t>
  </si>
  <si>
    <t>934.513.12</t>
  </si>
  <si>
    <t>934.513.13</t>
  </si>
  <si>
    <t>934.513.14</t>
  </si>
  <si>
    <t>934.513.15</t>
  </si>
  <si>
    <t>934.513.16</t>
  </si>
  <si>
    <t>934.513.17</t>
  </si>
  <si>
    <t>934.513.2</t>
  </si>
  <si>
    <t>934.513.21</t>
  </si>
  <si>
    <t>934.513.22</t>
  </si>
  <si>
    <t>934.513.23</t>
  </si>
  <si>
    <t>934.513.24</t>
  </si>
  <si>
    <t>934.513.25</t>
  </si>
  <si>
    <t>934.513.26</t>
  </si>
  <si>
    <t>934.513.27</t>
  </si>
  <si>
    <t>934.513.3</t>
  </si>
  <si>
    <t>934.513.31</t>
  </si>
  <si>
    <t>934.513.32</t>
  </si>
  <si>
    <t>934.513.33</t>
  </si>
  <si>
    <t>934.513.34</t>
  </si>
  <si>
    <t>934.513.35</t>
  </si>
  <si>
    <t>934.513.36</t>
  </si>
  <si>
    <t>934.513.37</t>
  </si>
  <si>
    <t xml:space="preserve">934.514 </t>
  </si>
  <si>
    <t>Affections respiratoires</t>
  </si>
  <si>
    <t>934.514.1</t>
  </si>
  <si>
    <t>934.514.11</t>
  </si>
  <si>
    <t>934.514.12</t>
  </si>
  <si>
    <t>934.514.13</t>
  </si>
  <si>
    <t>934.514.14</t>
  </si>
  <si>
    <t>934.514.15</t>
  </si>
  <si>
    <t>934.514.16</t>
  </si>
  <si>
    <t>934.514.17</t>
  </si>
  <si>
    <t>934.514.2</t>
  </si>
  <si>
    <t>934.514.21</t>
  </si>
  <si>
    <t>934.514.22</t>
  </si>
  <si>
    <t>934.514.23</t>
  </si>
  <si>
    <t>934.514.24</t>
  </si>
  <si>
    <t>934.514.25</t>
  </si>
  <si>
    <t>934.514.26</t>
  </si>
  <si>
    <t>934.514.27</t>
  </si>
  <si>
    <t>934.514.3</t>
  </si>
  <si>
    <t>934.514.31</t>
  </si>
  <si>
    <t>934.514.32</t>
  </si>
  <si>
    <t>934.514.33</t>
  </si>
  <si>
    <t>934.514.34</t>
  </si>
  <si>
    <t>934.514.35</t>
  </si>
  <si>
    <t>934.514.36</t>
  </si>
  <si>
    <t>934.514.37</t>
  </si>
  <si>
    <t xml:space="preserve">934.515 </t>
  </si>
  <si>
    <t>Affections des systèmes digestifs, métaboliques etendocriniens</t>
  </si>
  <si>
    <t>934.515.1</t>
  </si>
  <si>
    <t>934.515.11</t>
  </si>
  <si>
    <t>934.515.12</t>
  </si>
  <si>
    <t>934.515.13</t>
  </si>
  <si>
    <t>934.515.14</t>
  </si>
  <si>
    <t>934.515.15</t>
  </si>
  <si>
    <t>934.515.16</t>
  </si>
  <si>
    <t>934.515.17</t>
  </si>
  <si>
    <t>934.515.2</t>
  </si>
  <si>
    <t>934.515.21</t>
  </si>
  <si>
    <t>934.515.22</t>
  </si>
  <si>
    <t>934.515.23</t>
  </si>
  <si>
    <t>934.515.24</t>
  </si>
  <si>
    <t>934.515.25</t>
  </si>
  <si>
    <t>934.515.26</t>
  </si>
  <si>
    <t>934.515.27</t>
  </si>
  <si>
    <t>934.515.3</t>
  </si>
  <si>
    <t>934.515.31</t>
  </si>
  <si>
    <t>934.515.32</t>
  </si>
  <si>
    <t>934.515.33</t>
  </si>
  <si>
    <t>934.515.34</t>
  </si>
  <si>
    <t>934.515.35</t>
  </si>
  <si>
    <t>934.515.36</t>
  </si>
  <si>
    <t>934.515.37</t>
  </si>
  <si>
    <t xml:space="preserve">934.516 </t>
  </si>
  <si>
    <t>Affections onco-hématologiques</t>
  </si>
  <si>
    <t>934.516.1</t>
  </si>
  <si>
    <t>934.516.11</t>
  </si>
  <si>
    <t>934.516.12</t>
  </si>
  <si>
    <t>934.516.13</t>
  </si>
  <si>
    <t>934.516.14</t>
  </si>
  <si>
    <t>934.516.15</t>
  </si>
  <si>
    <t>934.516.16</t>
  </si>
  <si>
    <t>934.516.17</t>
  </si>
  <si>
    <t>934.516.2</t>
  </si>
  <si>
    <t>934.516.21</t>
  </si>
  <si>
    <t>934.516.22</t>
  </si>
  <si>
    <t>934.516.23</t>
  </si>
  <si>
    <t>934.516.24</t>
  </si>
  <si>
    <t>934.516.25</t>
  </si>
  <si>
    <t>934.516.26</t>
  </si>
  <si>
    <t>934.516.27</t>
  </si>
  <si>
    <t>934.516.3</t>
  </si>
  <si>
    <t>934.516.31</t>
  </si>
  <si>
    <t>934.516.32</t>
  </si>
  <si>
    <t>934.516.33</t>
  </si>
  <si>
    <t>934.516.34</t>
  </si>
  <si>
    <t>934.516.35</t>
  </si>
  <si>
    <t>934.516.36</t>
  </si>
  <si>
    <t>934.516.37</t>
  </si>
  <si>
    <t xml:space="preserve">934.517 </t>
  </si>
  <si>
    <t>Affections des brûlés</t>
  </si>
  <si>
    <t>934.517.1</t>
  </si>
  <si>
    <t>934.517.11</t>
  </si>
  <si>
    <t>934.517.12</t>
  </si>
  <si>
    <t>934.517.13</t>
  </si>
  <si>
    <t>934.517.14</t>
  </si>
  <si>
    <t>934.517.15</t>
  </si>
  <si>
    <t>934.517.16</t>
  </si>
  <si>
    <t>934.517.17</t>
  </si>
  <si>
    <t>934.517.2</t>
  </si>
  <si>
    <t>934.517.21</t>
  </si>
  <si>
    <t>934.517.22</t>
  </si>
  <si>
    <t>934.517.23</t>
  </si>
  <si>
    <t>934.517.24</t>
  </si>
  <si>
    <t>934.517.25</t>
  </si>
  <si>
    <t>934.517.26</t>
  </si>
  <si>
    <t>934.517.27</t>
  </si>
  <si>
    <t>934.517.3</t>
  </si>
  <si>
    <t>934.517.31</t>
  </si>
  <si>
    <t>934.517.32</t>
  </si>
  <si>
    <t>934.517.33</t>
  </si>
  <si>
    <t>934.517.34</t>
  </si>
  <si>
    <t>934.517.35</t>
  </si>
  <si>
    <t>934.517.36</t>
  </si>
  <si>
    <t>934.517.37</t>
  </si>
  <si>
    <t xml:space="preserve">934.518 </t>
  </si>
  <si>
    <t>Affections liées aux conduites addictives</t>
  </si>
  <si>
    <t>934.518.1</t>
  </si>
  <si>
    <t>934.518.11</t>
  </si>
  <si>
    <t>934.518.12</t>
  </si>
  <si>
    <t>934.518.13</t>
  </si>
  <si>
    <t>934.518.14</t>
  </si>
  <si>
    <t>934.518.15</t>
  </si>
  <si>
    <t>934.518.16</t>
  </si>
  <si>
    <t>934.518.17</t>
  </si>
  <si>
    <t>934.518.2</t>
  </si>
  <si>
    <t>934.518.21</t>
  </si>
  <si>
    <t>934.518.22</t>
  </si>
  <si>
    <t>934.518.23</t>
  </si>
  <si>
    <t>934.518.24</t>
  </si>
  <si>
    <t>934.518.25</t>
  </si>
  <si>
    <t>934.518.26</t>
  </si>
  <si>
    <t>934.518.27</t>
  </si>
  <si>
    <t>934.518.3</t>
  </si>
  <si>
    <t>934.518.31</t>
  </si>
  <si>
    <t>934.518.32</t>
  </si>
  <si>
    <t>934.518.33</t>
  </si>
  <si>
    <t>934.518.34</t>
  </si>
  <si>
    <t>934.518.35</t>
  </si>
  <si>
    <t>934.518.36</t>
  </si>
  <si>
    <t>934.518.37</t>
  </si>
  <si>
    <t xml:space="preserve">934.52 </t>
  </si>
  <si>
    <t>Affections soumises à autorisation (suite)</t>
  </si>
  <si>
    <t xml:space="preserve">934.521 </t>
  </si>
  <si>
    <t>Affections de la personne âgées poly pathologique,dépendante ou à risque de dépendance</t>
  </si>
  <si>
    <t>934.521.1</t>
  </si>
  <si>
    <t>934.521.11</t>
  </si>
  <si>
    <t>934.521.12</t>
  </si>
  <si>
    <t>934.521.13</t>
  </si>
  <si>
    <t>934.521.14</t>
  </si>
  <si>
    <t>934.521.15</t>
  </si>
  <si>
    <t>934.521.16</t>
  </si>
  <si>
    <t>934.521.17</t>
  </si>
  <si>
    <t xml:space="preserve">934.522 </t>
  </si>
  <si>
    <t>SSR polyvalent</t>
  </si>
  <si>
    <t>934.522.1</t>
  </si>
  <si>
    <t>934.522.11</t>
  </si>
  <si>
    <t>934.522.12</t>
  </si>
  <si>
    <t>934.522.13</t>
  </si>
  <si>
    <t>934.522.14</t>
  </si>
  <si>
    <t>934.522.15</t>
  </si>
  <si>
    <t>934.522.16</t>
  </si>
  <si>
    <t>934.522.17</t>
  </si>
  <si>
    <t>934.522.2</t>
  </si>
  <si>
    <t>934.522.21</t>
  </si>
  <si>
    <t>934.522.22</t>
  </si>
  <si>
    <t>934.522.23</t>
  </si>
  <si>
    <t>934.522.24</t>
  </si>
  <si>
    <t>934.522.25</t>
  </si>
  <si>
    <t>934.522.26</t>
  </si>
  <si>
    <t>934.522.27</t>
  </si>
  <si>
    <t>934.522.3</t>
  </si>
  <si>
    <t>934.522.31</t>
  </si>
  <si>
    <t>934.522.32</t>
  </si>
  <si>
    <t>934.522.33</t>
  </si>
  <si>
    <t>934.522.34</t>
  </si>
  <si>
    <t>934.522.35</t>
  </si>
  <si>
    <t>934.522.36</t>
  </si>
  <si>
    <t>934.522.37</t>
  </si>
  <si>
    <t>934.6</t>
  </si>
  <si>
    <t>CONSULTATIONS</t>
  </si>
  <si>
    <t>934.61</t>
  </si>
  <si>
    <t>Médecine générale</t>
  </si>
  <si>
    <t xml:space="preserve">934.611 </t>
  </si>
  <si>
    <t>934.611.1</t>
  </si>
  <si>
    <t>934.611.2</t>
  </si>
  <si>
    <t>934.611.3</t>
  </si>
  <si>
    <t xml:space="preserve">934.612 </t>
  </si>
  <si>
    <t>934.612.1</t>
  </si>
  <si>
    <t>934.612.2</t>
  </si>
  <si>
    <t>934.612.3</t>
  </si>
  <si>
    <t>934.612.4</t>
  </si>
  <si>
    <t xml:space="preserve">934.62 </t>
  </si>
  <si>
    <t xml:space="preserve">934.621 </t>
  </si>
  <si>
    <t>934.621.1</t>
  </si>
  <si>
    <t>934.621.2</t>
  </si>
  <si>
    <t>934.621.3</t>
  </si>
  <si>
    <t>934.621.4</t>
  </si>
  <si>
    <t>934.621.5</t>
  </si>
  <si>
    <t xml:space="preserve">934.622 </t>
  </si>
  <si>
    <t>934.622.1</t>
  </si>
  <si>
    <t>934.622.2</t>
  </si>
  <si>
    <t>934.622.3</t>
  </si>
  <si>
    <t>934.622.4</t>
  </si>
  <si>
    <t>934.622.9</t>
  </si>
  <si>
    <t>934.63</t>
  </si>
  <si>
    <t xml:space="preserve">934.631 </t>
  </si>
  <si>
    <t>934.631.1</t>
  </si>
  <si>
    <t>934.631.2</t>
  </si>
  <si>
    <t>934.631.3</t>
  </si>
  <si>
    <t>934.631.4</t>
  </si>
  <si>
    <t>934.631.5</t>
  </si>
  <si>
    <t>934.631.51</t>
  </si>
  <si>
    <t>934.631.52</t>
  </si>
  <si>
    <t>934.631.53</t>
  </si>
  <si>
    <t xml:space="preserve">934.632 </t>
  </si>
  <si>
    <t>934.632.1</t>
  </si>
  <si>
    <t>934.632.2</t>
  </si>
  <si>
    <t>934.632.3</t>
  </si>
  <si>
    <t>934.632.4</t>
  </si>
  <si>
    <t>934.632.5</t>
  </si>
  <si>
    <t>934.632.6</t>
  </si>
  <si>
    <t>934.632.7</t>
  </si>
  <si>
    <t>934.632.8</t>
  </si>
  <si>
    <t xml:space="preserve">934.633 </t>
  </si>
  <si>
    <t>934.633.1</t>
  </si>
  <si>
    <t>934.633.2</t>
  </si>
  <si>
    <t>934.633.3</t>
  </si>
  <si>
    <t>934.633.4</t>
  </si>
  <si>
    <t>934.633.5</t>
  </si>
  <si>
    <t>934.633.6</t>
  </si>
  <si>
    <t>934.633.7</t>
  </si>
  <si>
    <t>934.633.8</t>
  </si>
  <si>
    <t xml:space="preserve">934.634 </t>
  </si>
  <si>
    <t>934.634.1</t>
  </si>
  <si>
    <t>934.634.2</t>
  </si>
  <si>
    <t>934.634.3</t>
  </si>
  <si>
    <t>934.634.4</t>
  </si>
  <si>
    <t>934.634.5</t>
  </si>
  <si>
    <t>934.634.6</t>
  </si>
  <si>
    <t>934.634.7</t>
  </si>
  <si>
    <t>934.634.8</t>
  </si>
  <si>
    <t xml:space="preserve">934.635 </t>
  </si>
  <si>
    <t>934.635.1</t>
  </si>
  <si>
    <t xml:space="preserve">934.639 </t>
  </si>
  <si>
    <t>Autres spécialités médicales</t>
  </si>
  <si>
    <t>934.64</t>
  </si>
  <si>
    <t>934.65</t>
  </si>
  <si>
    <t>Chirurgie</t>
  </si>
  <si>
    <t xml:space="preserve">934.651 </t>
  </si>
  <si>
    <t>934.652</t>
  </si>
  <si>
    <t>934.652.1</t>
  </si>
  <si>
    <t>934.652.2</t>
  </si>
  <si>
    <t>934.652.3</t>
  </si>
  <si>
    <t>934.652.4</t>
  </si>
  <si>
    <t>934.652.41</t>
  </si>
  <si>
    <t>934.652.42</t>
  </si>
  <si>
    <t>934.652.43</t>
  </si>
  <si>
    <t>934.652.5</t>
  </si>
  <si>
    <t>934.652.6</t>
  </si>
  <si>
    <t>Orthopédie, traumatologie et chirurgie plastique et réparatrice</t>
  </si>
  <si>
    <t>934.652.61</t>
  </si>
  <si>
    <t>934.652.62</t>
  </si>
  <si>
    <t>934.652.63</t>
  </si>
  <si>
    <t>934.652.64</t>
  </si>
  <si>
    <t>934.652.7</t>
  </si>
  <si>
    <t>934.652.71</t>
  </si>
  <si>
    <t>934.652.72</t>
  </si>
  <si>
    <t>934.652.73</t>
  </si>
  <si>
    <t>934.652.74</t>
  </si>
  <si>
    <t>934.652.75</t>
  </si>
  <si>
    <t>934.652.76</t>
  </si>
  <si>
    <t>934.652.77</t>
  </si>
  <si>
    <t>934.652.78</t>
  </si>
  <si>
    <t>934.652.8</t>
  </si>
  <si>
    <t>934.652.9</t>
  </si>
  <si>
    <t>934.652.91</t>
  </si>
  <si>
    <t>934.652.92</t>
  </si>
  <si>
    <t>934.652.93</t>
  </si>
  <si>
    <t>934.652.94</t>
  </si>
  <si>
    <t>934.652.95</t>
  </si>
  <si>
    <t>934.652.96</t>
  </si>
  <si>
    <t>934.652.97</t>
  </si>
  <si>
    <t>934.652.99</t>
  </si>
  <si>
    <t xml:space="preserve">934.66 </t>
  </si>
  <si>
    <t>Gynéco-obstétrique</t>
  </si>
  <si>
    <t xml:space="preserve">934.661 </t>
  </si>
  <si>
    <t>934.661.1</t>
  </si>
  <si>
    <t>934.661.2</t>
  </si>
  <si>
    <t>934.661.3</t>
  </si>
  <si>
    <t>934.661.4</t>
  </si>
  <si>
    <t>934.661.5</t>
  </si>
  <si>
    <t>934.661.6</t>
  </si>
  <si>
    <t>934.661.7</t>
  </si>
  <si>
    <t xml:space="preserve">934.662 </t>
  </si>
  <si>
    <t>Gynéco-obstétrique (suite)</t>
  </si>
  <si>
    <t>934.662.1</t>
  </si>
  <si>
    <t>934.662.2</t>
  </si>
  <si>
    <t>934.662.3</t>
  </si>
  <si>
    <t xml:space="preserve">934.663 </t>
  </si>
  <si>
    <t>Protection maternelle et infantile</t>
  </si>
  <si>
    <t>934.663.1</t>
  </si>
  <si>
    <t>934.663.2</t>
  </si>
  <si>
    <t>934.663.3</t>
  </si>
  <si>
    <t>934.663.4</t>
  </si>
  <si>
    <t>934.67</t>
  </si>
  <si>
    <t>Consultation multidisciplinaire (médecine, chirurgieet autres spécialités)</t>
  </si>
  <si>
    <t xml:space="preserve">934.671 </t>
  </si>
  <si>
    <t>Consultation multidisciplinaire (médecine, chirurgie et autres spécialités)</t>
  </si>
  <si>
    <t xml:space="preserve">934.672 </t>
  </si>
  <si>
    <t>Dispensaire de soins</t>
  </si>
  <si>
    <t xml:space="preserve">934.673 </t>
  </si>
  <si>
    <t>Consultation mémoire</t>
  </si>
  <si>
    <t xml:space="preserve">934.674 </t>
  </si>
  <si>
    <t>Consultations pluridisciplinaires de cancérologie et RCP (y compris consultations Annonce Cancer)</t>
  </si>
  <si>
    <t xml:space="preserve">934.675 </t>
  </si>
  <si>
    <t>Consultations externes indifférenciées</t>
  </si>
  <si>
    <t xml:space="preserve">934.679 </t>
  </si>
  <si>
    <t>Autres consultations pluridisciplinaires</t>
  </si>
  <si>
    <t xml:space="preserve">934.7  </t>
  </si>
  <si>
    <t>CONSULTATIONS (suite)</t>
  </si>
  <si>
    <t xml:space="preserve">934.71 </t>
  </si>
  <si>
    <t>Consultations psychiatriques</t>
  </si>
  <si>
    <t xml:space="preserve">934.711 </t>
  </si>
  <si>
    <t>Consultations psychiatriques adultes</t>
  </si>
  <si>
    <t>934.711.1</t>
  </si>
  <si>
    <t>934.711.2</t>
  </si>
  <si>
    <t xml:space="preserve">934.712 </t>
  </si>
  <si>
    <t>Consultations psychiatriques enfants et adolescents</t>
  </si>
  <si>
    <t>934.712.1</t>
  </si>
  <si>
    <t>934.712.2</t>
  </si>
  <si>
    <t xml:space="preserve">934.72 </t>
  </si>
  <si>
    <t>Soins de Suite et de Réadaptation</t>
  </si>
  <si>
    <t xml:space="preserve">934.721 </t>
  </si>
  <si>
    <t>Consultations de Rééducation fonctionnelle</t>
  </si>
  <si>
    <t>934.79</t>
  </si>
  <si>
    <t>Autres consultations</t>
  </si>
  <si>
    <t xml:space="preserve">934.791 </t>
  </si>
  <si>
    <t>934.791.1</t>
  </si>
  <si>
    <t>934.791.3</t>
  </si>
  <si>
    <t>934.791.4</t>
  </si>
  <si>
    <t>934.791.5</t>
  </si>
  <si>
    <t>934.791.6</t>
  </si>
  <si>
    <t>934.791.9</t>
  </si>
  <si>
    <t xml:space="preserve">934.792 </t>
  </si>
  <si>
    <t>Autres consultations (suite)</t>
  </si>
  <si>
    <t>934.792.1</t>
  </si>
  <si>
    <t>934.792.2</t>
  </si>
  <si>
    <t>934.792.3</t>
  </si>
  <si>
    <t>934.792.4</t>
  </si>
  <si>
    <t>934.792.5</t>
  </si>
  <si>
    <t>934.792.6</t>
  </si>
  <si>
    <t>934.792.7</t>
  </si>
  <si>
    <t xml:space="preserve">934.793 </t>
  </si>
  <si>
    <t>Consultations suivi post-greffes</t>
  </si>
  <si>
    <t>934.793.1</t>
  </si>
  <si>
    <t>934.793.2</t>
  </si>
  <si>
    <t>934.793.3</t>
  </si>
  <si>
    <t>934.793.4</t>
  </si>
  <si>
    <t>934.793.5</t>
  </si>
  <si>
    <t>934.793.6</t>
  </si>
  <si>
    <t xml:space="preserve">934.794 </t>
  </si>
  <si>
    <t>Blocs de Soins externes</t>
  </si>
  <si>
    <t>934.8</t>
  </si>
  <si>
    <t>PRISES EN CHARGE DES PERSONNES DÉTENUES</t>
  </si>
  <si>
    <t>934.81</t>
  </si>
  <si>
    <t xml:space="preserve">934.811 </t>
  </si>
  <si>
    <t xml:space="preserve">934.812 </t>
  </si>
  <si>
    <t>Chambres sécurisées</t>
  </si>
  <si>
    <t xml:space="preserve">934.814 </t>
  </si>
  <si>
    <t>Hospitalisation d'Office (article D 398 du code deprocédure pénale)</t>
  </si>
  <si>
    <t>934.83</t>
  </si>
  <si>
    <t>Activités ambulatoires de Consultations</t>
  </si>
  <si>
    <t xml:space="preserve">934.831 </t>
  </si>
  <si>
    <t>Soins somatiques (UCSA)</t>
  </si>
  <si>
    <t xml:space="preserve">934.832 </t>
  </si>
  <si>
    <t>Soins psychiatriques en UCSA</t>
  </si>
  <si>
    <t xml:space="preserve">935.1 </t>
  </si>
  <si>
    <t>DISCIPLINES SOCIALES ET MÉDICO-SOCIALES</t>
  </si>
  <si>
    <t xml:space="preserve">935.3  </t>
  </si>
  <si>
    <t>ALTERNATIVES À L'HOSPITALISATION ET AUTRES ACTIVITÉS</t>
  </si>
  <si>
    <t>Hospitalisation à domicile</t>
  </si>
  <si>
    <t xml:space="preserve">936.1  </t>
  </si>
  <si>
    <t>PHARMACIE</t>
  </si>
  <si>
    <t xml:space="preserve">936.11  </t>
  </si>
  <si>
    <t>Pharmacie</t>
  </si>
  <si>
    <t xml:space="preserve">936.111 </t>
  </si>
  <si>
    <t>Fabrication, préparation et distribution de biens pharmaceutiques et de biens médicaux</t>
  </si>
  <si>
    <t>936.111.1</t>
  </si>
  <si>
    <t>936.111.2</t>
  </si>
  <si>
    <t xml:space="preserve">936.112 </t>
  </si>
  <si>
    <t>Stockage et distribution de radioéléments</t>
  </si>
  <si>
    <t xml:space="preserve">936.113 </t>
  </si>
  <si>
    <t>Autres activités d’analyse, de conseil et de recherche pour l’hôpital</t>
  </si>
  <si>
    <t xml:space="preserve">936.114 </t>
  </si>
  <si>
    <t>Activité de pharmacocinétique</t>
  </si>
  <si>
    <t xml:space="preserve">936.115 </t>
  </si>
  <si>
    <t>Stockage et distribution de produits sanguins stables</t>
  </si>
  <si>
    <t xml:space="preserve">936.119 </t>
  </si>
  <si>
    <t>Autres activités (fabrication autres biens médicaux)</t>
  </si>
  <si>
    <t xml:space="preserve">936.12  </t>
  </si>
  <si>
    <t>Pharmacie (suite)</t>
  </si>
  <si>
    <t xml:space="preserve">936.121 </t>
  </si>
  <si>
    <t>Fabrication, conditionnement et importation de produits cosmétiques et de produits d'hygiène corporelle</t>
  </si>
  <si>
    <t xml:space="preserve">936.122 </t>
  </si>
  <si>
    <t>Fabrication et délivrance de produits diététiques àdes fins médicales spéciales (art 5126-9 CSP)</t>
  </si>
  <si>
    <t xml:space="preserve">936.123 </t>
  </si>
  <si>
    <t>Préparation et vente en gros de produits vétérinaires</t>
  </si>
  <si>
    <t xml:space="preserve">936.124 </t>
  </si>
  <si>
    <t>Stockage et distribution d’objets contraceptifs</t>
  </si>
  <si>
    <t xml:space="preserve">936.125 </t>
  </si>
  <si>
    <t>Détention d'animaux en vue de l'expérimentation desmédicaments</t>
  </si>
  <si>
    <t xml:space="preserve">936.126 </t>
  </si>
  <si>
    <t>Achats, fonctionnement et équipements pour la Pharmacie</t>
  </si>
  <si>
    <t xml:space="preserve">936.2  </t>
  </si>
  <si>
    <t>STÉRILISATION</t>
  </si>
  <si>
    <t xml:space="preserve">936.4  </t>
  </si>
  <si>
    <t>GENIE BIOMÉDICAL</t>
  </si>
  <si>
    <t xml:space="preserve">936.41 </t>
  </si>
  <si>
    <t>Ingénieur biomédical</t>
  </si>
  <si>
    <t>936.42</t>
  </si>
  <si>
    <t>Atelier biomédical</t>
  </si>
  <si>
    <t xml:space="preserve">936.43 </t>
  </si>
  <si>
    <t>Maintenance biomédicale</t>
  </si>
  <si>
    <t xml:space="preserve">936.5 </t>
  </si>
  <si>
    <t>HYGIÈNE HOSPITALIÈRE ET VIGILANCES</t>
  </si>
  <si>
    <t>936.51</t>
  </si>
  <si>
    <t>Service de lutte contre les infections nosocomiales</t>
  </si>
  <si>
    <t xml:space="preserve">936.511 </t>
  </si>
  <si>
    <t>Unité de lutte contre les Infections Nosocomiales (ULIN)</t>
  </si>
  <si>
    <t xml:space="preserve">936.512 </t>
  </si>
  <si>
    <t>Centres de Coordination de la Lutte contre les Infections Nosocomiales (CCLIN) et antennes régionales</t>
  </si>
  <si>
    <t>936.52</t>
  </si>
  <si>
    <t>Matériovigilance</t>
  </si>
  <si>
    <t xml:space="preserve">936.53 </t>
  </si>
  <si>
    <t>Pharmacovigilance</t>
  </si>
  <si>
    <t xml:space="preserve">936.531 </t>
  </si>
  <si>
    <t>Centres régionaux de Pharmacovigilance et centre d'information sur la Pharmacodépendance</t>
  </si>
  <si>
    <t>936.54</t>
  </si>
  <si>
    <t>Hémovigilance - Sécurité transfusionnelle</t>
  </si>
  <si>
    <t xml:space="preserve">936.541 </t>
  </si>
  <si>
    <t>Hémovigilance interne</t>
  </si>
  <si>
    <t xml:space="preserve">936.542 </t>
  </si>
  <si>
    <t>Centres nationaux de référence dans la lutte contreles maladies transmissibles</t>
  </si>
  <si>
    <t xml:space="preserve">936.543 </t>
  </si>
  <si>
    <t>Coordonateurs régionaux d'hémovigilance</t>
  </si>
  <si>
    <t xml:space="preserve">936.55  </t>
  </si>
  <si>
    <t>Centre Antipoison et de toxicovigilance</t>
  </si>
  <si>
    <t xml:space="preserve">936.56  </t>
  </si>
  <si>
    <t>Hygiène Hospitalière</t>
  </si>
  <si>
    <t xml:space="preserve">936.59  </t>
  </si>
  <si>
    <t>Autres vigilances</t>
  </si>
  <si>
    <t xml:space="preserve">936.6 </t>
  </si>
  <si>
    <t>AUTRE LOGISTIQUE MÉDICALE</t>
  </si>
  <si>
    <t>Ateliers spécialisés en rééducation</t>
  </si>
  <si>
    <t xml:space="preserve">936.611 </t>
  </si>
  <si>
    <t>Ateliers d'appareillage et de confection</t>
  </si>
  <si>
    <t xml:space="preserve">936.612 </t>
  </si>
  <si>
    <t>Parc de matériel roulant</t>
  </si>
  <si>
    <t xml:space="preserve">936.613 </t>
  </si>
  <si>
    <t>Suivi pré ou post hospitalisation</t>
  </si>
  <si>
    <t>936.62</t>
  </si>
  <si>
    <t>Observatoire régional de la prescription</t>
  </si>
  <si>
    <t xml:space="preserve">936.63 </t>
  </si>
  <si>
    <t>Regitres à caractère épidémiologique</t>
  </si>
  <si>
    <t xml:space="preserve">936.64 </t>
  </si>
  <si>
    <t>Prélèvements et Stockage d'organes et de produits humains</t>
  </si>
  <si>
    <t xml:space="preserve">936.641 </t>
  </si>
  <si>
    <t>Recueil, traitement et conservation des gamètes etconservations des embryons</t>
  </si>
  <si>
    <t>936.641.1</t>
  </si>
  <si>
    <t xml:space="preserve">936.642 </t>
  </si>
  <si>
    <t>Lactarium</t>
  </si>
  <si>
    <t xml:space="preserve">936.643 </t>
  </si>
  <si>
    <t>Banque</t>
  </si>
  <si>
    <t>936.643.1</t>
  </si>
  <si>
    <t>936.643.2</t>
  </si>
  <si>
    <t>936.643.3</t>
  </si>
  <si>
    <t>936.643.4</t>
  </si>
  <si>
    <t>936.643.5</t>
  </si>
  <si>
    <t>936.643.9</t>
  </si>
  <si>
    <t xml:space="preserve">936.644 </t>
  </si>
  <si>
    <t xml:space="preserve">936.645 </t>
  </si>
  <si>
    <t>Prélèvements d'organes et de tissus</t>
  </si>
  <si>
    <t>936.645.1</t>
  </si>
  <si>
    <t>936.645.2</t>
  </si>
  <si>
    <t>936.645.3</t>
  </si>
  <si>
    <t>936.645.4</t>
  </si>
  <si>
    <t xml:space="preserve">936.646 </t>
  </si>
  <si>
    <t>Médecine Légale</t>
  </si>
  <si>
    <t xml:space="preserve">937.1  </t>
  </si>
  <si>
    <t>ECOLES et CENTRE DE FORMATION</t>
  </si>
  <si>
    <t xml:space="preserve">937.11  </t>
  </si>
  <si>
    <t>Ecoles et Instituts</t>
  </si>
  <si>
    <t xml:space="preserve">937.111 </t>
  </si>
  <si>
    <t>Ecole d'ambulanciers</t>
  </si>
  <si>
    <t xml:space="preserve">937.112 </t>
  </si>
  <si>
    <t>Institut de Formation en Soins Infirmiers</t>
  </si>
  <si>
    <t xml:space="preserve">937.113 </t>
  </si>
  <si>
    <t>Ecole de sages-femmes</t>
  </si>
  <si>
    <t xml:space="preserve">937.114 </t>
  </si>
  <si>
    <t>Ecole de masseurs-kinésithérapeutes</t>
  </si>
  <si>
    <t xml:space="preserve">937.115 </t>
  </si>
  <si>
    <t>Ecole de laborantins d'analyses médicales</t>
  </si>
  <si>
    <t xml:space="preserve">937.116 </t>
  </si>
  <si>
    <t>Ecole de puéricultrices</t>
  </si>
  <si>
    <t xml:space="preserve">937.117 </t>
  </si>
  <si>
    <t>Ecole d'aide-soignants</t>
  </si>
  <si>
    <t xml:space="preserve">937.118 </t>
  </si>
  <si>
    <t>Ecole de pédicures-podologues</t>
  </si>
  <si>
    <t>937.12</t>
  </si>
  <si>
    <t>Ecoles (suite)</t>
  </si>
  <si>
    <t xml:space="preserve">937.121 </t>
  </si>
  <si>
    <t>Ecole de manipulateurs d'électroradiologie</t>
  </si>
  <si>
    <t xml:space="preserve">937.122 </t>
  </si>
  <si>
    <t>Ecole de conseillères en économie sociale et familiale</t>
  </si>
  <si>
    <t xml:space="preserve">937.123 </t>
  </si>
  <si>
    <t>Ecole d'ergothérapeutes</t>
  </si>
  <si>
    <t xml:space="preserve">937.124 </t>
  </si>
  <si>
    <t>Ecole de psychomotriciens</t>
  </si>
  <si>
    <t xml:space="preserve">937.125 </t>
  </si>
  <si>
    <t>Ecole d'infirmiers anesthésistes</t>
  </si>
  <si>
    <t xml:space="preserve">937.126 </t>
  </si>
  <si>
    <t>Ecole d'infirmiers en bloc laboratoire</t>
  </si>
  <si>
    <t xml:space="preserve">937.127 </t>
  </si>
  <si>
    <t>Centre de formation professionnelle de secteur psychiatrique</t>
  </si>
  <si>
    <t xml:space="preserve">937.128 </t>
  </si>
  <si>
    <t>Ecole de cadres d'infirmiers</t>
  </si>
  <si>
    <t xml:space="preserve">937.13  </t>
  </si>
  <si>
    <t xml:space="preserve">937.131 </t>
  </si>
  <si>
    <t>Ecole cadres d'infirmiers de secteur psychiatrique</t>
  </si>
  <si>
    <t xml:space="preserve">937.132 </t>
  </si>
  <si>
    <t>Ecole de cadres de masseurs-kinésithérapeutes</t>
  </si>
  <si>
    <t xml:space="preserve">937.133 </t>
  </si>
  <si>
    <t>Ecole de cadres manipulateurs d'électroradiologie</t>
  </si>
  <si>
    <t xml:space="preserve">937.134 </t>
  </si>
  <si>
    <t>Ecole de service sociale</t>
  </si>
  <si>
    <t xml:space="preserve">937.135 </t>
  </si>
  <si>
    <t>Ecole d'éducateurs spécialisés</t>
  </si>
  <si>
    <t xml:space="preserve">937.136 </t>
  </si>
  <si>
    <t>Ecole de travailleuses familiales</t>
  </si>
  <si>
    <t xml:space="preserve">937.137 </t>
  </si>
  <si>
    <t>Ecole d'éducateurs de jeunes enfants</t>
  </si>
  <si>
    <t xml:space="preserve">937.138 </t>
  </si>
  <si>
    <t>Ecole d'éducateurs techniques spécialisés</t>
  </si>
  <si>
    <t xml:space="preserve">937.14 </t>
  </si>
  <si>
    <t xml:space="preserve">937.141 </t>
  </si>
  <si>
    <t>Ecole de moniteurs-éducateurs</t>
  </si>
  <si>
    <t xml:space="preserve">937.142 </t>
  </si>
  <si>
    <t>Ecole d'aides médicopsychologiques</t>
  </si>
  <si>
    <t xml:space="preserve">937.143 </t>
  </si>
  <si>
    <t>Ecole d'animateurs socio-éducatifs</t>
  </si>
  <si>
    <t xml:space="preserve">937.144 </t>
  </si>
  <si>
    <t>Ecole de délégués à la tutelle aux prestations sociales</t>
  </si>
  <si>
    <t xml:space="preserve">937.145 </t>
  </si>
  <si>
    <t>Ecole de cadres de sages-femmes</t>
  </si>
  <si>
    <t xml:space="preserve">937.146 </t>
  </si>
  <si>
    <t>Ecole d'auxiliaires de puériculture</t>
  </si>
  <si>
    <t xml:space="preserve">937.147 </t>
  </si>
  <si>
    <t>Centre de formation au conseil conjugal ou familial</t>
  </si>
  <si>
    <t xml:space="preserve">937.148 </t>
  </si>
  <si>
    <t>Centre de formation supérieure des travailleurs sociaux</t>
  </si>
  <si>
    <t xml:space="preserve">937.15 </t>
  </si>
  <si>
    <t xml:space="preserve">937.151 </t>
  </si>
  <si>
    <t>Centre de formation d'aide à domicile</t>
  </si>
  <si>
    <t xml:space="preserve">937.152 </t>
  </si>
  <si>
    <t>Ecole de manipulateurs pour l'exploration fonctionnelle</t>
  </si>
  <si>
    <t xml:space="preserve">937.153 </t>
  </si>
  <si>
    <t>Ecole de cadres de laborantins d'analyses médicales</t>
  </si>
  <si>
    <t xml:space="preserve">937.154 </t>
  </si>
  <si>
    <t>Ecole de cadres d'ergothérapeutes</t>
  </si>
  <si>
    <t xml:space="preserve">937.155 </t>
  </si>
  <si>
    <t>Services communs des écoles</t>
  </si>
  <si>
    <t xml:space="preserve">937.156 </t>
  </si>
  <si>
    <t>Centre de formation continue</t>
  </si>
  <si>
    <t xml:space="preserve">937.157 </t>
  </si>
  <si>
    <t>Centre d'Enseignement des Soins d'Urgences (CESU)</t>
  </si>
  <si>
    <t xml:space="preserve">938.1  </t>
  </si>
  <si>
    <t>STRUCTURE FINANCIERE</t>
  </si>
  <si>
    <t xml:space="preserve">938.11  </t>
  </si>
  <si>
    <t>Charges d'intérêts financiers</t>
  </si>
  <si>
    <t xml:space="preserve">938.2  </t>
  </si>
  <si>
    <t>STRUCTURE IMMOBILIERE</t>
  </si>
  <si>
    <t xml:space="preserve">938.21  </t>
  </si>
  <si>
    <t>Dotations Amortissements Bâtiments et Installation s</t>
  </si>
  <si>
    <t xml:space="preserve">938.22  </t>
  </si>
  <si>
    <t>Locations Immobilières</t>
  </si>
  <si>
    <t xml:space="preserve">938.221 </t>
  </si>
  <si>
    <t>Loyers versés aux SCI</t>
  </si>
  <si>
    <t>Biberonnerie</t>
  </si>
  <si>
    <t>Activités métiers de RR</t>
  </si>
  <si>
    <t>932.722.10</t>
  </si>
  <si>
    <t>Personnel autre</t>
  </si>
  <si>
    <t>935.310.1</t>
  </si>
  <si>
    <t>Support aux activités de soins</t>
  </si>
  <si>
    <t>935.310.10</t>
  </si>
  <si>
    <t>935.310.11</t>
  </si>
  <si>
    <t>935.310.12</t>
  </si>
  <si>
    <t>935.310.13</t>
  </si>
  <si>
    <t>935.310.14</t>
  </si>
  <si>
    <t>935.310.2</t>
  </si>
  <si>
    <t>Intervenants</t>
  </si>
  <si>
    <t>935.310.20</t>
  </si>
  <si>
    <t>935.310.22</t>
  </si>
  <si>
    <t>935.310.23</t>
  </si>
  <si>
    <t>935.310.24</t>
  </si>
  <si>
    <t>935.310.25</t>
  </si>
  <si>
    <t>935.310.26</t>
  </si>
  <si>
    <t>935.310.27</t>
  </si>
  <si>
    <t>935.310.28</t>
  </si>
  <si>
    <t>935.310.29</t>
  </si>
  <si>
    <t>935.310.30</t>
  </si>
  <si>
    <t>935.310.31</t>
  </si>
  <si>
    <t>935.310.32</t>
  </si>
  <si>
    <t>935.310.33</t>
  </si>
  <si>
    <t>935.310.34</t>
  </si>
  <si>
    <t>Hospitalisation à temps complet</t>
  </si>
  <si>
    <t>Autres Activités Médico-Techniques - COMETE</t>
  </si>
  <si>
    <t>X</t>
  </si>
  <si>
    <t>AUTRES ACTIVITÉS MÉDICO-TECHNIQUES</t>
  </si>
  <si>
    <t>ENC
MCO</t>
  </si>
  <si>
    <t>ENC
SSR</t>
  </si>
  <si>
    <t>ENC
HAD</t>
  </si>
  <si>
    <t>READAPTATION ET REEDUCATION</t>
  </si>
  <si>
    <t>932.720.01</t>
  </si>
  <si>
    <t>932.721.01</t>
  </si>
  <si>
    <t>932.722.01</t>
  </si>
  <si>
    <t>932.722.02</t>
  </si>
  <si>
    <t>932.722.03</t>
  </si>
  <si>
    <t>932.722.04</t>
  </si>
  <si>
    <t>932.722.05</t>
  </si>
  <si>
    <t>932.722.06</t>
  </si>
  <si>
    <t>932.722.07</t>
  </si>
  <si>
    <t>932.722.08</t>
  </si>
  <si>
    <t>932.722.09</t>
  </si>
  <si>
    <t>932.722.11</t>
  </si>
  <si>
    <t>Podoorthésiste</t>
  </si>
  <si>
    <t>932.723.01</t>
  </si>
  <si>
    <t>932.723.02</t>
  </si>
  <si>
    <t>932.723.03</t>
  </si>
  <si>
    <t>932.723.04</t>
  </si>
  <si>
    <t>932.723.05</t>
  </si>
  <si>
    <t>932.723.06</t>
  </si>
  <si>
    <t>932.723.07</t>
  </si>
  <si>
    <t>932.723.08</t>
  </si>
  <si>
    <t>932.723.09</t>
  </si>
  <si>
    <t>932.723.10</t>
  </si>
  <si>
    <t>932.723.11</t>
  </si>
  <si>
    <t>932.723.12</t>
  </si>
  <si>
    <t>932.723.13</t>
  </si>
  <si>
    <t>932.723.14</t>
  </si>
  <si>
    <t>Conseiller en économie sociale et familiale</t>
  </si>
  <si>
    <t>932.723.15</t>
  </si>
  <si>
    <t>Enseignant en activité physique adaptée</t>
  </si>
  <si>
    <t>932.724.01</t>
  </si>
  <si>
    <t>932.725.01</t>
  </si>
  <si>
    <t>Orthoprothésiste</t>
  </si>
  <si>
    <t>Educateur spécialisé</t>
  </si>
  <si>
    <t>Assistant de service social</t>
  </si>
  <si>
    <t>Educateur jeunes enfants</t>
  </si>
  <si>
    <t>Animateur</t>
  </si>
  <si>
    <t>Moniteur atelier</t>
  </si>
  <si>
    <t>Moniteur éducateur</t>
  </si>
  <si>
    <t>Enseignant général</t>
  </si>
  <si>
    <t>Educateur sportif</t>
  </si>
  <si>
    <t>Ergonome</t>
  </si>
  <si>
    <t>Psychotechnicien</t>
  </si>
  <si>
    <t>Documentaliste</t>
  </si>
  <si>
    <t>Moniteur auto école</t>
  </si>
  <si>
    <t>Manipulateur éléctroradiologie</t>
  </si>
  <si>
    <t>9346-93479 Consultations et soins externes MCO</t>
  </si>
  <si>
    <t>9346 - 93479 Consultations et soins externes MCO</t>
  </si>
  <si>
    <t>Certaines branches et certains niveaux de détail sont spécifiques en fonction des champs.</t>
  </si>
  <si>
    <t>ANNEXE 1 :
ARBRE ANALYTIQUE</t>
  </si>
  <si>
    <t>élaboré à partir de celui figurant au Tome 1.</t>
  </si>
  <si>
    <t>Pour chaque section et chaque champ, on trouve :</t>
  </si>
  <si>
    <r>
      <t>Une croix (</t>
    </r>
    <r>
      <rPr>
        <b/>
        <sz val="11"/>
        <color theme="1"/>
        <rFont val="Arial"/>
        <family val="2"/>
      </rPr>
      <t>X</t>
    </r>
    <r>
      <rPr>
        <sz val="11"/>
        <color theme="1"/>
        <rFont val="Arial"/>
        <family val="2"/>
      </rPr>
      <t>), lorsque la SA figure dans le champ concerné</t>
    </r>
  </si>
  <si>
    <t>9341-9342-9343 Activité clinique MCO</t>
  </si>
  <si>
    <t>932.990.99</t>
  </si>
  <si>
    <t>Cf. dans le guide méthodologique le traitement des remboursements des budgets annexes</t>
  </si>
  <si>
    <t xml:space="preserve">Lecture du tableau </t>
  </si>
  <si>
    <t>932.723.16</t>
  </si>
  <si>
    <t>932.723.17</t>
  </si>
  <si>
    <t>Chiropracteur osteopathe</t>
  </si>
  <si>
    <t>Socio Esthéticien</t>
  </si>
  <si>
    <t>938.229</t>
  </si>
  <si>
    <t>Autres locations immobilières</t>
  </si>
  <si>
    <t>Déménagement et manutention</t>
  </si>
  <si>
    <t>931.185</t>
  </si>
  <si>
    <t>Espace d'ergothérapie</t>
  </si>
  <si>
    <t>Informatique thérapeutique pour troubles du langage, systèmes de synthèse vocale, etc.</t>
  </si>
  <si>
    <t>Cuisine éducative</t>
  </si>
  <si>
    <t>Salle d'orthoptie</t>
  </si>
  <si>
    <t>Eléctrostimulation fonctionnelle</t>
  </si>
  <si>
    <t>932.990.98</t>
  </si>
  <si>
    <t>932.716.9</t>
  </si>
  <si>
    <t>932.717.9</t>
  </si>
  <si>
    <t>932.718.1</t>
  </si>
  <si>
    <t>Autre plateau technique SSR</t>
  </si>
  <si>
    <t>Chambre domotisée</t>
  </si>
  <si>
    <t>Douche filiforme pour grands brûlés</t>
  </si>
  <si>
    <t>Gymnase (à différencier de la simple salle de gymnastique)</t>
  </si>
  <si>
    <t>Salle multisensorielle</t>
  </si>
  <si>
    <t>931 FONCTION GESTION GENERALE et LOGISTIQUE</t>
  </si>
  <si>
    <t>932 FONCTION MEDICO-TECHNIQUE</t>
  </si>
  <si>
    <t>936 FONCTION LOGISTIQUE MEDICALE</t>
  </si>
  <si>
    <t>938 FONCTION STRUCTURE</t>
  </si>
  <si>
    <t>Tomographe par Emission de Positons (TEP)</t>
  </si>
  <si>
    <t>SAU (Services d'Accueil des Urgences) - UPATOU (Unité de proximité d'Accueil Traitant l'Orientation des Urgences)</t>
  </si>
  <si>
    <t>Imagerie résonance magnétique (IRM)</t>
  </si>
  <si>
    <t>Unité Hospitalière Sécurisée Interrégionale (UHSI)</t>
  </si>
  <si>
    <t>Interruption Volontaire de Grossesse (IVG)</t>
  </si>
  <si>
    <t>932.990.97</t>
  </si>
  <si>
    <t>931.124</t>
  </si>
  <si>
    <t>Personnel en absence longue durée</t>
  </si>
  <si>
    <t>Appartement d'autonomie (F11)</t>
  </si>
  <si>
    <t>Appareil d'isocinétisme (F1)</t>
  </si>
  <si>
    <t>Laboratoire d'analyse de la marche et du mouvement (F2)</t>
  </si>
  <si>
    <t>Rééducation du membre supérieur par assistance robotisée (F5)</t>
  </si>
  <si>
    <t>Analyse informatisée de la morphométrie du rachis (F14)</t>
  </si>
  <si>
    <t>Véhicule adapté pour personne à mobilité réduite (F7)</t>
  </si>
  <si>
    <t>Autres-activités médico-techniques - Salles interventionnelles pour réalisation de pansements complexes (F16)</t>
  </si>
  <si>
    <t>Autres-activités médico-techniques - Equipements permettant une manipulation et un reconditionnement aseptique des produits administrés par voie parentérale (F15)</t>
  </si>
  <si>
    <t>933.3 FONCTION CLINIQUE</t>
  </si>
  <si>
    <t>934.511.4</t>
  </si>
  <si>
    <t>934.511.41</t>
  </si>
  <si>
    <t>934.511.42</t>
  </si>
  <si>
    <t>934.511.43</t>
  </si>
  <si>
    <t>934.511.44</t>
  </si>
  <si>
    <t>934.511.45</t>
  </si>
  <si>
    <t>934.511.46</t>
  </si>
  <si>
    <t>934.511.47</t>
  </si>
  <si>
    <t>934.512.4</t>
  </si>
  <si>
    <t>934.512.41</t>
  </si>
  <si>
    <t>934.512.42</t>
  </si>
  <si>
    <t>934.512.43</t>
  </si>
  <si>
    <t>934.512.44</t>
  </si>
  <si>
    <t>934.512.45</t>
  </si>
  <si>
    <t>934.512.46</t>
  </si>
  <si>
    <t>934.512.47</t>
  </si>
  <si>
    <t>934.513.4</t>
  </si>
  <si>
    <t>934.513.41</t>
  </si>
  <si>
    <t>934.513.42</t>
  </si>
  <si>
    <t>934.513.43</t>
  </si>
  <si>
    <t>934.513.44</t>
  </si>
  <si>
    <t>934.513.45</t>
  </si>
  <si>
    <t>934.513.46</t>
  </si>
  <si>
    <t>934.513.47</t>
  </si>
  <si>
    <t>934.514.4</t>
  </si>
  <si>
    <t>934.514.41</t>
  </si>
  <si>
    <t>934.514.42</t>
  </si>
  <si>
    <t>934.514.43</t>
  </si>
  <si>
    <t>934.514.44</t>
  </si>
  <si>
    <t>934.514.45</t>
  </si>
  <si>
    <t>934.514.46</t>
  </si>
  <si>
    <t>934.514.47</t>
  </si>
  <si>
    <t>934.515.4</t>
  </si>
  <si>
    <t>934.515.41</t>
  </si>
  <si>
    <t>934.515.42</t>
  </si>
  <si>
    <t>934.515.43</t>
  </si>
  <si>
    <t>934.515.44</t>
  </si>
  <si>
    <t>934.515.45</t>
  </si>
  <si>
    <t>934.515.46</t>
  </si>
  <si>
    <t>934.515.47</t>
  </si>
  <si>
    <t>934.516.4</t>
  </si>
  <si>
    <t>934.516.41</t>
  </si>
  <si>
    <t>934.516.42</t>
  </si>
  <si>
    <t>934.516.43</t>
  </si>
  <si>
    <t>934.516.44</t>
  </si>
  <si>
    <t>934.516.45</t>
  </si>
  <si>
    <t>934.516.46</t>
  </si>
  <si>
    <t>934.516.47</t>
  </si>
  <si>
    <t>934.517.4</t>
  </si>
  <si>
    <t>934.517.41</t>
  </si>
  <si>
    <t>934.517.42</t>
  </si>
  <si>
    <t>934.517.43</t>
  </si>
  <si>
    <t>934.517.44</t>
  </si>
  <si>
    <t>934.517.45</t>
  </si>
  <si>
    <t>934.517.46</t>
  </si>
  <si>
    <t>934.517.47</t>
  </si>
  <si>
    <t>934.518.4</t>
  </si>
  <si>
    <t>934.518.41</t>
  </si>
  <si>
    <t>934.518.42</t>
  </si>
  <si>
    <t>934.518.43</t>
  </si>
  <si>
    <t>934.518.44</t>
  </si>
  <si>
    <t>934.518.45</t>
  </si>
  <si>
    <t>934.518.46</t>
  </si>
  <si>
    <t>934.518.47</t>
  </si>
  <si>
    <t>934.522.4</t>
  </si>
  <si>
    <t>934.522.41</t>
  </si>
  <si>
    <t>934.522.42</t>
  </si>
  <si>
    <t>934.522.43</t>
  </si>
  <si>
    <t>934.522.44</t>
  </si>
  <si>
    <t>934.522.45</t>
  </si>
  <si>
    <t>934.522.46</t>
  </si>
  <si>
    <t>934.522.47</t>
  </si>
  <si>
    <t>Se reporter à la liste des activités spécifiques SSR</t>
  </si>
  <si>
    <t>936.61</t>
  </si>
  <si>
    <t>Nouveautés de l'arbre analytique</t>
  </si>
  <si>
    <t>Création de la SA 931.124 Personnel en absence longue durée</t>
  </si>
  <si>
    <t>Suppression 933.23 Curietherapie</t>
  </si>
  <si>
    <t>Suppression de la notion de SA mixtes</t>
  </si>
  <si>
    <t>Renommage 933 : de Fonction mixte à Fonction médicotechniques (suite)</t>
  </si>
  <si>
    <t>Renommage 933.3 : de Fonction mixte (suite) à Fonction clinique</t>
  </si>
  <si>
    <t>Renommage 934 &amp; 935 de  Fonction clinique à  de  Fonction clinique (suite)</t>
  </si>
  <si>
    <t>Suppression 933.4 Bloc chirurgie ambulatoire</t>
  </si>
  <si>
    <t>Suppression 933.5 Caisson hyperbare</t>
  </si>
  <si>
    <t>Remaniement des SA de psychiatrie (934.4)</t>
  </si>
  <si>
    <t xml:space="preserve">Ajout de la pédiatrie indifférenciée en SSR pour le RTC </t>
  </si>
  <si>
    <t>Suppression affections autres en SSR</t>
  </si>
  <si>
    <t>Modification du libellé 936.61 : de Ateliers spécialisés en rééducation en activités spécifiques SSR</t>
  </si>
  <si>
    <t>Suppression 936.7 Salle cardio-vasculaire</t>
  </si>
  <si>
    <t>Ajout des SA de consultations en SSR 934.721 .1 Consultations de Rééducation fonctionnelle -enfants/adolescents et  934.721 .2 Consultations de Rééducation fonctionnelle - adultes</t>
  </si>
  <si>
    <t>Nouvelle SA (N) ou Modification (M)</t>
  </si>
  <si>
    <t>N</t>
  </si>
  <si>
    <t>M</t>
  </si>
  <si>
    <t>934.721.1</t>
  </si>
  <si>
    <t>934.721.2</t>
  </si>
  <si>
    <r>
      <t>Un code générique (</t>
    </r>
    <r>
      <rPr>
        <b/>
        <sz val="11"/>
        <color theme="1"/>
        <rFont val="Arial"/>
        <family val="2"/>
      </rPr>
      <t>ex: 931.11</t>
    </r>
    <r>
      <rPr>
        <sz val="11"/>
        <color theme="1"/>
        <rFont val="Arial"/>
        <family val="2"/>
      </rPr>
      <t>) lorsque le niveau de finesse de l'ENC/RTC le requiert.</t>
    </r>
  </si>
  <si>
    <t>Suppression des codes d'activités spécifiques de 935.32 à 935.38, 936.3, 937.2 à 937.46</t>
  </si>
  <si>
    <t>Code sans les points pour faire fichier ARCAnH</t>
  </si>
  <si>
    <t>Il est proposé un arbre analytique unique commun aux ENC et au RTC</t>
  </si>
  <si>
    <t>Présent dans la liste ARCAnH ENC</t>
  </si>
  <si>
    <t>Présent dans la liste ARCAnH RTC</t>
  </si>
  <si>
    <t>Code SA</t>
  </si>
  <si>
    <t>Libellé SA</t>
  </si>
  <si>
    <t>Passage</t>
  </si>
  <si>
    <t>Demi-heure</t>
  </si>
  <si>
    <t>Minute</t>
  </si>
  <si>
    <t>B/BHN</t>
  </si>
  <si>
    <t>ICR/AHN</t>
  </si>
  <si>
    <t>ICR</t>
  </si>
  <si>
    <t>AMK</t>
  </si>
  <si>
    <t>Aucune</t>
  </si>
  <si>
    <t>nombre de visites</t>
  </si>
  <si>
    <t>Accueil et traitements des urgences (ATU)</t>
  </si>
  <si>
    <t>UO préconisée</t>
  </si>
  <si>
    <t>932.33</t>
  </si>
  <si>
    <t>932.34</t>
  </si>
  <si>
    <t>932.35</t>
  </si>
  <si>
    <t>932.41</t>
  </si>
  <si>
    <t>932.42</t>
  </si>
  <si>
    <t>932.43</t>
  </si>
  <si>
    <t>932.51</t>
  </si>
  <si>
    <t>932.52</t>
  </si>
  <si>
    <t>932.53</t>
  </si>
  <si>
    <t>932.7</t>
  </si>
  <si>
    <t>932.72</t>
  </si>
  <si>
    <t>932.81</t>
  </si>
  <si>
    <t>932.82</t>
  </si>
  <si>
    <t>932.83</t>
  </si>
  <si>
    <t>932.84</t>
  </si>
  <si>
    <t>932.85</t>
  </si>
  <si>
    <t>932.86</t>
  </si>
  <si>
    <t>932.87</t>
  </si>
  <si>
    <t>932.91</t>
  </si>
  <si>
    <t>932.99</t>
  </si>
  <si>
    <t>933.1</t>
  </si>
  <si>
    <t>933.12</t>
  </si>
  <si>
    <t>933.23</t>
  </si>
  <si>
    <t>Curiethérapie (chambre protégée)</t>
  </si>
  <si>
    <t>Radiothérapie en chambres protégées (médecine nucléaire)</t>
  </si>
  <si>
    <t>932.430</t>
  </si>
  <si>
    <t>RTC 
Act. MCO</t>
  </si>
  <si>
    <t>RTC
Act. SSR</t>
  </si>
  <si>
    <t>RTC
Act. PSY</t>
  </si>
  <si>
    <t>Hospitalisation à domicile adultes</t>
  </si>
  <si>
    <t>Placement familial thérapeutique adultes</t>
  </si>
  <si>
    <t>Prise en charge en appartement thérapeutique adultes</t>
  </si>
  <si>
    <t>Prise en charge en centre de crise adultes</t>
  </si>
  <si>
    <t>Hospitalisation de nuit adultes</t>
  </si>
  <si>
    <t>Séjours thérapeutiques adultes</t>
  </si>
  <si>
    <t>934.42</t>
  </si>
  <si>
    <t>934.421</t>
  </si>
  <si>
    <t>Hospitalisation de jour adultes</t>
  </si>
  <si>
    <t>Séjours thérapeutiques enfants et adolescents</t>
  </si>
  <si>
    <t>934.411.11</t>
  </si>
  <si>
    <t>934.411.12</t>
  </si>
  <si>
    <t>934.411.13</t>
  </si>
  <si>
    <t>934.411.14</t>
  </si>
  <si>
    <t>934.411.15</t>
  </si>
  <si>
    <t>Hospitalisation à temps plein enfants et adolescents</t>
  </si>
  <si>
    <t>934.412.11</t>
  </si>
  <si>
    <t>934.412.12</t>
  </si>
  <si>
    <t>934.412.13</t>
  </si>
  <si>
    <t>Prise en charge spécifique des adolescents dans une unité dédiée</t>
  </si>
  <si>
    <t>Hospitalisation de nuit enfants et adolescents</t>
  </si>
  <si>
    <t>Hospitalisation à domicile enfants et adolescents</t>
  </si>
  <si>
    <t>934.412.14</t>
  </si>
  <si>
    <t>934.412.15</t>
  </si>
  <si>
    <t>Placement familial thérapeutique enfants et adolescents</t>
  </si>
  <si>
    <t>Prise en charge en appartement thérapeutique enfants et adolescents</t>
  </si>
  <si>
    <t>Prise en charge en centre de crise enfants et adolescents</t>
  </si>
  <si>
    <t>934.421.12</t>
  </si>
  <si>
    <t>934.422</t>
  </si>
  <si>
    <t>Hospitalisation de jour enfants et adolescents</t>
  </si>
  <si>
    <t>Hospitalisation à temps plein (hors UMD et UHSA) adultes</t>
  </si>
  <si>
    <t>Géronto psychiatrie</t>
  </si>
  <si>
    <t>Prise en charge en centre de post-cure psychiatrique enfants et adolescents</t>
  </si>
  <si>
    <t>934.711.12</t>
  </si>
  <si>
    <t>934.711.13</t>
  </si>
  <si>
    <t>934.711.11</t>
  </si>
  <si>
    <t>934.712.11</t>
  </si>
  <si>
    <t>934.712.12</t>
  </si>
  <si>
    <t>934.712.13</t>
  </si>
  <si>
    <t>Ambulatoire enfants et adolescents (hors CATTP)</t>
  </si>
  <si>
    <t>Unité d'accueil des urgences psychiatriques enfants et adolescents</t>
  </si>
  <si>
    <t>Consultations enfants et adolescents hors CMP et CATTP</t>
  </si>
  <si>
    <t>Centre d'accueil thérapeutique à temps partiel (CATTP) enfants et adolescents</t>
  </si>
  <si>
    <t>Explorations fonctionnelles cardio-vasculaires (F9 en SSR)</t>
  </si>
  <si>
    <t>Explorations fonctionnelles pneumologiques (F8 en SSR)</t>
  </si>
  <si>
    <t>Explorations fonctionnelles d'urodynamique (F10 en SSR)</t>
  </si>
  <si>
    <t>9344 Activités cliniques PSY</t>
  </si>
  <si>
    <t>9346 - 93479 Consultations 
et soins externes MCO</t>
  </si>
  <si>
    <t>Direction générale</t>
  </si>
  <si>
    <t>Direction et instances</t>
  </si>
  <si>
    <t>Instances d'établissement (CA, CME, CTE, Conseil exécutif, Instance administrative des pôles) .</t>
  </si>
  <si>
    <t>Coopération internationale sur instruction ministérielle .</t>
  </si>
  <si>
    <t>Autres coopérations internationales .</t>
  </si>
  <si>
    <t>Secrétariat général et Conseil juridique</t>
  </si>
  <si>
    <t>Secrétariat général</t>
  </si>
  <si>
    <t>Conseil juridique</t>
  </si>
  <si>
    <t>Direction des Plans et travaux</t>
  </si>
  <si>
    <t>Relations Publiques et Communication</t>
  </si>
  <si>
    <t>Relations Publiques</t>
  </si>
  <si>
    <t>Communication</t>
  </si>
  <si>
    <t>Archives administratives et Centre de documentation</t>
  </si>
  <si>
    <t>Archives administratives</t>
  </si>
  <si>
    <t>Centre de documentation</t>
  </si>
  <si>
    <t>Contrôle de gestion et audit</t>
  </si>
  <si>
    <t>Contrôle de Gestion</t>
  </si>
  <si>
    <t>Contrôle interne</t>
  </si>
  <si>
    <t>Audit interne</t>
  </si>
  <si>
    <t>Direction de la prospective et de la stratégie</t>
  </si>
  <si>
    <t>Direction de l'Organisation, de la Qualité, de l'Evaluation et de la Gestion des risques</t>
  </si>
  <si>
    <t>Qualité</t>
  </si>
  <si>
    <t>Evaluation</t>
  </si>
  <si>
    <t>Gestion des Risques (Biotox, Pandémie grippale,risques liés à des circonstances exceptionnelles) .</t>
  </si>
  <si>
    <t>Organisation et Méthodes</t>
  </si>
  <si>
    <t>Direction financière</t>
  </si>
  <si>
    <t>Bureau du budget</t>
  </si>
  <si>
    <t>Comptabilité ordonnateur</t>
  </si>
  <si>
    <t>Bureau des engagements</t>
  </si>
  <si>
    <t>Bureau des mandatements</t>
  </si>
  <si>
    <t>Régie des recettes</t>
  </si>
  <si>
    <t>Gestion de Trésorerie</t>
  </si>
  <si>
    <t>Direction des services économiques</t>
  </si>
  <si>
    <t>Stockage et distribution - gestion des magasins (sauf pharmacie)</t>
  </si>
  <si>
    <t>Bureau des achats, fonctionnement et équipements (sauf Pharmacie)</t>
  </si>
  <si>
    <t>Reprographie</t>
  </si>
  <si>
    <t>Service Audio-Visuel</t>
  </si>
  <si>
    <t>Communication et affranchissements</t>
  </si>
  <si>
    <t>Standard</t>
  </si>
  <si>
    <t>Vaguemestre (courrier)</t>
  </si>
  <si>
    <t>Services administratifs et généraux du personnel</t>
  </si>
  <si>
    <t>Direction du personnel</t>
  </si>
  <si>
    <t>Formation - Promotion indifférenciée</t>
  </si>
  <si>
    <t>Formation continue</t>
  </si>
  <si>
    <t>Promotion</t>
  </si>
  <si>
    <t>Gestion du personnel indifférenciée</t>
  </si>
  <si>
    <t>Gestion du personnel non médical</t>
  </si>
  <si>
    <t>Formation des Personnels administratifs de la santé et du secteur social (ENSP)</t>
  </si>
  <si>
    <t>Services sociaux et autres services liés au personnel</t>
  </si>
  <si>
    <t>Services sociaux destinés au personnel et loisirs</t>
  </si>
  <si>
    <t>Syndicats</t>
  </si>
  <si>
    <t>Radioprotection et Médecine du travail</t>
  </si>
  <si>
    <t>Garderie - Crèche (personnel)</t>
  </si>
  <si>
    <t>Rémunérations non affectables</t>
  </si>
  <si>
    <t>Communautés religieuses</t>
  </si>
  <si>
    <t>Personnel hors activité</t>
  </si>
  <si>
    <t>Personnel mis à disposition au près des services de l'état (MIG)</t>
  </si>
  <si>
    <t>Personnel mis à disposition Autres (hors MIG)</t>
  </si>
  <si>
    <t>Service des traitements</t>
  </si>
  <si>
    <t>Rémunérations du personnel médical</t>
  </si>
  <si>
    <t>Rémunérations du personnel non médical</t>
  </si>
  <si>
    <t>Rémunérations du personnel temporaire</t>
  </si>
  <si>
    <t>Accueil et gestion des malades hospitalisés</t>
  </si>
  <si>
    <t>Accueil et gestion des consultations externes</t>
  </si>
  <si>
    <t>Gestion des biens des malades</t>
  </si>
  <si>
    <t>Gérant de tutelle (incapables majeurs)</t>
  </si>
  <si>
    <t>Services généraux destinés aux malades</t>
  </si>
  <si>
    <t>Culte - Aumônerie</t>
  </si>
  <si>
    <t>Service mortuaire</t>
  </si>
  <si>
    <t>Morgue</t>
  </si>
  <si>
    <t>Autres services généraux destinés aux malades</t>
  </si>
  <si>
    <t>Action sociale (ou service social)</t>
  </si>
  <si>
    <t>Animation</t>
  </si>
  <si>
    <t>Services scolaires à l'hôpital (en pédiatrie, par exemple)</t>
  </si>
  <si>
    <t>Pouponnière à caractère social</t>
  </si>
  <si>
    <t>Foyer de l’enfance</t>
  </si>
  <si>
    <t>Maison maternelle</t>
  </si>
  <si>
    <t>Hôtel maternel</t>
  </si>
  <si>
    <t>Centre maternel</t>
  </si>
  <si>
    <t>Crèche collective</t>
  </si>
  <si>
    <t>Oeuvre d’adoption</t>
  </si>
  <si>
    <t>Sécurité incendie</t>
  </si>
  <si>
    <t>Gardiennage</t>
  </si>
  <si>
    <t>Déchets ménagers</t>
  </si>
  <si>
    <t>Déchets à risques (hors déchets radioactifs)</t>
  </si>
  <si>
    <t>Transport de personnels</t>
  </si>
  <si>
    <t>Transport de Biens (repas, linge, pharmacie, stérilisation, labos…)</t>
  </si>
  <si>
    <t>Transport des déchets</t>
  </si>
  <si>
    <t>Atelier spécialisé bâtiment</t>
  </si>
  <si>
    <t>Atelier spécialisé électricité</t>
  </si>
  <si>
    <t>Atelier spécialisé mécanique</t>
  </si>
  <si>
    <t>Autres ateliers</t>
  </si>
  <si>
    <t>Accueil et traitements des urgences pédiatriques</t>
  </si>
  <si>
    <t>Accueil et traitements des urgences cardiologiques</t>
  </si>
  <si>
    <t>Accueil et traitements des urgences ophtalmologiques</t>
  </si>
  <si>
    <t>Accueil et traitements des urgences psychiatriques adultes</t>
  </si>
  <si>
    <t>Accueil et traitements des urgences psychiatriques enfants et adolescents</t>
  </si>
  <si>
    <t>Cytologie</t>
  </si>
  <si>
    <t>Histologie</t>
  </si>
  <si>
    <t>Embryologie - Pathologie</t>
  </si>
  <si>
    <t>Biochimie générale</t>
  </si>
  <si>
    <t>Enzymologie</t>
  </si>
  <si>
    <t>Hormonologie</t>
  </si>
  <si>
    <t>Immuno-chimie</t>
  </si>
  <si>
    <t>Immuno-hématologie</t>
  </si>
  <si>
    <t>Immunologie cellulaire, leucoplaquettaire, histocompatibilité</t>
  </si>
  <si>
    <t>Immunologie tissulaire et auto-immunité</t>
  </si>
  <si>
    <t>Activités de laboratoire, de radio-immunologie</t>
  </si>
  <si>
    <t>Radio-immunologie</t>
  </si>
  <si>
    <t>Laboratoires de radio-isotopes (recherche fondamentale, partie in vitro de la médecine nucléaire)</t>
  </si>
  <si>
    <t>Virologie</t>
  </si>
  <si>
    <t>Bactériologie</t>
  </si>
  <si>
    <t>Coprologie</t>
  </si>
  <si>
    <t>Parasitologie</t>
  </si>
  <si>
    <t>Mycologie</t>
  </si>
  <si>
    <t>Parasitologie et mycologie</t>
  </si>
  <si>
    <t>Bactériovirologie et parasitologie indifférenciées</t>
  </si>
  <si>
    <t>Hématologie générale</t>
  </si>
  <si>
    <t>Hémostase</t>
  </si>
  <si>
    <t>Génétique (diagnostics des anomalies)</t>
  </si>
  <si>
    <t>Diagnostics des anomalies somatiques</t>
  </si>
  <si>
    <t>Cytogénétique</t>
  </si>
  <si>
    <t>Chimie</t>
  </si>
  <si>
    <t>Bloc orthopédie, traumatologie, chirurgie plastique</t>
  </si>
  <si>
    <t>Bloc chirurgie thoracique et cardio-vasculaire</t>
  </si>
  <si>
    <t>Bloc ORL</t>
  </si>
  <si>
    <t>Bloc ophtalmologique</t>
  </si>
  <si>
    <t>Bloc d'uro-viscérale</t>
  </si>
  <si>
    <t>Bloc pédiatrique</t>
  </si>
  <si>
    <t>Curiethérapie (bloc dédié)</t>
  </si>
  <si>
    <t>Bloc autres spécialités</t>
  </si>
  <si>
    <t>Bloc gynéco-obstétrique indifférencié</t>
  </si>
  <si>
    <t>Simulateur de conduite automobile (F6)</t>
  </si>
  <si>
    <t>Rachimétrie</t>
  </si>
  <si>
    <t>Stabilométrie</t>
  </si>
  <si>
    <t>Exploration de l'équilibre et de la posture (F3)</t>
  </si>
  <si>
    <t>Piscine balnéothérapie (au moins 20 m2) (F13)</t>
  </si>
  <si>
    <t>Plateau de psychomotricité</t>
  </si>
  <si>
    <t>Plateau de kinésithérapie</t>
  </si>
  <si>
    <t>Médecin</t>
  </si>
  <si>
    <t>Infirmier</t>
  </si>
  <si>
    <t>Masseurs kinésithérapeute</t>
  </si>
  <si>
    <t>Pédicure podologue</t>
  </si>
  <si>
    <t>Orthophoniste</t>
  </si>
  <si>
    <t>Orthoptiste</t>
  </si>
  <si>
    <t>Diététicien</t>
  </si>
  <si>
    <t>Ergothérapeute</t>
  </si>
  <si>
    <t>Psychomotricien</t>
  </si>
  <si>
    <t>(Neuro)psychorééducateur</t>
  </si>
  <si>
    <t>Psychologue</t>
  </si>
  <si>
    <t>Instituteur spécialisé</t>
  </si>
  <si>
    <t>Autres activités médico-techniques y compris laser</t>
  </si>
  <si>
    <t>933 FONCTION MEDICO-TECHNIQUES (SUITE)</t>
  </si>
  <si>
    <t>Centre lourd</t>
  </si>
  <si>
    <t>Unité médicalisée</t>
  </si>
  <si>
    <t>Unité Autodialyse</t>
  </si>
  <si>
    <t>Protonthérapie</t>
  </si>
  <si>
    <t>Cyberknife</t>
  </si>
  <si>
    <t>Tomothérapie</t>
  </si>
  <si>
    <t>Gamma Knife</t>
  </si>
  <si>
    <t>Réanimation néonatale</t>
  </si>
  <si>
    <t>Réanimation pédiatrique</t>
  </si>
  <si>
    <t>Médecine interne</t>
  </si>
  <si>
    <t>Maladies infectieuses</t>
  </si>
  <si>
    <t>Médecine générale avec fréquentation particulièrede malades de l’appareil circulatoire</t>
  </si>
  <si>
    <t>Médecine générale avec fréquentation particulièrede malades de l’appareil respiratoire</t>
  </si>
  <si>
    <t>Médecine générale avec fréquentation particulièrede malades de l’appareil digestif</t>
  </si>
  <si>
    <t>Médecine générale avec fréquentation particulièrede malades autres</t>
  </si>
  <si>
    <t>Pédiatrie enfants et adolescents</t>
  </si>
  <si>
    <t>Pédiatrie nourrissons</t>
  </si>
  <si>
    <t>Néonatologie</t>
  </si>
  <si>
    <t>Médecine de l'adolescent</t>
  </si>
  <si>
    <t>Cardiologie infantile</t>
  </si>
  <si>
    <t>Néphrologie infantile</t>
  </si>
  <si>
    <t>Carcinologie infantile</t>
  </si>
  <si>
    <t>Hématologie pédiatrique</t>
  </si>
  <si>
    <t>Autres spécialités pédiatriques</t>
  </si>
  <si>
    <t>Addictologie générale</t>
  </si>
  <si>
    <t>Allergologie</t>
  </si>
  <si>
    <t>Dermato-vénérologie</t>
  </si>
  <si>
    <t>Vénérologie</t>
  </si>
  <si>
    <t>Endocrinologie, Diabétologie, Nutrition métabolisme</t>
  </si>
  <si>
    <t>Endocrinologie</t>
  </si>
  <si>
    <t>Diabétologie</t>
  </si>
  <si>
    <t>Nutrition métabolisme</t>
  </si>
  <si>
    <t>Hématologie et maladies du sang</t>
  </si>
  <si>
    <t>Hépatologie - gastro-entérologie</t>
  </si>
  <si>
    <t>Hépatologie</t>
  </si>
  <si>
    <t>Gastro-entérologie</t>
  </si>
  <si>
    <t>Maladies infectieuses tropicales et exotiques</t>
  </si>
  <si>
    <t>Maladies tropicales et exotiques</t>
  </si>
  <si>
    <t>Médecine cardiovasculaire</t>
  </si>
  <si>
    <t>Neurologie</t>
  </si>
  <si>
    <t>Pneumologie (indifférenciée)</t>
  </si>
  <si>
    <t>Pneumologie non tuberculeuse</t>
  </si>
  <si>
    <t>Phtisiologie</t>
  </si>
  <si>
    <t>Rhumatologie</t>
  </si>
  <si>
    <t>Néphrologie</t>
  </si>
  <si>
    <t>Médecine carcinologique</t>
  </si>
  <si>
    <t>Chimiothérapie en hématologie et cancérologie</t>
  </si>
  <si>
    <t>Médecine gériatrique</t>
  </si>
  <si>
    <t>Soins hautement spécialisés en médecine</t>
  </si>
  <si>
    <t>Soins et accompagnement des malades en phase terminale, soins palliatifs</t>
  </si>
  <si>
    <t>Traitement spécialisé contre la douleur</t>
  </si>
  <si>
    <t>Surveillance continue médecine</t>
  </si>
  <si>
    <t>Surveillance continue cardiologie</t>
  </si>
  <si>
    <t>Surveillance continue pédiatrique</t>
  </si>
  <si>
    <t>Surveillance continue néphrologie</t>
  </si>
  <si>
    <t>Surveillance continue néonatale</t>
  </si>
  <si>
    <t>Surveillance continue polyvalente (médicale + chirurgicale)</t>
  </si>
  <si>
    <t>Surveillance continue autres</t>
  </si>
  <si>
    <t>Soins intensifs néonatals</t>
  </si>
  <si>
    <t>Soins intensifs pédiatriques</t>
  </si>
  <si>
    <t>Soins intensifs cardiologiques</t>
  </si>
  <si>
    <t>Soins intensifs neuro-vasculaires (USINV)</t>
  </si>
  <si>
    <t>Soins intensifs autres</t>
  </si>
  <si>
    <t>Chirurgie générale et spécialités indifférenciées</t>
  </si>
  <si>
    <t>Chirurgie générale avec fréquentation particulière de malades nécessitant des opérations de viscères (chirurgie molle)</t>
  </si>
  <si>
    <t>Chirurgie générale avec fréquentation particulière de malades nécessitant des opérations des os (chirurgie osseuse)</t>
  </si>
  <si>
    <t>Surveillance continue adulte</t>
  </si>
  <si>
    <t>Soins intensifs adultes</t>
  </si>
  <si>
    <t>Chirurgie thoraco-pulmonaire</t>
  </si>
  <si>
    <t>Chirurgie vasculaire</t>
  </si>
  <si>
    <t>Chirurgie cardio-vasculaire</t>
  </si>
  <si>
    <t>Orthopédie - traumatologie</t>
  </si>
  <si>
    <t>Orthopédie</t>
  </si>
  <si>
    <t>Traumatologie</t>
  </si>
  <si>
    <t>Chirurgie plastique et réparatrice</t>
  </si>
  <si>
    <t>ORL, ophtolmalogie et stomatologie</t>
  </si>
  <si>
    <t>ORL, ophtalmalogie</t>
  </si>
  <si>
    <t>ORL, stomatologie</t>
  </si>
  <si>
    <t>ORL</t>
  </si>
  <si>
    <t>Ophtalmologie</t>
  </si>
  <si>
    <t>Stomatologie et chirurgie maxillofaciale indifférenciées</t>
  </si>
  <si>
    <t>Stomatologie</t>
  </si>
  <si>
    <t>Chirurgie maxillofaciale</t>
  </si>
  <si>
    <t>Soins hautement spécialisés en chirurgie</t>
  </si>
  <si>
    <t>Transplantations cardiaques</t>
  </si>
  <si>
    <t>Allogreffe de moêlle osseuse</t>
  </si>
  <si>
    <t>Transplantation du foie</t>
  </si>
  <si>
    <t>Transplantations rénales</t>
  </si>
  <si>
    <t>Transplantation coeur poumon</t>
  </si>
  <si>
    <t>Autre transplantation d'organe</t>
  </si>
  <si>
    <t>Obstétrique avec possibilités chirurgicales</t>
  </si>
  <si>
    <t>Obstétrique sans possibilités chirurgicales</t>
  </si>
  <si>
    <t>Gynécologie médicale et chirurgicale</t>
  </si>
  <si>
    <t>Gynécologie médicale</t>
  </si>
  <si>
    <t>Gynécologie chirurgicale</t>
  </si>
  <si>
    <t>Soins hautement spécialisés en gynécologie-obstétrique</t>
  </si>
  <si>
    <t>Lutte contre la stérilité</t>
  </si>
  <si>
    <t>Suivi de grossesse</t>
  </si>
  <si>
    <t>Médecine de la reproduction (y compris PMA)</t>
  </si>
  <si>
    <t>Prises en charge à temps complet</t>
  </si>
  <si>
    <t>Prises en charge à temps partiel</t>
  </si>
  <si>
    <t>Affections du système nerveux adultes</t>
  </si>
  <si>
    <t>Affections de l’appareil locomoteur adultes hospitalisation complète indifférenciée</t>
  </si>
  <si>
    <t>Affections de l’appareil locomoteur adultes hospitalisation complète (7 jours sur 7)</t>
  </si>
  <si>
    <t>Affections de l’appareil locomoteur adultes hospitalisation complète de semaine</t>
  </si>
  <si>
    <t>Affections de l’appareil locomoteur adultes hospitalisation partielle indifférenciée</t>
  </si>
  <si>
    <t>Affections de l’appareil locomoteur adultes hospitalisation de jour</t>
  </si>
  <si>
    <t>Affections de l’appareil locomoteur adultes hospitalisation de nuit</t>
  </si>
  <si>
    <t>Affections de l’appareil locomoteur adultes hospitalisation pour traitements et cures ambulatoires</t>
  </si>
  <si>
    <t>Affections du système nerveux juvéniles</t>
  </si>
  <si>
    <t>Affections de l’appareil locomoteur adolescents(entre 6 et 17 ans)/ hospitalisation complète indifférenciée</t>
  </si>
  <si>
    <t>Affections de l’appareil locomoteur adolescents(entre 6 et 17 ans)/ hospitalisation complète (7 jours sur 7)</t>
  </si>
  <si>
    <t>Affections de l’appareil locomoteur adolescents(entre 6 et 17 ans)/ hospitalisation complète de semaine</t>
  </si>
  <si>
    <t>Affections de l’appareil locomoteur adolescents(entre 6 et 17 ans)/ hospitalisation partielle indifférenciée</t>
  </si>
  <si>
    <t>Affections de l’appareil locomoteur adolescents(entre 6 et 17 ans)/ hospitalisation de jour</t>
  </si>
  <si>
    <t>Affections de l’appareil locomoteur adolescents(entre 6 et 17 ans)/ hospitalisation de nuit</t>
  </si>
  <si>
    <t>Affections de l’appareil locomoteur adolescents(entre 6 et 17 ans)/ hospitalisation pour traitements et cures ambulatoires</t>
  </si>
  <si>
    <t>Affections du système nerveux enfants</t>
  </si>
  <si>
    <t>Affections de l’appareil locomoteur enfants (moins de 6 ans)/ hospitalisation complète indifférenciée</t>
  </si>
  <si>
    <t>Affections de l’appareil locomoteur enfants (moins de 6 ans)/ hospitalisation complète (7 jours sur 7)</t>
  </si>
  <si>
    <t>Affections de l’appareil locomoteur enfants (moins de 6 ans)/ hospitalisation complète de semaine</t>
  </si>
  <si>
    <t>Affections de l’appareil locomoteur enfants (moins de 6 ans)/ hospitalisation partielle indifférenciée</t>
  </si>
  <si>
    <t>Affections de l’appareil locomoteur enfants (moins de 6 ans)/ hospitalisation de jour</t>
  </si>
  <si>
    <t>Affections de l’appareil locomoteur enfants (moins de 6 ans)/ hospitalisation de nuit</t>
  </si>
  <si>
    <t>Affections de l’appareil locomoteur enfants (moins de 6 ans)/ hospitalisation pour traitements et cures ambulatoires</t>
  </si>
  <si>
    <t>Affections du système nerveux pédiatrie indifférenciée</t>
  </si>
  <si>
    <t>Affections de l’appareil locomoteur pédiatrie indifférenciée/ hospitalisation complète indifférenciée</t>
  </si>
  <si>
    <t>Affections de l’appareil locomoteur pédiatrie indifférenciée/ hospitalisation complète (7 jours sur 7)</t>
  </si>
  <si>
    <t>Affections de l’appareil locomoteur pédiatrie indifférenciée/ hospitalisation complète de semaine</t>
  </si>
  <si>
    <t>Affections de l’appareil locomoteur pédiatrie indifférenciée/ hospitalisation partielle indifférenciée</t>
  </si>
  <si>
    <t>Affections de l’appareil locomoteur pédiatrie indifférenciée/ hospitalisation de jour</t>
  </si>
  <si>
    <t>Affections de l’appareil locomoteur pédiatrie indifférenciée/ hospitalisation de nuit</t>
  </si>
  <si>
    <t>Affections de l’appareil locomoteur pédiatrie indifférenciée/ hospitalisation pour traitements et cures ambulatoires</t>
  </si>
  <si>
    <t>Affections du système nerveux adultes hospitalisation complète indifférenciée</t>
  </si>
  <si>
    <t>Affections du système nerveux adultes hospitalisation complète (7 jours sur 7)</t>
  </si>
  <si>
    <t>Affections du système nerveux adultes hospitalisation complète de semaine</t>
  </si>
  <si>
    <t>Affections du système nerveux adultes hospitalisation partielle indifférenciée</t>
  </si>
  <si>
    <t>Affections du système nerveux adultes hospitalisation de jour</t>
  </si>
  <si>
    <t>Affections du système nerveux adultes hospitalisation de nuit</t>
  </si>
  <si>
    <t>Affections du système nerveux adultes hospitalisation pour traitements et cures ambulatoires</t>
  </si>
  <si>
    <t>Affections du système nerveux adolescents (entre 6 et 17 ans)/ hospitalisation complète indifférenciée</t>
  </si>
  <si>
    <t>Affections du système nerveux adolescents (entre 6 et 17 ans)/ hospitalisation complète (7 jours sur 7)</t>
  </si>
  <si>
    <t>Affections du système nerveux adolescents (entre 6 et 17 ans)/ hospitalisation complète de semaine</t>
  </si>
  <si>
    <t>Affections du système nerveux adolescents (entre 6 et 17 ans)/ hospitalisation partielle indifférenciée</t>
  </si>
  <si>
    <t>Affections du système nerveux adolescents (entre 6 et 17 ans)/ hospitalisation de jour</t>
  </si>
  <si>
    <t>Affections du système nerveux adolescents (entre 6 et 17 ans)/ hospitalisation de nuit</t>
  </si>
  <si>
    <t>Affections du système nerveux adolescents (entre 6 et 17 ans)/ hospitalisation pour traitements et cures ambulatoires</t>
  </si>
  <si>
    <t>Affections du système nerveux enfants (moins de 6 ans)/ hospitalisation complète indifférenciée</t>
  </si>
  <si>
    <t>Affections du système nerveux enfants (moins de 6 ans)/ hospitalisation complète (7 jours sur 7)</t>
  </si>
  <si>
    <t>Affections du système nerveux enfants (moins de 6 ans)/ hospitalisation complète de semaine</t>
  </si>
  <si>
    <t>Affections du système nerveux enfants (moins de 6 ans)/ hospitalisation partielle indifférenciée</t>
  </si>
  <si>
    <t>Affections du système nerveux enfants (moins de6 ans)/ hospitalisation de jour</t>
  </si>
  <si>
    <t>Affections du système nerveux enfants (moins de6 ans)/ hospitalisation de nuit</t>
  </si>
  <si>
    <t>Affections du système nerveux enfants (moins de6 ans)/ hospitalisation pour traitements et cures ambulatoires</t>
  </si>
  <si>
    <t>Affections du système nerveux pédiatrie indifférenciée/ hospitalisation complète indifférenciée</t>
  </si>
  <si>
    <t>Affections du système nerveux pédiatrie indifférenciée/ hospitalisation complète (7 jours sur 7)</t>
  </si>
  <si>
    <t>Affections du système nerveux pédiatrie indifférenciée/ hospitalisation complète de semaine</t>
  </si>
  <si>
    <t>Affections du système nerveux pédiatrie indifférenciée/ hospitalisation partielle indifférenciée</t>
  </si>
  <si>
    <t>Affections du système nerveux pédiatrie indifférenciée/ hospitalisation de jour</t>
  </si>
  <si>
    <t>Affections du système nerveux pédiatrie indifférenciée/ hospitalisation de nuit</t>
  </si>
  <si>
    <t>Affections du système nerveux pédiatrie indifférenciée/ hospitalisation pour traitements et cures ambulatoires</t>
  </si>
  <si>
    <t>Affections cardio-vasculaires adultes</t>
  </si>
  <si>
    <t>Affections cardio-vasculaires adultes hospitalisation complète indifférenciée</t>
  </si>
  <si>
    <t>Affections cardio-vasculaires adultes hospitalisation complète (7 jours sur 7)</t>
  </si>
  <si>
    <t>Affections cardio-vasculaires adultes hospitalisation complète de semaine</t>
  </si>
  <si>
    <t>Affections cardio-vasculaires adultes hospitalisation partielle indifférenciée</t>
  </si>
  <si>
    <t>Affections cardio-vasculaires adultes hospitalisation de jour</t>
  </si>
  <si>
    <t>Affections cardio-vasculaires adultes hospitalisation de nuit</t>
  </si>
  <si>
    <t>Affections cardio-vasculaires adultes hospitalisation pour traitements et cures ambulatoires</t>
  </si>
  <si>
    <t>Affections cardio-vasculaires juvéniles</t>
  </si>
  <si>
    <t>Affections cardio-vasculaires adolescents (entre 6 et 17 ans)/ hospitalisation complète indifférenciée</t>
  </si>
  <si>
    <t>Affections cardio-vasculaires adolescents (entre 6 et 17 ans)/ hospitalisation complète (7 jours sur 7)</t>
  </si>
  <si>
    <t>Affections cardio-vasculaires adolescents (entre 6 et 17 ans)/ hospitalisation complète de semaine</t>
  </si>
  <si>
    <t>Affections cardio-vasculaires adolescents (entre 6 et 17 ans)/ hospitalisation partielle indifférenciée</t>
  </si>
  <si>
    <t>Affections cardio-vasculaires adolescents (entre 6 et 17 ans)/ hospitalisation de jour</t>
  </si>
  <si>
    <t>Affections cardio-vasculaires adolescents (entre 6 et 17 ans)/ hospitalisation de nuit</t>
  </si>
  <si>
    <t>Affections cardio-vasculaires adolescents (entre 6 et 17 ans)/ hospitalisation pour traitements et cures ambulatoires</t>
  </si>
  <si>
    <t>Affections cardio-vasculaires enfants</t>
  </si>
  <si>
    <t>Affections cardio-vasculaires enfants (moins de 6 ans)/ hospitalisation complète indifférenciée</t>
  </si>
  <si>
    <t>Affections cardio-vasculaires enfants (moins de 6 ans)/ hospitalisation complète (7 jours sur 7)</t>
  </si>
  <si>
    <t>Affections cardio-vasculaires enfants (moins de 6 ans)/ hospitalisation complète de semaine</t>
  </si>
  <si>
    <t>Affections cardio-vasculaires enfants (moins de 6 ans)/ hospitalisation partielle indifférenciée</t>
  </si>
  <si>
    <t>Affections cardio-vasculaires enfants (moins de6 ans)/ hospitalisation de jour</t>
  </si>
  <si>
    <t>Affections cardio-vasculaires enfants (moins de6 ans)/ hospitalisation de nuit</t>
  </si>
  <si>
    <t>Affections cardio-vasculaires enfants (moins de6 ans)/ hospitalisation pour traitements et cures ambulatoires</t>
  </si>
  <si>
    <t>Affections cardio-vasculaires pédiatrie indifférenciée</t>
  </si>
  <si>
    <t>Affections cardio-vasculaires pédiatrie indifférenciée/ hospitalisation complète indifférenciée</t>
  </si>
  <si>
    <t>Affections cardio-vasculaires pédiatrie indifférenciée/ hospitalisation complète (7 jours sur 7)</t>
  </si>
  <si>
    <t>Affections cardio-vasculaires pédiatrie indifférenciée/ hospitalisation complète de semaine</t>
  </si>
  <si>
    <t>Affections cardio-vasculaires pédiatrie indifférenciée/ hospitalisation partielle indifférenciée</t>
  </si>
  <si>
    <t>Affections cardio-vasculaires pédiatrie indifférenciée/ hospitalisation de jour</t>
  </si>
  <si>
    <t>Affections cardio-vasculaires pédiatrie indifférenciée/ hospitalisation de nuit</t>
  </si>
  <si>
    <t>Affections cardio-vasculaires pédiatrie indifférenciée/ hospitalisation pour traitements et cures ambulatoires</t>
  </si>
  <si>
    <t>Affections respiratoires adultes</t>
  </si>
  <si>
    <t>Affections respiratoires adultes hospitalisation complète indifférenciée</t>
  </si>
  <si>
    <t>Affections respiratoires adultes hospitalisation complète (7 jours sur 7)</t>
  </si>
  <si>
    <t>Affections respiratoires adultes hospitalisation complète de semaine</t>
  </si>
  <si>
    <t>Affections respiratoires adultes hospitalisation partielle indifférenciée</t>
  </si>
  <si>
    <t>Affections respiratoires adultes hospitalisation de jour</t>
  </si>
  <si>
    <t>Affections respiratoires adultes hospitalisation de nuit</t>
  </si>
  <si>
    <t>Affections respiratoires adultes hospitalisation pour traitements et cures ambulatoires</t>
  </si>
  <si>
    <t>Affections respiratoires juvéniles</t>
  </si>
  <si>
    <t>Affections respiratoires adolescents (entre 6 et 17 ans)/ hospitalisation complète indifférenciée</t>
  </si>
  <si>
    <t>Affections respiratoires adolescents (entre 6 et 17 ans)/ hospitalisation complète (7 jours sur 7)</t>
  </si>
  <si>
    <t>Affections respiratoires adolescents (entre 6 et 17 ans)/ hospitalisation complète de semaine</t>
  </si>
  <si>
    <t>Affections respiratoires adolescents (entre 6 et 17 ans)/ hospitalisation partielle indifférenciée</t>
  </si>
  <si>
    <t>Affections respiratoires adolescents (entre 6 et 17 ans)/ hospitalisation de jour</t>
  </si>
  <si>
    <t>Affections respiratoires adolescents (entre 6 et 17 ans)/ hospitalisation de nuit</t>
  </si>
  <si>
    <t>Affections respiratoires adolescents (entre 6 et 17 ans)/ hospitalisation pour traitements et cures ambulatoires</t>
  </si>
  <si>
    <t>Affections respiratoires enfants</t>
  </si>
  <si>
    <t>Affections respiratoires enfants (moins de 6 ans)/ hospitalisation complète indifférenciée</t>
  </si>
  <si>
    <t>Affections respiratoires enfants (moins de 6 ans)/ hospitalisation complète (7 jours sur 7)</t>
  </si>
  <si>
    <t>Affections respiratoires enfants (moins de 6 ans)/ hospitalisation complète de semaine</t>
  </si>
  <si>
    <t>Affections respiratoires enfants (moins de 6 ans)/ hospitalisation partielle indifférenciée</t>
  </si>
  <si>
    <t>Affections respiratoires enfants (moins de 6 ans)/ hospitalisation de jour</t>
  </si>
  <si>
    <t>Affections respiratoires enfants (moins de 6 ans)/ hospitalisation de nuit</t>
  </si>
  <si>
    <t>Affections respiratoires enfants (moins de 6 ans)/ hospitalisation pour traitements et cures ambulatoires</t>
  </si>
  <si>
    <t>Affections respiratoires pédiatrie indifférenciée</t>
  </si>
  <si>
    <t>Affections respiratoires pédiatrie indifférenciée/ hospitalisation complète indifférenciée</t>
  </si>
  <si>
    <t>Affections respiratoires pédiatrie indifférenciée/ hospitalisation complète (7 jours sur 7)</t>
  </si>
  <si>
    <t>Affections respiratoires pédiatrie indifférenciée/ hospitalisation complète de semaine</t>
  </si>
  <si>
    <t>Affections respiratoires pédiatrie indifférenciée/ hospitalisation partielle indifférenciée</t>
  </si>
  <si>
    <t>Affections respiratoires pédiatrie indifférenciée/ hospitalisation de jour</t>
  </si>
  <si>
    <t>Affections respiratoires pédiatrie indifférenciée/ hospitalisation de nuit</t>
  </si>
  <si>
    <t>Affections respiratoires pédiatrie indifférenciée/ hospitalisation pour traitements et cures ambulatoires</t>
  </si>
  <si>
    <t>Affections des systèmes digestifs, métaboliques et endocriniens adultes</t>
  </si>
  <si>
    <t>Affections des systèmes digestifs, métaboliqueset endocriniens/ adultes/ hospitalisation complète indifférenciée</t>
  </si>
  <si>
    <t>Affections des systèmes digestifs, métaboliqueset endocriniens/ adultes/ hospitalisation complète (7 jours sur 7)</t>
  </si>
  <si>
    <t>Affections des systèmes digestifs, métaboliqueset endocriniens/ adultes/ hospitalisation complète de semaine</t>
  </si>
  <si>
    <t>Affections des systèmes digestifs, métaboliqueset endocriniens/ adultes/ hospitalisation partielle indifférenciée</t>
  </si>
  <si>
    <t>Affections des systèmes digestifs, métaboliqueset endocriniens/ adultes/ hospitalisation de jour</t>
  </si>
  <si>
    <t>Affections des systèmes digestifs, métaboliqueset endocriniens/ adultes/ hospitalisation de nuit</t>
  </si>
  <si>
    <t>Affections des systèmes digestifs, métaboliqueset endocriniens/ adultes/ hospitalisation pour traitements et cures ambulatoires</t>
  </si>
  <si>
    <t>Affections des systèmes digestifs, métaboliques et endocriniens juvéniles</t>
  </si>
  <si>
    <t>Affections des systèmes digestifs, métaboliqueset endocriniens/ adolescents (entre 6 et 17 ans)/ hospitalisation complète indifférenciée</t>
  </si>
  <si>
    <t>Affections des systèmes digestifs, métaboliqueset endocriniens/ adolescents (entre 6 et 17 ans)/ hospitalisation complète (7 jours sur 7)</t>
  </si>
  <si>
    <t>Affections des systèmes digestifs, métaboliqueset endocriniens/ adolescents (entre 6 et 17 ans)/ hospitalisation complète de semaine</t>
  </si>
  <si>
    <t>Affections des systèmes digestifs, métaboliqueset endocriniens/ adolescents (entre 6 et 17 ans)/ hospitalisation partielle indifférenciée</t>
  </si>
  <si>
    <t>Affections des systèmes digestifs, métaboliqueset endocriniens/ adolescents (entre 6 et 17 ans)/ hospitalisation de jour</t>
  </si>
  <si>
    <t>Affections des systèmes digestifs, métaboliqueset endocriniens/ adolescents (entre 6 et 17 ans)/ hospitalisation de nuit</t>
  </si>
  <si>
    <t>Affections des systèmes digestifs, métaboliqueset endocriniens/ adolescents (entre 6 et 17 ans)/ hospitalisation pour traitements et cures ambulatoires</t>
  </si>
  <si>
    <t>Affections des systèmes digestifs, métaboliques et endocriniens enfants</t>
  </si>
  <si>
    <t>Affections des systèmes digestifs, métaboliqueset endocriniens/ enfants (moins de 6 ans)/ hospitalisation complète indifférenciée</t>
  </si>
  <si>
    <t>Affections des systèmes digestifs, métaboliqueset endocriniens/ enfants (moins de 6 ans)/ hospitalisation complète (7 jours sur 7)</t>
  </si>
  <si>
    <t>Affections des systèmes digestifs, métaboliqueset endocriniens/ enfants (moins de 6 ans)/ hospitalisation complète de semaine</t>
  </si>
  <si>
    <t>Affections des systèmes digestifs, métaboliqueset endocriniens/ enfants (moins de 6 ans)/ hospitalisation partielle indifférenciée</t>
  </si>
  <si>
    <t>Affections des systèmes digestifs, métaboliqueset endocriniens/ enfants (moins de 6 ans)/ hospitalisation de jour</t>
  </si>
  <si>
    <t>Affections des systèmes digestifs, métaboliqueset endocriniens/ enfants (moins de 6 ans)/ hospitalisation de nuit</t>
  </si>
  <si>
    <t>Affections des systèmes digestifs, métaboliqueset endocriniens/ enfants (moins de 6 ans)/ hospitalisation pour traitements et cures ambulatoires</t>
  </si>
  <si>
    <t>Affections des systèmes digestifs pédiatrie indifférenciée</t>
  </si>
  <si>
    <t>Affections des systèmes digestifs pédiatrie indifférenciée/ hospitalisation complète indifférenciée</t>
  </si>
  <si>
    <t>Affections des systèmes digestifs pédiatrie indifférenciée/ hospitalisation complète (7 jours sur 7)</t>
  </si>
  <si>
    <t>Affections des systèmes digestifs pédiatrie indifférenciée/ hospitalisation complète de semaine</t>
  </si>
  <si>
    <t>Affections des systèmes digestifs pédiatrie indifférenciée/ hospitalisation partielle indifférenciée</t>
  </si>
  <si>
    <t>Affections des systèmes digestifs pédiatrie indifférenciée/ hospitalisation de jour</t>
  </si>
  <si>
    <t>Affections des systèmes digestifs pédiatrie indifférenciée/ hospitalisation de nuit</t>
  </si>
  <si>
    <t>Affections des systèmes digestifs pédiatrie indifférenciée/ hospitalisation pour traitements et cures ambulatoires</t>
  </si>
  <si>
    <t>Affections onco-hématologiques adultes</t>
  </si>
  <si>
    <t>Affections onco-hématologiques adultes hospitalisation complète indifférenciée</t>
  </si>
  <si>
    <t>Affections onco-hématologiques adultes hospitalisation complète (7 jours sur 7)</t>
  </si>
  <si>
    <t>Affections onco-hématologiques adultes hospitalisation complète de semaine</t>
  </si>
  <si>
    <t>Affections onco-hématologiques adultes hospitalisation partielle indifférenciée</t>
  </si>
  <si>
    <t>Affections onco-hématologiques adultes hospitalisation de jour</t>
  </si>
  <si>
    <t>Affections onco-hématologiques adultes hospitalisation de nuit</t>
  </si>
  <si>
    <t>Affections onco-hématologiques adultes hospitalisation pour traitements et cures ambulatoires</t>
  </si>
  <si>
    <t>Affections onco-hématologiques juvéniles</t>
  </si>
  <si>
    <t>Affections onco-hématologiques adolescents (entre 6 et 17 ans)/ hospitalisation complète indifférenciée</t>
  </si>
  <si>
    <t>Affections onco-hématologiques adolescents (entre 6 et 17 ans)/ hospitalisation complète (7 jours sur 7)</t>
  </si>
  <si>
    <t>Affections onco-hématologiques adolescents (entre 6 et 17 ans)/ hospitalisation complète de semaine</t>
  </si>
  <si>
    <t>Affections onco-hématologiques adolescents (entre 6 et 17 ans)/ hospitalisation partielle indifférenciée</t>
  </si>
  <si>
    <t>Affections onco-hématologiques adolescents (entre 6 et 17 ans)/ hospitalisation de jour</t>
  </si>
  <si>
    <t>Affections onco-hématologiques adolescents (entre 6 et 17 ans)/ hospitalisation de nuit</t>
  </si>
  <si>
    <t>Affections onco-hématologiques adolescents (entre 6 et 17 ans)/ hospitalisation pour traitements et cures ambulatoires</t>
  </si>
  <si>
    <t>Affections onco-hématologiques enfants</t>
  </si>
  <si>
    <t>Affections onco-hématologiques enfants (moins de 6 ans)/ hospitalisation complète indifférenciée</t>
  </si>
  <si>
    <t>Affections onco-hématologiques enfants (moins de 6 ans)/ hospitalisation complète (7 jours sur 7)</t>
  </si>
  <si>
    <t>Affections onco-hématologiques enfants (moins de 6 ans)/ hospitalisation complète de semaine</t>
  </si>
  <si>
    <t>Affections onco-hématologiques enfants (moins de 6 ans)/ hospitalisation partielle indifférenciée</t>
  </si>
  <si>
    <t>Affections onco-hématologiques enfants (moins de 6 ans)/ hospitalisation de jour</t>
  </si>
  <si>
    <t>Affections onco-hématologiques enfants (moins de 6 ans)/ hospitalisation de nuit</t>
  </si>
  <si>
    <t>Affections onco-hématologiques enfants (moins de 6 ans)/ hospitalisation pour traitements et cures ambulatoires</t>
  </si>
  <si>
    <t>Affections onco-hématologiques pédiatrie indifférenciée</t>
  </si>
  <si>
    <t>Affections onco-hématologiques pédiatrie indifférenciée/ hospitalisation complète indifférenciée</t>
  </si>
  <si>
    <t>Affections onco-hématologiques pédiatrie indifférenciée/ hospitalisation complète (7 jours sur 7)</t>
  </si>
  <si>
    <t>Affections onco-hématologiques pédiatrie indifférenciée/ hospitalisation complète de semaine</t>
  </si>
  <si>
    <t>Affections onco-hématologiques pédiatrie indifférenciée/ hospitalisation partielle indifférenciée</t>
  </si>
  <si>
    <t>Affections onco-hématologiques pédiatrie indifférenciée/ hospitalisation de jour</t>
  </si>
  <si>
    <t>Affections onco-hématologiques pédiatrie indifférenciée/ hospitalisation de nuit</t>
  </si>
  <si>
    <t>Affections onco-hématologiques pédiatrie indifférenciée/ hospitalisation pour traitements et cures ambulatoires</t>
  </si>
  <si>
    <t>Affections des brûlés adultes</t>
  </si>
  <si>
    <t>Affections des brûlés adultes hospitalisationcomplète indifférenciée</t>
  </si>
  <si>
    <t>Affections des brûlés adultes hospitalisationcomplète (7 jours sur 7)</t>
  </si>
  <si>
    <t>Affections des brûlés adultes hospitalisationcomplète de semaine</t>
  </si>
  <si>
    <t>Affections des brûlés adultes hospitalisationpartielle indifférenciée</t>
  </si>
  <si>
    <t>Affections des brûlés adultes hospitalisationde jour</t>
  </si>
  <si>
    <t>Affections des brûlés adultes hospitalisationde nuit</t>
  </si>
  <si>
    <t>Affections des brûlés adultes hospitalisationpour traitements et cures ambulatoires</t>
  </si>
  <si>
    <t>Affections des brûlés juvéniles</t>
  </si>
  <si>
    <t>Affections des brûlés enfants</t>
  </si>
  <si>
    <t>Affections des brûlés enfants (moins de 6 ans)/ hospitalisation complète indifférenciée</t>
  </si>
  <si>
    <t>Affections des brûlés enfants (moins de 6 ans)/ hospitalisation complète (7 jours sur 7)</t>
  </si>
  <si>
    <t>Affections des brûlés enfants (moins de 6 ans)/ hospitalisation complète de semaine</t>
  </si>
  <si>
    <t>Affections des brûlés enfants (moins de 6 ans)/ hospitalisation partielle indifférenciée</t>
  </si>
  <si>
    <t>Affections des brûlés enfants (moins de 6 ans)/ hospitalisation de jour</t>
  </si>
  <si>
    <t>Affections des brûlés enfants (moins de 6 ans)/ hospitalisation de nuit</t>
  </si>
  <si>
    <t>Affections des brûlés enfants (moins de 6 ans)/ hospitalisation pour traitements et cures ambulatoires</t>
  </si>
  <si>
    <t>Affections des brûlés pédiatrie indifférenciée</t>
  </si>
  <si>
    <t>Affections des brûlés pédiatrie indifférenciée/ hospitalisation complète indifférenciée</t>
  </si>
  <si>
    <t>Affections des brûlés pédiatrie indifférenciée/ hospitalisation complète (7 jours sur 7)</t>
  </si>
  <si>
    <t>Affections des brûlés pédiatrie indifférenciée/ hospitalisation complète de semaine</t>
  </si>
  <si>
    <t>Affections des brûlés pédiatrie indifférenciée/ hospitalisation partielle indifférenciée</t>
  </si>
  <si>
    <t>Affections des brûlés pédiatrie indifférenciée/ hospitalisation de jour</t>
  </si>
  <si>
    <t>Affections des brûlés pédiatrie indifférenciée/ hospitalisation de nuit</t>
  </si>
  <si>
    <t>Affections des brûlés pédiatrie indifférenciée/ hospitalisation pour traitements et cures ambulatoires</t>
  </si>
  <si>
    <t>Affections liées aux conduites addictives adultes</t>
  </si>
  <si>
    <t>Affections liées aux conduites addictives adultes/ hospitalisation complète indifférenciée</t>
  </si>
  <si>
    <t>Affections liées aux conduites addictives adultes/ hospitalisation complète (7 jours sur 7)</t>
  </si>
  <si>
    <t>Affections liées aux conduites addictives adultes/ hospitalisation complète de semaine</t>
  </si>
  <si>
    <t>Affections liées aux conduites addictives adultes/ hospitalisation partielle indifférenciée</t>
  </si>
  <si>
    <t>Affections liées aux conduites addictives adultes/ hospitalisation de jour</t>
  </si>
  <si>
    <t>Affections liées aux conduites addictives adultes/ hospitalisation de nuit</t>
  </si>
  <si>
    <t>Affections liées aux conduites addictives adultes/ hospitalisation pour traitements et cures ambulatoires</t>
  </si>
  <si>
    <t>Affections liées aux conduites addictives juvéniles</t>
  </si>
  <si>
    <t>Affections liées aux conduites addictives adolescents (entre 6 et 17 ans)/ hospitalisation complète indifférenciée</t>
  </si>
  <si>
    <t>Affections liées aux conduites addictives adolescents (entre 6 et 17 ans)/ hospitalisation complète (7 jours sur 7)</t>
  </si>
  <si>
    <t>Affections liées aux conduites addictives adolescents (entre 6 et 17 ans)/ hospitalisation complète de semaine</t>
  </si>
  <si>
    <t>Affections liées aux conduites addictives adolescents (entre 6 et 17 ans)/ hospitalisation partielle indifférenciée</t>
  </si>
  <si>
    <t>Affections liées aux conduites addictives adolescents (entre 6 et 17 ans)/ hospitalisation de jour</t>
  </si>
  <si>
    <t>Affections liées aux conduites addictives adolescents (entre 6 et 17 ans)/ hospitalisation de nuit</t>
  </si>
  <si>
    <t>Affections liées aux conduites addictives adolescents (entre 6 et 17 ans)/ hospitalisation pour traitements et cures ambulatoires</t>
  </si>
  <si>
    <t>Affections liées aux conduites addictives enfants</t>
  </si>
  <si>
    <t>Affections liées aux conduites addictives enfants (moins de 6 ans)/ hospitalisation complète indifférenciée</t>
  </si>
  <si>
    <t>Affections liées aux conduites addictives enfants (moins de 6 ans)/ hospitalisation complète (7 jours sur 7)</t>
  </si>
  <si>
    <t>Affections liées aux conduites addictives enfants (moins de 6 ans)/ hospitalisation complète de semaine</t>
  </si>
  <si>
    <t>Affections liées aux conduites addictives enfants (moins de 6 ans)/ hospitalisation partielle indifférenciée</t>
  </si>
  <si>
    <t>Affections liées aux conduites addictives enfants (moins de 6 ans)/ hospitalisation de jour</t>
  </si>
  <si>
    <t>Affections liées aux conduites addictives enfants (moins de 6 ans)/ hospitalisation de nuit</t>
  </si>
  <si>
    <t>Affections liées aux conduites addictives enfants (moins de 6 ans)/ hospitalisation pour traitements et cures ambulatoires</t>
  </si>
  <si>
    <t>Affections liées aux conduites addictives pédiatrie indifférenciée</t>
  </si>
  <si>
    <t>Affections liées aux conduites addictives pédiatrie indifférenciée/ hospitalisation complète indifférenciée</t>
  </si>
  <si>
    <t>Affections liées aux conduites addictives pédiatrie indifférenciée/ hospitalisation complète (7 jours sur 7)</t>
  </si>
  <si>
    <t>Affections liées aux conduites addictives pédiatrie indifférenciée/ hospitalisation complète de semaine</t>
  </si>
  <si>
    <t>Affections liées aux conduites addictives pédiatrie indifférenciée/ hospitalisation partielle indifférenciée</t>
  </si>
  <si>
    <t>Affections liées aux conduites addictives pédiatrie indifférenciée/ hospitalisation de jour</t>
  </si>
  <si>
    <t>Affections liées aux conduites addictives pédiatrie indifférenciée/ hospitalisation de nuit</t>
  </si>
  <si>
    <t>Affections liées aux conduites addictives pédiatrie indifférenciée/ hospitalisation pour traitements et cures ambulatoires</t>
  </si>
  <si>
    <t>Affections de la personne âgée poly pathologique,dépendante ou à risque de dépendance</t>
  </si>
  <si>
    <t>Affections de la personne âgées poly pathologique, dépendante ou à risque de dépendance / adultes/ hospitalisation complète indifférenciée</t>
  </si>
  <si>
    <t>Affections de la personne âgées poly pathologique, dépendante ou à risque de dépendance / adultes/ hospitalisation complète (7 jours sur 7)</t>
  </si>
  <si>
    <t>Affections de la personne âgées poly pathologique, dépendante ou à risque de dépendance / adultes/ hospitalisation complète de semaine</t>
  </si>
  <si>
    <t>Affections de la personne âgées poly pathologique, dépendante ou à risque de dépendance / adultes/ hospitalisation partielle indifférenciée</t>
  </si>
  <si>
    <t>Affections de la personne âgées poly pathologique, dépendante ou à risque de dépendance / adultes/ hospitalisation de jour</t>
  </si>
  <si>
    <t>Affections de la personne âgées poly pathologique, dépendante ou à risque de dépendance / adultes/ hospitalisation de nuit</t>
  </si>
  <si>
    <t>Affections de la personne âgées polypathologique, dépendante ou à risque de dépendance / adultes / hospitalisation pour traitements et cures ambulatoires</t>
  </si>
  <si>
    <t>SSR polyvalent adultes</t>
  </si>
  <si>
    <t>SSR polyvalent adultes hospitalisation complète indifférenciée</t>
  </si>
  <si>
    <t>SSR polyvalent adultes hospitalisation complète (7 jours sur 7)</t>
  </si>
  <si>
    <t>SSR polyvalent adultes hospitalisation complète de semaine</t>
  </si>
  <si>
    <t>SSR polyvalent adultes hospitalisation partielle indifférenciée</t>
  </si>
  <si>
    <t>SSR polyvalent adultes hospitalisation de jour</t>
  </si>
  <si>
    <t>SSR polyvalent adultes hospitalisation de nuit</t>
  </si>
  <si>
    <t>SSR polyvalent adultes hospitalisation pour traitements et cures ambulatoires</t>
  </si>
  <si>
    <t>SSR polyvalent juvéniles</t>
  </si>
  <si>
    <t>SSR polyvalent adolescents (entre 6 et 17 ans)/ hospitalisation complète indifférenciée</t>
  </si>
  <si>
    <t>SSR polyvalent adolescents (entre 6 et 17 ans)/ hospitalisation complète (7 jours sur 7)</t>
  </si>
  <si>
    <t>SSR polyvalent adolescents (entre 6 et 17 ans)/ hospitalisation complète de semaine</t>
  </si>
  <si>
    <t>SSR polyvalent adolescents (entre 6 et 17 ans)/ hospitalisation partielle indifférenciée</t>
  </si>
  <si>
    <t>SSR polyvalent adolescents (entre 6 et 17 ans)/ hospitalisation de jour</t>
  </si>
  <si>
    <t>SSR polyvalent adolescents (entre 6 et 17 ans)/ hospitalisation de nuit</t>
  </si>
  <si>
    <t>SSR polyvalent adolescents (entre 6 et 17 ans)/ hospitalisation pour traitements et cures ambulatoires</t>
  </si>
  <si>
    <t>SSR polyvalent enfants</t>
  </si>
  <si>
    <t>SSR polyvalent enfants (moins de 6 ans) hospitalisation complète indifférenciée</t>
  </si>
  <si>
    <t>SSR polyvalent enfants (moins de 6 ans) hospitalisation complète (7 jours sur 7)</t>
  </si>
  <si>
    <t>SSR polyvalent enfants (moins de 6 ans) hospitalisation complète de semaine</t>
  </si>
  <si>
    <t>SSR polyvalent enfants (moins de 6 ans) hospitalisation partielle indifférenciée</t>
  </si>
  <si>
    <t>SSR polyvalent enfants (moins de 6 ans) hospitalisation de jour</t>
  </si>
  <si>
    <t>SSR polyvalent enfants (moins de 6 ans) hospitalisation de nuit</t>
  </si>
  <si>
    <t>SSR polyvalent enfants (moins de 6 ans) hospitalisation pour traitements et cures ambulatoires</t>
  </si>
  <si>
    <t>SSR polyvalent pédiatrie indifférenciée</t>
  </si>
  <si>
    <t>SSR polyvalent pédiatrie indifférenciée/ hospitalisation complète indifférenciée</t>
  </si>
  <si>
    <t>SSR polyvalent pédiatrie indifférenciée/ hospitalisation complète (7 jours sur 7)</t>
  </si>
  <si>
    <t>SSR polyvalent pédiatrie indifférenciée/ hospitalisation complète de semaine</t>
  </si>
  <si>
    <t>SSR polyvalent pédiatrie indifférenciée/ hospitalisation partielle indifférenciée</t>
  </si>
  <si>
    <t>SSR polyvalent pédiatrie indifférenciée/ hospitalisation de jour</t>
  </si>
  <si>
    <t>SSR polyvalent pédiatrie indifférenciée/ hospitalisation de nuit</t>
  </si>
  <si>
    <t>SSR polyvalent pédiatrie indifférenciée/ hospitalisation pour traitements et cures ambulatoires</t>
  </si>
  <si>
    <t>Médecine générale avec fréquentation particulièrede malades de l'appareil circulatoire</t>
  </si>
  <si>
    <t>Médecine générale avec fréquentation particulièrede malades de l'appareil respiratoire</t>
  </si>
  <si>
    <t>Médecine générale avec fréquentation particulièrede malades de l'appareil digestif</t>
  </si>
  <si>
    <t>Pédiatrie nouveaux nés et nourissons</t>
  </si>
  <si>
    <t>Carcinologie</t>
  </si>
  <si>
    <t>Addictologie</t>
  </si>
  <si>
    <t>Endocrinologie, Diabétologie, Nutrition-métabolisme</t>
  </si>
  <si>
    <t>Nutrition-métabolisme</t>
  </si>
  <si>
    <t>Hépatologie - gastroentérologie</t>
  </si>
  <si>
    <t>Médecine cardio-vasculaire</t>
  </si>
  <si>
    <t>Pneumologie</t>
  </si>
  <si>
    <t>Radiothérapie externe</t>
  </si>
  <si>
    <t>Curiethérapie</t>
  </si>
  <si>
    <t>Radiothérapie métabolique</t>
  </si>
  <si>
    <t>Radiothérapie médecine nucléaire indifférenciée</t>
  </si>
  <si>
    <t>Radiothérapie</t>
  </si>
  <si>
    <t>Médecine nucléaire</t>
  </si>
  <si>
    <t>Médecine carcinologique (hors Consultations d'Annonce Cancer et RCP en 934.674)</t>
  </si>
  <si>
    <t>Génétique</t>
  </si>
  <si>
    <t>Consultations conseil de génétique (CDP)</t>
  </si>
  <si>
    <t>Consultations prénuptiales, prénatales ou postnatales</t>
  </si>
  <si>
    <t>Protection maternelle et infantile (centre ...PMI)</t>
  </si>
  <si>
    <t>Consultations de protection infantile</t>
  </si>
  <si>
    <t>Consultations de planification ou d’éducation familiale</t>
  </si>
  <si>
    <t>Information, consultation ou conseil familial</t>
  </si>
  <si>
    <t>Ambulatoire adultes (hors CATTP)</t>
  </si>
  <si>
    <t>Unité d'accueil des urgences psychiatriques adultes</t>
  </si>
  <si>
    <t>Consultations adultes hors CMP et CATTP</t>
  </si>
  <si>
    <t>Centre d'accueil thérapeutique à temps partiel (CATTP) adultes</t>
  </si>
  <si>
    <t>Centre d'hygiène alimentaire</t>
  </si>
  <si>
    <t>Vaccinations</t>
  </si>
  <si>
    <t>Centres de dépistage anonyme et gratuit (CDAG)</t>
  </si>
  <si>
    <t>Centres périnataux de proximité</t>
  </si>
  <si>
    <t>Examens et bilans de santé</t>
  </si>
  <si>
    <t>Autres consultations et soins externes</t>
  </si>
  <si>
    <t>Consultations et soins dentaires</t>
  </si>
  <si>
    <t>Soins infirmiers</t>
  </si>
  <si>
    <t>Lutte contre les maladies sexuellement transmissibles (CIDDIST inclus)</t>
  </si>
  <si>
    <t>Vaccination BCG</t>
  </si>
  <si>
    <t>Médecine scolaire</t>
  </si>
  <si>
    <t>Médecine universitaire</t>
  </si>
  <si>
    <t>Médecine sportive</t>
  </si>
  <si>
    <t>Suivi post-greffe moelle</t>
  </si>
  <si>
    <t>Suivi post-greffe rein</t>
  </si>
  <si>
    <t>Suivi post-greffe cornée</t>
  </si>
  <si>
    <t>Suivi post-greffe coeur</t>
  </si>
  <si>
    <t>Suivi post-greffe foie</t>
  </si>
  <si>
    <t>Suivi post-greffe poumon</t>
  </si>
  <si>
    <t>Bilan, coordination médiale et sociale des soins</t>
  </si>
  <si>
    <t>Continuité des soins</t>
  </si>
  <si>
    <t>Charges au domicile du patient</t>
  </si>
  <si>
    <t>Transport des intervenants</t>
  </si>
  <si>
    <t>Logistique dédiée au patient</t>
  </si>
  <si>
    <t>Aide-soignant</t>
  </si>
  <si>
    <t>Masseur-kinésithérapeute</t>
  </si>
  <si>
    <t>Sage-femme</t>
  </si>
  <si>
    <t>Puéricultrice</t>
  </si>
  <si>
    <t>Auxiliaire de puéricultrice</t>
  </si>
  <si>
    <t>Aide à la vie</t>
  </si>
  <si>
    <t>Autres intervenants</t>
  </si>
  <si>
    <t>Fabrication et Préparation de biens pharmaceutiques et de biens médicaux</t>
  </si>
  <si>
    <t>Distribution de biens pharmaceutiques et de biensmédicaux</t>
  </si>
  <si>
    <t>Centre de conservation de sperme (CECOS)</t>
  </si>
  <si>
    <t>Cérébrothèques-Sérothèques-Cellulothèques et Tumorothèques et Centre de ressource biologique (CRB)</t>
  </si>
  <si>
    <t>Banque d'ADN</t>
  </si>
  <si>
    <t>Banque de sang de cordon</t>
  </si>
  <si>
    <t>Banque de tissus</t>
  </si>
  <si>
    <t>Banque des Produits sanguins Labiles (Dépôt de sang)</t>
  </si>
  <si>
    <t>Banque Autres</t>
  </si>
  <si>
    <t>Consultation du fichier national ou des fichiers internationaux de greffe de moelle, typage des donneurs potentiels par les centre greffeurs et transport des greffons</t>
  </si>
  <si>
    <t>Prélèvements à but scientifique (autopsie)</t>
  </si>
  <si>
    <t>Prélèvements pour vérification de diagnostics</t>
  </si>
  <si>
    <t>Prélèvements de tissus</t>
  </si>
  <si>
    <t>Prise en charge des dépenses directes liées aux donneurs vivants</t>
  </si>
  <si>
    <t>937 FONCTION FORMATION, ENSEIGNEMENT, RECHERCHE et SERVICES EXTERIEURS</t>
  </si>
  <si>
    <t>935.31</t>
  </si>
  <si>
    <t>Se reporter au chapitre 934.71</t>
  </si>
  <si>
    <t>Prise en charge à temps complet adultes</t>
  </si>
  <si>
    <t>Prise en charge à temps complet de type hospit H24 adultes</t>
  </si>
  <si>
    <t>Prise en charge en centre de post-cure psychiatrique adultes</t>
  </si>
  <si>
    <t>Unité pour malades difficiles (UMD)</t>
  </si>
  <si>
    <t>Unité Hospitalières Spécialement Aménagées (UHSA)</t>
  </si>
  <si>
    <t>Prise en charge à temps complet enfants et adolescents</t>
  </si>
  <si>
    <t>Prise en charge à temps complet de type hospit H24 enfants et adolescents</t>
  </si>
  <si>
    <t>Prise en charge à temps partiel adultes</t>
  </si>
  <si>
    <t>Prise en charge à temps partiel de jour adultes</t>
  </si>
  <si>
    <t>Prise en charge en atelier thérapeutique adultes</t>
  </si>
  <si>
    <t>Prise en charge à temps partiel enfants et adolescents</t>
  </si>
  <si>
    <t>Prise en charge à temps partiel de jour enfants et adolescents</t>
  </si>
  <si>
    <t>Prise en charge en atelier thérapeutique enfants et adolescents</t>
  </si>
  <si>
    <t>Affections des brûlés adolescents (entre 6 et 17 ans)/ hospitalisation complète indifférenciée</t>
  </si>
  <si>
    <t>Affections des brûlés adolescents (entre 6 et 17 ans)/ hospitalisation complète (7 jours sur 7)</t>
  </si>
  <si>
    <t>Affections des brûlés adolescents (entre 6 et 17 ans)/ hospitalisation complète de semaine</t>
  </si>
  <si>
    <t>Affections des brûlés adolescents (entre 6 et 17 ans)/ hospitalisation partielle indifférenciée</t>
  </si>
  <si>
    <t>Affections des brûlés adolescents (entre 6 et 17 ans)/ hospitalisation de jour</t>
  </si>
  <si>
    <t>Affections des brûlés adolescents (entre 6 et 17 ans)/ hospitalisation de nuit</t>
  </si>
  <si>
    <t>Affections des brûlés adolescents (entre 6 et 17 ans)/ hospitalisation pour traitements et cures ambulatoires</t>
  </si>
  <si>
    <t>Consultations SSR -enfants/adolescents</t>
  </si>
  <si>
    <t>Consultations SSR - adultes</t>
  </si>
  <si>
    <t>Se reporter à la liste des Act. Spé. PSY</t>
  </si>
  <si>
    <t>Cf. dans le guide méthodologique 
le traitement des remboursements 
des budgets annexes</t>
  </si>
  <si>
    <t>Activité en CMP (y compris visites à domicile) adultes</t>
  </si>
  <si>
    <t>Activité en CMP (y compris visites à domicile) enfants et adolescents</t>
  </si>
  <si>
    <t>Anesthésiologie (y compris salle de réveil)</t>
  </si>
  <si>
    <t>Caisson hyperbare</t>
  </si>
  <si>
    <t>Se reporter à la liste des Act. Spé. MCO</t>
  </si>
  <si>
    <t>Locaux de simulation d'espaces de vie (F12)</t>
  </si>
  <si>
    <t>Assistance robotisée à la marche (Lokomat…) (F4)</t>
  </si>
  <si>
    <t>934 FONCTION CLINIQUE (SUITE)</t>
  </si>
  <si>
    <t>935 FONCTION CLINIQUE (SUITE)</t>
  </si>
  <si>
    <t xml:space="preserve">Cf. Consigne de découpage
</t>
  </si>
  <si>
    <t>Cf. Consigne de découpage</t>
  </si>
  <si>
    <t>Une case grisée  lorsque la SA n'est pas autorisée dans le champ concerné.</t>
  </si>
  <si>
    <t>934.421.11</t>
  </si>
  <si>
    <t>934.422.1</t>
  </si>
  <si>
    <t>934.422.11</t>
  </si>
  <si>
    <t>934.422.12</t>
  </si>
  <si>
    <t>Affections de l’appareil locomoteur adultes</t>
  </si>
  <si>
    <t>Affections de l’appareil locomoteur  pédiatrie indifférenciée</t>
  </si>
  <si>
    <t>Affections de l’appareil locomoteur  enfants</t>
  </si>
  <si>
    <t>Affections de l’appareil locomoteur  juvéniles</t>
  </si>
  <si>
    <t>La racine 9325 Imagerie est acceptée</t>
  </si>
  <si>
    <t>MAJ du 30 Avril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</si>
</sst>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i/>
      <sz val="9"/>
      <name val="Times New Roman"/>
      <family val="1"/>
    </font>
    <font>
      <sz val="9"/>
      <name val="Times New Roman"/>
      <family val="1"/>
    </font>
    <font>
      <sz val="10"/>
      <color rgb="FF7030A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color rgb="FF0070C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4" tint="-0.249977111117893"/>
      <name val="Arial"/>
      <family val="2"/>
    </font>
    <font>
      <sz val="10"/>
      <color theme="9" tint="-0.499984740745262"/>
      <name val="Arial"/>
      <family val="2"/>
    </font>
    <font>
      <sz val="8"/>
      <color theme="1"/>
      <name val="Arial"/>
      <family val="2"/>
    </font>
    <font>
      <b/>
      <u/>
      <sz val="11"/>
      <color theme="9" tint="-0.249977111117893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b/>
      <i/>
      <sz val="7"/>
      <name val="Times New Roman"/>
      <family val="1"/>
    </font>
    <font>
      <sz val="8"/>
      <color rgb="FFFF0000"/>
      <name val="Arial"/>
      <family val="2"/>
    </font>
    <font>
      <b/>
      <sz val="9"/>
      <color theme="6" tint="-0.499984740745262"/>
      <name val="Arial"/>
      <family val="2"/>
    </font>
    <font>
      <b/>
      <sz val="7"/>
      <color theme="6" tint="-0.499984740745262"/>
      <name val="Arial"/>
      <family val="2"/>
    </font>
    <font>
      <sz val="10"/>
      <color theme="6" tint="-0.499984740745262"/>
      <name val="Arial"/>
      <family val="2"/>
    </font>
    <font>
      <sz val="14"/>
      <color theme="6" tint="-0.499984740745262"/>
      <name val="Arial"/>
      <family val="2"/>
    </font>
    <font>
      <sz val="9"/>
      <color theme="6" tint="-0.49998474074526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0"/>
      <color theme="6" tint="-0.499984740745262"/>
      <name val="Arial"/>
      <family val="2"/>
    </font>
    <font>
      <sz val="9"/>
      <color theme="9" tint="-0.249977111117893"/>
      <name val="Arial"/>
      <family val="2"/>
    </font>
    <font>
      <sz val="7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b/>
      <sz val="9"/>
      <color theme="9" tint="-0.249977111117893"/>
      <name val="Arial"/>
      <family val="2"/>
    </font>
    <font>
      <b/>
      <sz val="7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9"/>
      <color rgb="FFFF0000"/>
      <name val="Arial"/>
      <family val="2"/>
    </font>
    <font>
      <sz val="22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</cellStyleXfs>
  <cellXfs count="421">
    <xf numFmtId="0" fontId="0" fillId="0" borderId="0" xfId="0"/>
    <xf numFmtId="0" fontId="19" fillId="0" borderId="0" xfId="0" applyFont="1" applyAlignment="1"/>
    <xf numFmtId="0" fontId="21" fillId="0" borderId="1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0" xfId="0" applyFont="1"/>
    <xf numFmtId="0" fontId="0" fillId="0" borderId="0" xfId="0" applyAlignment="1">
      <alignment horizontal="center" vertical="center"/>
    </xf>
    <xf numFmtId="0" fontId="27" fillId="0" borderId="0" xfId="0" applyFont="1"/>
    <xf numFmtId="0" fontId="25" fillId="35" borderId="15" xfId="0" applyFont="1" applyFill="1" applyBorder="1"/>
    <xf numFmtId="0" fontId="25" fillId="35" borderId="13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29" fillId="0" borderId="0" xfId="0" applyFont="1"/>
    <xf numFmtId="0" fontId="32" fillId="0" borderId="0" xfId="0" applyFont="1"/>
    <xf numFmtId="0" fontId="30" fillId="0" borderId="0" xfId="0" applyFont="1" applyBorder="1" applyAlignment="1">
      <alignment vertical="center" wrapText="1"/>
    </xf>
    <xf numFmtId="0" fontId="18" fillId="0" borderId="0" xfId="0" applyFont="1"/>
    <xf numFmtId="0" fontId="33" fillId="0" borderId="0" xfId="0" applyFont="1"/>
    <xf numFmtId="0" fontId="34" fillId="0" borderId="0" xfId="0" applyFont="1"/>
    <xf numFmtId="0" fontId="21" fillId="0" borderId="15" xfId="0" applyFont="1" applyBorder="1" applyAlignment="1">
      <alignment horizontal="center" vertical="center" wrapText="1"/>
    </xf>
    <xf numFmtId="0" fontId="36" fillId="0" borderId="0" xfId="0" applyFont="1"/>
    <xf numFmtId="0" fontId="22" fillId="0" borderId="23" xfId="0" applyFont="1" applyBorder="1" applyAlignment="1">
      <alignment vertical="center" wrapText="1"/>
    </xf>
    <xf numFmtId="0" fontId="24" fillId="0" borderId="0" xfId="42" applyFont="1" applyFill="1" applyBorder="1" applyAlignment="1">
      <alignment horizontal="left" vertical="center" wrapText="1"/>
    </xf>
    <xf numFmtId="0" fontId="37" fillId="0" borderId="26" xfId="0" applyFont="1" applyFill="1" applyBorder="1" applyAlignment="1">
      <alignment vertical="center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/>
    <xf numFmtId="0" fontId="40" fillId="0" borderId="28" xfId="0" applyFont="1" applyBorder="1"/>
    <xf numFmtId="0" fontId="35" fillId="0" borderId="28" xfId="0" applyFont="1" applyBorder="1" applyAlignment="1">
      <alignment horizontal="center"/>
    </xf>
    <xf numFmtId="0" fontId="35" fillId="0" borderId="28" xfId="0" applyFont="1" applyFill="1" applyBorder="1" applyAlignment="1">
      <alignment horizontal="center"/>
    </xf>
    <xf numFmtId="0" fontId="0" fillId="0" borderId="0" xfId="0" applyBorder="1"/>
    <xf numFmtId="0" fontId="31" fillId="33" borderId="22" xfId="0" applyFont="1" applyFill="1" applyBorder="1" applyAlignment="1">
      <alignment vertical="center" wrapText="1"/>
    </xf>
    <xf numFmtId="0" fontId="31" fillId="33" borderId="23" xfId="0" applyFont="1" applyFill="1" applyBorder="1" applyAlignment="1">
      <alignment vertical="center" wrapText="1"/>
    </xf>
    <xf numFmtId="0" fontId="31" fillId="33" borderId="24" xfId="0" applyFont="1" applyFill="1" applyBorder="1" applyAlignment="1">
      <alignment vertical="center" wrapText="1"/>
    </xf>
    <xf numFmtId="0" fontId="31" fillId="33" borderId="12" xfId="0" applyFont="1" applyFill="1" applyBorder="1" applyAlignment="1">
      <alignment vertical="center" wrapText="1"/>
    </xf>
    <xf numFmtId="0" fontId="0" fillId="34" borderId="11" xfId="0" applyFill="1" applyBorder="1" applyAlignment="1">
      <alignment horizontal="center" vertical="center" wrapText="1"/>
    </xf>
    <xf numFmtId="0" fontId="44" fillId="36" borderId="15" xfId="0" applyFont="1" applyFill="1" applyBorder="1" applyAlignment="1">
      <alignment horizontal="center" vertical="center" wrapText="1"/>
    </xf>
    <xf numFmtId="0" fontId="44" fillId="36" borderId="13" xfId="0" applyFont="1" applyFill="1" applyBorder="1" applyAlignment="1">
      <alignment horizontal="center" vertical="center" wrapText="1"/>
    </xf>
    <xf numFmtId="0" fontId="43" fillId="36" borderId="15" xfId="0" applyFont="1" applyFill="1" applyBorder="1" applyAlignment="1">
      <alignment horizontal="center"/>
    </xf>
    <xf numFmtId="0" fontId="45" fillId="36" borderId="13" xfId="0" applyFont="1" applyFill="1" applyBorder="1" applyAlignment="1">
      <alignment horizontal="center" vertical="center" wrapText="1"/>
    </xf>
    <xf numFmtId="0" fontId="43" fillId="36" borderId="13" xfId="0" applyFont="1" applyFill="1" applyBorder="1" applyAlignment="1">
      <alignment horizontal="center" vertical="center" wrapText="1"/>
    </xf>
    <xf numFmtId="0" fontId="43" fillId="36" borderId="15" xfId="0" applyFont="1" applyFill="1" applyBorder="1" applyAlignment="1">
      <alignment horizontal="center" vertical="center" wrapText="1"/>
    </xf>
    <xf numFmtId="0" fontId="43" fillId="36" borderId="16" xfId="0" applyFont="1" applyFill="1" applyBorder="1" applyAlignment="1">
      <alignment horizontal="center" vertical="center" wrapText="1"/>
    </xf>
    <xf numFmtId="0" fontId="44" fillId="36" borderId="16" xfId="0" applyFont="1" applyFill="1" applyBorder="1" applyAlignment="1">
      <alignment horizontal="center" vertical="center" wrapText="1"/>
    </xf>
    <xf numFmtId="0" fontId="43" fillId="36" borderId="15" xfId="0" applyFont="1" applyFill="1" applyBorder="1" applyAlignment="1">
      <alignment horizontal="center" vertical="center"/>
    </xf>
    <xf numFmtId="0" fontId="41" fillId="36" borderId="15" xfId="0" applyFont="1" applyFill="1" applyBorder="1" applyAlignment="1">
      <alignment vertical="center" wrapText="1"/>
    </xf>
    <xf numFmtId="0" fontId="42" fillId="36" borderId="27" xfId="0" applyFont="1" applyFill="1" applyBorder="1" applyAlignment="1">
      <alignment vertical="center"/>
    </xf>
    <xf numFmtId="0" fontId="28" fillId="35" borderId="15" xfId="0" applyFont="1" applyFill="1" applyBorder="1" applyAlignment="1">
      <alignment vertical="center" wrapText="1"/>
    </xf>
    <xf numFmtId="0" fontId="41" fillId="36" borderId="14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0" borderId="0" xfId="42" applyFont="1" applyFill="1" applyBorder="1" applyAlignment="1">
      <alignment horizontal="left" vertical="center"/>
    </xf>
    <xf numFmtId="0" fontId="47" fillId="0" borderId="28" xfId="0" applyFont="1" applyBorder="1" applyAlignment="1">
      <alignment horizontal="center"/>
    </xf>
    <xf numFmtId="0" fontId="47" fillId="0" borderId="28" xfId="0" applyFont="1" applyBorder="1"/>
    <xf numFmtId="0" fontId="18" fillId="34" borderId="0" xfId="0" applyFont="1" applyFill="1"/>
    <xf numFmtId="0" fontId="47" fillId="34" borderId="28" xfId="0" applyFont="1" applyFill="1" applyBorder="1" applyAlignment="1">
      <alignment horizontal="center"/>
    </xf>
    <xf numFmtId="0" fontId="47" fillId="34" borderId="28" xfId="0" applyFont="1" applyFill="1" applyBorder="1"/>
    <xf numFmtId="0" fontId="26" fillId="34" borderId="14" xfId="0" applyFont="1" applyFill="1" applyBorder="1" applyAlignment="1">
      <alignment vertical="center"/>
    </xf>
    <xf numFmtId="0" fontId="38" fillId="34" borderId="27" xfId="0" applyFont="1" applyFill="1" applyBorder="1" applyAlignment="1">
      <alignment vertical="center"/>
    </xf>
    <xf numFmtId="0" fontId="26" fillId="34" borderId="15" xfId="0" applyFont="1" applyFill="1" applyBorder="1" applyAlignment="1">
      <alignment vertical="center" wrapText="1"/>
    </xf>
    <xf numFmtId="0" fontId="48" fillId="36" borderId="15" xfId="0" applyFont="1" applyFill="1" applyBorder="1" applyAlignment="1">
      <alignment horizontal="center"/>
    </xf>
    <xf numFmtId="0" fontId="25" fillId="35" borderId="15" xfId="0" applyFont="1" applyFill="1" applyBorder="1" applyAlignment="1">
      <alignment horizontal="center"/>
    </xf>
    <xf numFmtId="0" fontId="41" fillId="36" borderId="27" xfId="0" applyFont="1" applyFill="1" applyBorder="1" applyAlignment="1">
      <alignment vertical="center"/>
    </xf>
    <xf numFmtId="0" fontId="45" fillId="36" borderId="16" xfId="0" applyFont="1" applyFill="1" applyBorder="1" applyAlignment="1">
      <alignment horizontal="center" vertical="center" wrapText="1"/>
    </xf>
    <xf numFmtId="0" fontId="41" fillId="36" borderId="13" xfId="0" applyFont="1" applyFill="1" applyBorder="1" applyAlignment="1">
      <alignment horizontal="center" vertical="center"/>
    </xf>
    <xf numFmtId="0" fontId="45" fillId="36" borderId="15" xfId="0" applyFont="1" applyFill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8" xfId="0" applyFont="1" applyBorder="1" applyAlignment="1">
      <alignment vertical="center"/>
    </xf>
    <xf numFmtId="0" fontId="35" fillId="0" borderId="13" xfId="0" applyFont="1" applyBorder="1" applyAlignment="1">
      <alignment horizontal="center" vertical="center" wrapText="1"/>
    </xf>
    <xf numFmtId="0" fontId="28" fillId="35" borderId="13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6" fillId="34" borderId="1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42" applyFont="1" applyFill="1" applyBorder="1" applyAlignment="1">
      <alignment horizontal="center" vertical="center"/>
    </xf>
    <xf numFmtId="0" fontId="54" fillId="34" borderId="25" xfId="0" applyFont="1" applyFill="1" applyBorder="1" applyAlignment="1">
      <alignment vertical="center"/>
    </xf>
    <xf numFmtId="0" fontId="53" fillId="34" borderId="0" xfId="0" applyFont="1" applyFill="1" applyAlignment="1">
      <alignment vertical="center" wrapText="1"/>
    </xf>
    <xf numFmtId="0" fontId="53" fillId="34" borderId="11" xfId="0" applyFont="1" applyFill="1" applyBorder="1" applyAlignment="1">
      <alignment horizontal="center" vertical="center"/>
    </xf>
    <xf numFmtId="0" fontId="55" fillId="34" borderId="0" xfId="0" applyFont="1" applyFill="1"/>
    <xf numFmtId="0" fontId="56" fillId="34" borderId="28" xfId="0" applyFont="1" applyFill="1" applyBorder="1" applyAlignment="1">
      <alignment horizontal="center"/>
    </xf>
    <xf numFmtId="0" fontId="56" fillId="34" borderId="28" xfId="0" applyFont="1" applyFill="1" applyBorder="1"/>
    <xf numFmtId="0" fontId="55" fillId="0" borderId="0" xfId="0" applyFont="1"/>
    <xf numFmtId="0" fontId="56" fillId="0" borderId="28" xfId="0" applyFont="1" applyBorder="1" applyAlignment="1">
      <alignment horizontal="center"/>
    </xf>
    <xf numFmtId="0" fontId="56" fillId="0" borderId="28" xfId="0" applyFont="1" applyBorder="1"/>
    <xf numFmtId="0" fontId="54" fillId="0" borderId="26" xfId="0" applyFont="1" applyFill="1" applyBorder="1" applyAlignment="1">
      <alignment vertical="center"/>
    </xf>
    <xf numFmtId="0" fontId="53" fillId="0" borderId="23" xfId="0" applyFont="1" applyBorder="1" applyAlignment="1">
      <alignment vertical="center" wrapText="1"/>
    </xf>
    <xf numFmtId="0" fontId="53" fillId="0" borderId="12" xfId="0" applyFont="1" applyBorder="1" applyAlignment="1">
      <alignment horizontal="center" vertical="center"/>
    </xf>
    <xf numFmtId="0" fontId="55" fillId="34" borderId="17" xfId="0" applyFont="1" applyFill="1" applyBorder="1" applyAlignment="1">
      <alignment horizontal="center" vertical="center" wrapText="1"/>
    </xf>
    <xf numFmtId="0" fontId="55" fillId="34" borderId="10" xfId="0" applyFont="1" applyFill="1" applyBorder="1" applyAlignment="1">
      <alignment horizontal="center" vertical="center" wrapText="1"/>
    </xf>
    <xf numFmtId="0" fontId="0" fillId="34" borderId="11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vertical="center"/>
    </xf>
    <xf numFmtId="0" fontId="22" fillId="0" borderId="30" xfId="0" applyFont="1" applyBorder="1" applyAlignment="1">
      <alignment vertical="center" wrapText="1"/>
    </xf>
    <xf numFmtId="0" fontId="22" fillId="0" borderId="32" xfId="0" applyFont="1" applyBorder="1" applyAlignment="1">
      <alignment horizontal="center" vertical="center"/>
    </xf>
    <xf numFmtId="0" fontId="31" fillId="33" borderId="33" xfId="0" applyFont="1" applyFill="1" applyBorder="1" applyAlignment="1">
      <alignment vertical="center" wrapText="1"/>
    </xf>
    <xf numFmtId="0" fontId="31" fillId="33" borderId="32" xfId="0" applyFont="1" applyFill="1" applyBorder="1" applyAlignment="1">
      <alignment vertical="center" wrapText="1"/>
    </xf>
    <xf numFmtId="0" fontId="31" fillId="33" borderId="34" xfId="0" applyFont="1" applyFill="1" applyBorder="1" applyAlignment="1">
      <alignment vertical="center" wrapText="1"/>
    </xf>
    <xf numFmtId="0" fontId="37" fillId="0" borderId="36" xfId="0" applyFont="1" applyFill="1" applyBorder="1" applyAlignment="1">
      <alignment vertical="center"/>
    </xf>
    <xf numFmtId="0" fontId="22" fillId="0" borderId="35" xfId="0" applyFont="1" applyBorder="1" applyAlignment="1">
      <alignment vertical="center" wrapText="1"/>
    </xf>
    <xf numFmtId="0" fontId="22" fillId="0" borderId="37" xfId="0" applyFont="1" applyBorder="1" applyAlignment="1">
      <alignment horizontal="center" vertical="center"/>
    </xf>
    <xf numFmtId="0" fontId="31" fillId="33" borderId="38" xfId="0" applyFont="1" applyFill="1" applyBorder="1" applyAlignment="1">
      <alignment vertical="center" wrapText="1"/>
    </xf>
    <xf numFmtId="0" fontId="31" fillId="33" borderId="37" xfId="0" applyFont="1" applyFill="1" applyBorder="1" applyAlignment="1">
      <alignment vertical="center" wrapText="1"/>
    </xf>
    <xf numFmtId="0" fontId="31" fillId="33" borderId="39" xfId="0" applyFont="1" applyFill="1" applyBorder="1" applyAlignment="1">
      <alignment vertical="center" wrapText="1"/>
    </xf>
    <xf numFmtId="0" fontId="37" fillId="0" borderId="28" xfId="0" applyFont="1" applyFill="1" applyBorder="1" applyAlignment="1">
      <alignment vertical="center"/>
    </xf>
    <xf numFmtId="0" fontId="37" fillId="0" borderId="41" xfId="0" applyFont="1" applyFill="1" applyBorder="1" applyAlignment="1">
      <alignment vertical="center"/>
    </xf>
    <xf numFmtId="0" fontId="22" fillId="0" borderId="42" xfId="0" applyFont="1" applyBorder="1" applyAlignment="1">
      <alignment vertical="center"/>
    </xf>
    <xf numFmtId="0" fontId="22" fillId="0" borderId="43" xfId="0" applyFont="1" applyBorder="1" applyAlignment="1">
      <alignment vertical="center" wrapText="1"/>
    </xf>
    <xf numFmtId="0" fontId="22" fillId="0" borderId="44" xfId="0" applyFont="1" applyBorder="1" applyAlignment="1">
      <alignment horizontal="center" vertical="center"/>
    </xf>
    <xf numFmtId="0" fontId="31" fillId="33" borderId="42" xfId="0" applyFont="1" applyFill="1" applyBorder="1" applyAlignment="1">
      <alignment vertical="center" wrapText="1"/>
    </xf>
    <xf numFmtId="0" fontId="31" fillId="33" borderId="44" xfId="0" applyFont="1" applyFill="1" applyBorder="1" applyAlignment="1">
      <alignment vertical="center" wrapText="1"/>
    </xf>
    <xf numFmtId="0" fontId="31" fillId="33" borderId="29" xfId="0" applyFont="1" applyFill="1" applyBorder="1" applyAlignment="1">
      <alignment vertical="center" wrapText="1"/>
    </xf>
    <xf numFmtId="0" fontId="22" fillId="0" borderId="45" xfId="0" applyFont="1" applyBorder="1" applyAlignment="1">
      <alignment vertical="center"/>
    </xf>
    <xf numFmtId="0" fontId="22" fillId="0" borderId="46" xfId="0" applyFont="1" applyBorder="1" applyAlignment="1">
      <alignment vertical="center" wrapText="1"/>
    </xf>
    <xf numFmtId="0" fontId="22" fillId="0" borderId="40" xfId="0" applyFont="1" applyBorder="1" applyAlignment="1">
      <alignment horizontal="center" vertical="center"/>
    </xf>
    <xf numFmtId="0" fontId="31" fillId="33" borderId="45" xfId="0" applyFont="1" applyFill="1" applyBorder="1" applyAlignment="1">
      <alignment vertical="center" wrapText="1"/>
    </xf>
    <xf numFmtId="0" fontId="31" fillId="33" borderId="40" xfId="0" applyFont="1" applyFill="1" applyBorder="1" applyAlignment="1">
      <alignment vertical="center" wrapText="1"/>
    </xf>
    <xf numFmtId="0" fontId="31" fillId="33" borderId="47" xfId="0" applyFont="1" applyFill="1" applyBorder="1" applyAlignment="1">
      <alignment vertical="center" wrapText="1"/>
    </xf>
    <xf numFmtId="0" fontId="53" fillId="34" borderId="48" xfId="0" applyFont="1" applyFill="1" applyBorder="1" applyAlignment="1">
      <alignment vertical="center"/>
    </xf>
    <xf numFmtId="0" fontId="54" fillId="34" borderId="49" xfId="0" applyFont="1" applyFill="1" applyBorder="1" applyAlignment="1">
      <alignment vertical="center"/>
    </xf>
    <xf numFmtId="0" fontId="53" fillId="34" borderId="50" xfId="0" applyFont="1" applyFill="1" applyBorder="1" applyAlignment="1">
      <alignment vertical="center" wrapText="1"/>
    </xf>
    <xf numFmtId="0" fontId="53" fillId="34" borderId="51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vertical="center"/>
    </xf>
    <xf numFmtId="0" fontId="22" fillId="0" borderId="43" xfId="0" applyFont="1" applyFill="1" applyBorder="1" applyAlignment="1">
      <alignment vertical="center" wrapText="1"/>
    </xf>
    <xf numFmtId="0" fontId="22" fillId="0" borderId="45" xfId="0" applyFont="1" applyFill="1" applyBorder="1" applyAlignment="1">
      <alignment vertical="center"/>
    </xf>
    <xf numFmtId="0" fontId="22" fillId="0" borderId="46" xfId="0" applyFont="1" applyFill="1" applyBorder="1" applyAlignment="1">
      <alignment vertical="center" wrapText="1"/>
    </xf>
    <xf numFmtId="0" fontId="31" fillId="33" borderId="43" xfId="0" applyFont="1" applyFill="1" applyBorder="1" applyAlignment="1">
      <alignment vertical="center" wrapText="1"/>
    </xf>
    <xf numFmtId="0" fontId="31" fillId="33" borderId="46" xfId="0" applyFont="1" applyFill="1" applyBorder="1" applyAlignment="1">
      <alignment vertical="center" wrapText="1"/>
    </xf>
    <xf numFmtId="0" fontId="25" fillId="35" borderId="16" xfId="0" applyFont="1" applyFill="1" applyBorder="1" applyAlignment="1">
      <alignment horizontal="center" vertical="center"/>
    </xf>
    <xf numFmtId="0" fontId="51" fillId="34" borderId="11" xfId="0" applyFont="1" applyFill="1" applyBorder="1"/>
    <xf numFmtId="0" fontId="18" fillId="34" borderId="11" xfId="0" applyFont="1" applyFill="1" applyBorder="1"/>
    <xf numFmtId="0" fontId="55" fillId="34" borderId="11" xfId="0" applyFont="1" applyFill="1" applyBorder="1" applyAlignment="1">
      <alignment horizontal="center"/>
    </xf>
    <xf numFmtId="0" fontId="18" fillId="34" borderId="11" xfId="0" applyFont="1" applyFill="1" applyBorder="1" applyAlignment="1">
      <alignment horizontal="center"/>
    </xf>
    <xf numFmtId="0" fontId="18" fillId="34" borderId="11" xfId="0" applyFont="1" applyFill="1" applyBorder="1" applyAlignment="1">
      <alignment horizontal="left"/>
    </xf>
    <xf numFmtId="0" fontId="55" fillId="34" borderId="11" xfId="0" applyFont="1" applyFill="1" applyBorder="1"/>
    <xf numFmtId="0" fontId="53" fillId="0" borderId="38" xfId="0" applyFont="1" applyBorder="1" applyAlignment="1">
      <alignment vertical="center"/>
    </xf>
    <xf numFmtId="0" fontId="54" fillId="0" borderId="36" xfId="0" applyFont="1" applyFill="1" applyBorder="1" applyAlignment="1">
      <alignment vertical="center"/>
    </xf>
    <xf numFmtId="0" fontId="53" fillId="0" borderId="35" xfId="0" applyFont="1" applyBorder="1" applyAlignment="1">
      <alignment vertical="center" wrapText="1"/>
    </xf>
    <xf numFmtId="0" fontId="53" fillId="0" borderId="37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51" fillId="33" borderId="48" xfId="0" applyFont="1" applyFill="1" applyBorder="1" applyAlignment="1">
      <alignment vertical="center" wrapText="1"/>
    </xf>
    <xf numFmtId="0" fontId="51" fillId="33" borderId="51" xfId="0" applyFont="1" applyFill="1" applyBorder="1" applyAlignment="1">
      <alignment vertical="center" wrapText="1"/>
    </xf>
    <xf numFmtId="0" fontId="51" fillId="33" borderId="50" xfId="0" applyFont="1" applyFill="1" applyBorder="1" applyAlignment="1">
      <alignment vertical="center" wrapText="1"/>
    </xf>
    <xf numFmtId="0" fontId="55" fillId="33" borderId="50" xfId="0" applyFont="1" applyFill="1" applyBorder="1"/>
    <xf numFmtId="0" fontId="55" fillId="33" borderId="51" xfId="0" applyFont="1" applyFill="1" applyBorder="1"/>
    <xf numFmtId="0" fontId="55" fillId="33" borderId="52" xfId="0" applyFont="1" applyFill="1" applyBorder="1"/>
    <xf numFmtId="0" fontId="0" fillId="0" borderId="42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26" fillId="34" borderId="48" xfId="0" applyFont="1" applyFill="1" applyBorder="1" applyAlignment="1">
      <alignment vertical="center"/>
    </xf>
    <xf numFmtId="0" fontId="38" fillId="34" borderId="49" xfId="0" applyFont="1" applyFill="1" applyBorder="1" applyAlignment="1">
      <alignment vertical="center"/>
    </xf>
    <xf numFmtId="0" fontId="26" fillId="34" borderId="50" xfId="0" applyFont="1" applyFill="1" applyBorder="1" applyAlignment="1">
      <alignment vertical="center" wrapText="1"/>
    </xf>
    <xf numFmtId="0" fontId="26" fillId="34" borderId="51" xfId="0" applyFont="1" applyFill="1" applyBorder="1" applyAlignment="1">
      <alignment horizontal="center" vertical="center"/>
    </xf>
    <xf numFmtId="0" fontId="31" fillId="33" borderId="35" xfId="0" applyFont="1" applyFill="1" applyBorder="1" applyAlignment="1">
      <alignment vertical="center" wrapText="1"/>
    </xf>
    <xf numFmtId="0" fontId="26" fillId="34" borderId="42" xfId="0" applyFont="1" applyFill="1" applyBorder="1" applyAlignment="1">
      <alignment vertical="center"/>
    </xf>
    <xf numFmtId="0" fontId="38" fillId="34" borderId="28" xfId="0" applyFont="1" applyFill="1" applyBorder="1" applyAlignment="1">
      <alignment vertical="center"/>
    </xf>
    <xf numFmtId="0" fontId="26" fillId="34" borderId="43" xfId="0" applyFont="1" applyFill="1" applyBorder="1" applyAlignment="1">
      <alignment vertical="center" wrapText="1"/>
    </xf>
    <xf numFmtId="0" fontId="26" fillId="34" borderId="44" xfId="0" applyFont="1" applyFill="1" applyBorder="1" applyAlignment="1">
      <alignment horizontal="center" vertical="center"/>
    </xf>
    <xf numFmtId="0" fontId="26" fillId="34" borderId="45" xfId="0" applyFont="1" applyFill="1" applyBorder="1" applyAlignment="1">
      <alignment vertical="center"/>
    </xf>
    <xf numFmtId="0" fontId="38" fillId="34" borderId="41" xfId="0" applyFont="1" applyFill="1" applyBorder="1" applyAlignment="1">
      <alignment vertical="center"/>
    </xf>
    <xf numFmtId="0" fontId="26" fillId="34" borderId="46" xfId="0" applyFont="1" applyFill="1" applyBorder="1" applyAlignment="1">
      <alignment vertical="center" wrapText="1"/>
    </xf>
    <xf numFmtId="0" fontId="26" fillId="34" borderId="40" xfId="0" applyFont="1" applyFill="1" applyBorder="1" applyAlignment="1">
      <alignment horizontal="center" vertical="center"/>
    </xf>
    <xf numFmtId="0" fontId="31" fillId="33" borderId="30" xfId="0" applyFont="1" applyFill="1" applyBorder="1" applyAlignment="1">
      <alignment vertical="center" wrapText="1"/>
    </xf>
    <xf numFmtId="0" fontId="31" fillId="33" borderId="51" xfId="0" applyFont="1" applyFill="1" applyBorder="1" applyAlignment="1">
      <alignment vertical="center" wrapText="1"/>
    </xf>
    <xf numFmtId="0" fontId="55" fillId="34" borderId="50" xfId="0" applyFont="1" applyFill="1" applyBorder="1" applyAlignment="1">
      <alignment horizontal="center"/>
    </xf>
    <xf numFmtId="0" fontId="55" fillId="34" borderId="52" xfId="0" applyFont="1" applyFill="1" applyBorder="1" applyAlignment="1">
      <alignment horizontal="center" vertical="center" wrapText="1"/>
    </xf>
    <xf numFmtId="0" fontId="55" fillId="34" borderId="51" xfId="0" applyFont="1" applyFill="1" applyBorder="1" applyAlignment="1">
      <alignment horizontal="center" vertical="center" wrapText="1"/>
    </xf>
    <xf numFmtId="0" fontId="18" fillId="34" borderId="43" xfId="0" applyFont="1" applyFill="1" applyBorder="1" applyAlignment="1">
      <alignment horizontal="center"/>
    </xf>
    <xf numFmtId="0" fontId="18" fillId="34" borderId="29" xfId="0" applyFont="1" applyFill="1" applyBorder="1" applyAlignment="1">
      <alignment horizontal="center" vertical="center" wrapText="1"/>
    </xf>
    <xf numFmtId="0" fontId="18" fillId="34" borderId="44" xfId="0" applyFont="1" applyFill="1" applyBorder="1" applyAlignment="1">
      <alignment horizontal="center" vertical="center" wrapText="1"/>
    </xf>
    <xf numFmtId="0" fontId="18" fillId="34" borderId="46" xfId="0" applyFont="1" applyFill="1" applyBorder="1" applyAlignment="1">
      <alignment horizontal="center"/>
    </xf>
    <xf numFmtId="0" fontId="18" fillId="34" borderId="47" xfId="0" applyFont="1" applyFill="1" applyBorder="1" applyAlignment="1">
      <alignment horizontal="center" vertical="center" wrapText="1"/>
    </xf>
    <xf numFmtId="0" fontId="18" fillId="34" borderId="40" xfId="0" applyFont="1" applyFill="1" applyBorder="1" applyAlignment="1">
      <alignment horizontal="center" vertical="center" wrapText="1"/>
    </xf>
    <xf numFmtId="0" fontId="18" fillId="33" borderId="43" xfId="0" applyFont="1" applyFill="1" applyBorder="1" applyAlignment="1">
      <alignment horizontal="center"/>
    </xf>
    <xf numFmtId="0" fontId="46" fillId="33" borderId="44" xfId="0" applyFont="1" applyFill="1" applyBorder="1" applyAlignment="1">
      <alignment horizontal="center" vertical="center" wrapText="1"/>
    </xf>
    <xf numFmtId="0" fontId="46" fillId="33" borderId="40" xfId="0" applyFont="1" applyFill="1" applyBorder="1" applyAlignment="1">
      <alignment horizontal="center" vertical="center" wrapText="1"/>
    </xf>
    <xf numFmtId="0" fontId="46" fillId="33" borderId="43" xfId="0" applyFont="1" applyFill="1" applyBorder="1" applyAlignment="1">
      <alignment horizontal="center" vertical="center" wrapText="1"/>
    </xf>
    <xf numFmtId="0" fontId="46" fillId="33" borderId="46" xfId="0" applyFont="1" applyFill="1" applyBorder="1" applyAlignment="1">
      <alignment horizontal="center" vertical="center" wrapText="1"/>
    </xf>
    <xf numFmtId="0" fontId="18" fillId="33" borderId="29" xfId="0" applyFont="1" applyFill="1" applyBorder="1" applyAlignment="1">
      <alignment horizontal="center" vertical="center" wrapText="1"/>
    </xf>
    <xf numFmtId="0" fontId="55" fillId="33" borderId="51" xfId="0" applyFont="1" applyFill="1" applyBorder="1" applyAlignment="1">
      <alignment horizontal="center" vertical="center" wrapText="1"/>
    </xf>
    <xf numFmtId="0" fontId="18" fillId="33" borderId="44" xfId="0" applyFont="1" applyFill="1" applyBorder="1" applyAlignment="1">
      <alignment horizontal="center" vertical="center" wrapText="1"/>
    </xf>
    <xf numFmtId="0" fontId="18" fillId="33" borderId="40" xfId="0" applyFont="1" applyFill="1" applyBorder="1" applyAlignment="1">
      <alignment horizontal="center" vertical="center" wrapText="1"/>
    </xf>
    <xf numFmtId="0" fontId="55" fillId="34" borderId="50" xfId="0" applyFont="1" applyFill="1" applyBorder="1" applyAlignment="1">
      <alignment horizontal="center" vertical="center" wrapText="1"/>
    </xf>
    <xf numFmtId="0" fontId="53" fillId="34" borderId="42" xfId="0" applyFont="1" applyFill="1" applyBorder="1" applyAlignment="1">
      <alignment vertical="center"/>
    </xf>
    <xf numFmtId="0" fontId="54" fillId="34" borderId="28" xfId="0" applyFont="1" applyFill="1" applyBorder="1" applyAlignment="1">
      <alignment vertical="center"/>
    </xf>
    <xf numFmtId="0" fontId="53" fillId="34" borderId="43" xfId="0" applyFont="1" applyFill="1" applyBorder="1" applyAlignment="1">
      <alignment vertical="center" wrapText="1"/>
    </xf>
    <xf numFmtId="0" fontId="53" fillId="34" borderId="44" xfId="0" applyFont="1" applyFill="1" applyBorder="1" applyAlignment="1">
      <alignment horizontal="center" vertical="center"/>
    </xf>
    <xf numFmtId="0" fontId="55" fillId="34" borderId="43" xfId="0" applyFont="1" applyFill="1" applyBorder="1" applyAlignment="1">
      <alignment horizontal="center"/>
    </xf>
    <xf numFmtId="0" fontId="55" fillId="34" borderId="43" xfId="0" applyFont="1" applyFill="1" applyBorder="1" applyAlignment="1">
      <alignment horizontal="center" vertical="center" wrapText="1"/>
    </xf>
    <xf numFmtId="0" fontId="55" fillId="34" borderId="29" xfId="0" applyFont="1" applyFill="1" applyBorder="1" applyAlignment="1">
      <alignment horizontal="center" vertical="center" wrapText="1"/>
    </xf>
    <xf numFmtId="0" fontId="55" fillId="34" borderId="44" xfId="0" applyFont="1" applyFill="1" applyBorder="1" applyAlignment="1">
      <alignment horizontal="center" vertical="center" wrapText="1"/>
    </xf>
    <xf numFmtId="0" fontId="18" fillId="34" borderId="43" xfId="0" applyFont="1" applyFill="1" applyBorder="1" applyAlignment="1">
      <alignment horizontal="center" vertical="center" wrapText="1"/>
    </xf>
    <xf numFmtId="0" fontId="53" fillId="34" borderId="45" xfId="0" applyFont="1" applyFill="1" applyBorder="1" applyAlignment="1">
      <alignment vertical="center"/>
    </xf>
    <xf numFmtId="0" fontId="54" fillId="34" borderId="41" xfId="0" applyFont="1" applyFill="1" applyBorder="1" applyAlignment="1">
      <alignment vertical="center"/>
    </xf>
    <xf numFmtId="0" fontId="53" fillId="34" borderId="46" xfId="0" applyFont="1" applyFill="1" applyBorder="1" applyAlignment="1">
      <alignment vertical="center" wrapText="1"/>
    </xf>
    <xf numFmtId="0" fontId="53" fillId="34" borderId="40" xfId="0" applyFont="1" applyFill="1" applyBorder="1" applyAlignment="1">
      <alignment horizontal="center" vertical="center"/>
    </xf>
    <xf numFmtId="0" fontId="55" fillId="34" borderId="46" xfId="0" applyFont="1" applyFill="1" applyBorder="1" applyAlignment="1">
      <alignment horizontal="center"/>
    </xf>
    <xf numFmtId="0" fontId="55" fillId="34" borderId="46" xfId="0" applyFont="1" applyFill="1" applyBorder="1" applyAlignment="1">
      <alignment horizontal="center" vertical="center" wrapText="1"/>
    </xf>
    <xf numFmtId="0" fontId="55" fillId="34" borderId="47" xfId="0" applyFont="1" applyFill="1" applyBorder="1" applyAlignment="1">
      <alignment horizontal="center" vertical="center" wrapText="1"/>
    </xf>
    <xf numFmtId="0" fontId="55" fillId="34" borderId="40" xfId="0" applyFont="1" applyFill="1" applyBorder="1" applyAlignment="1">
      <alignment horizontal="center" vertical="center" wrapText="1"/>
    </xf>
    <xf numFmtId="0" fontId="0" fillId="34" borderId="43" xfId="0" applyFont="1" applyFill="1" applyBorder="1" applyAlignment="1">
      <alignment horizontal="center"/>
    </xf>
    <xf numFmtId="0" fontId="0" fillId="34" borderId="43" xfId="0" applyFont="1" applyFill="1" applyBorder="1" applyAlignment="1">
      <alignment horizontal="center" vertical="center" wrapText="1"/>
    </xf>
    <xf numFmtId="0" fontId="0" fillId="34" borderId="29" xfId="0" applyFont="1" applyFill="1" applyBorder="1" applyAlignment="1">
      <alignment horizontal="center" vertical="center" wrapText="1"/>
    </xf>
    <xf numFmtId="0" fontId="0" fillId="34" borderId="44" xfId="0" applyFont="1" applyFill="1" applyBorder="1" applyAlignment="1">
      <alignment horizontal="center" vertical="center" wrapText="1"/>
    </xf>
    <xf numFmtId="0" fontId="55" fillId="33" borderId="52" xfId="0" applyFont="1" applyFill="1" applyBorder="1" applyAlignment="1">
      <alignment horizontal="center" vertical="center" wrapText="1"/>
    </xf>
    <xf numFmtId="0" fontId="25" fillId="35" borderId="13" xfId="0" applyFont="1" applyFill="1" applyBorder="1"/>
    <xf numFmtId="0" fontId="55" fillId="33" borderId="50" xfId="0" applyFont="1" applyFill="1" applyBorder="1" applyAlignment="1">
      <alignment horizontal="center" vertical="center" wrapText="1"/>
    </xf>
    <xf numFmtId="0" fontId="18" fillId="34" borderId="46" xfId="0" applyFont="1" applyFill="1" applyBorder="1" applyAlignment="1">
      <alignment horizontal="center" vertical="center" wrapText="1"/>
    </xf>
    <xf numFmtId="0" fontId="18" fillId="33" borderId="47" xfId="0" applyFont="1" applyFill="1" applyBorder="1" applyAlignment="1">
      <alignment horizontal="center" vertical="center" wrapText="1"/>
    </xf>
    <xf numFmtId="0" fontId="55" fillId="0" borderId="48" xfId="0" applyFont="1" applyBorder="1" applyAlignment="1">
      <alignment horizontal="center" vertical="center" wrapText="1"/>
    </xf>
    <xf numFmtId="0" fontId="55" fillId="0" borderId="38" xfId="0" applyFont="1" applyBorder="1" applyAlignment="1">
      <alignment horizontal="center" vertical="center" wrapText="1"/>
    </xf>
    <xf numFmtId="0" fontId="55" fillId="0" borderId="35" xfId="0" applyFont="1" applyBorder="1" applyAlignment="1">
      <alignment horizontal="center" vertical="center" wrapText="1"/>
    </xf>
    <xf numFmtId="0" fontId="55" fillId="0" borderId="51" xfId="0" applyFont="1" applyBorder="1" applyAlignment="1">
      <alignment horizontal="center" vertical="center" wrapText="1"/>
    </xf>
    <xf numFmtId="0" fontId="55" fillId="0" borderId="22" xfId="0" applyFont="1" applyBorder="1" applyAlignment="1">
      <alignment horizontal="center" vertical="center" wrapText="1"/>
    </xf>
    <xf numFmtId="0" fontId="55" fillId="0" borderId="51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 vertical="center"/>
    </xf>
    <xf numFmtId="0" fontId="55" fillId="0" borderId="13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51" fillId="0" borderId="38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center" vertical="center" wrapText="1"/>
    </xf>
    <xf numFmtId="0" fontId="51" fillId="0" borderId="51" xfId="0" applyFont="1" applyBorder="1" applyAlignment="1">
      <alignment horizontal="center" vertical="center" wrapText="1"/>
    </xf>
    <xf numFmtId="0" fontId="51" fillId="0" borderId="39" xfId="0" applyFont="1" applyBorder="1" applyAlignment="1">
      <alignment horizontal="center" vertical="center" wrapText="1"/>
    </xf>
    <xf numFmtId="0" fontId="55" fillId="34" borderId="48" xfId="0" applyFont="1" applyFill="1" applyBorder="1" applyAlignment="1">
      <alignment horizontal="center" vertical="center" wrapText="1"/>
    </xf>
    <xf numFmtId="0" fontId="55" fillId="34" borderId="18" xfId="0" applyFont="1" applyFill="1" applyBorder="1" applyAlignment="1">
      <alignment horizontal="center" vertical="center" wrapText="1"/>
    </xf>
    <xf numFmtId="0" fontId="26" fillId="34" borderId="42" xfId="0" applyFont="1" applyFill="1" applyBorder="1" applyAlignment="1">
      <alignment horizontal="left" vertical="center"/>
    </xf>
    <xf numFmtId="0" fontId="38" fillId="34" borderId="28" xfId="0" applyFont="1" applyFill="1" applyBorder="1" applyAlignment="1">
      <alignment horizontal="left" vertical="center"/>
    </xf>
    <xf numFmtId="0" fontId="26" fillId="34" borderId="43" xfId="0" applyFont="1" applyFill="1" applyBorder="1" applyAlignment="1">
      <alignment horizontal="left" vertical="center" wrapText="1"/>
    </xf>
    <xf numFmtId="0" fontId="38" fillId="34" borderId="41" xfId="0" applyFont="1" applyFill="1" applyBorder="1" applyAlignment="1">
      <alignment horizontal="left" vertical="center"/>
    </xf>
    <xf numFmtId="0" fontId="26" fillId="34" borderId="46" xfId="0" applyFont="1" applyFill="1" applyBorder="1" applyAlignment="1">
      <alignment horizontal="left" vertical="center" wrapText="1"/>
    </xf>
    <xf numFmtId="0" fontId="26" fillId="34" borderId="50" xfId="0" applyFont="1" applyFill="1" applyBorder="1" applyAlignment="1">
      <alignment vertical="center"/>
    </xf>
    <xf numFmtId="0" fontId="26" fillId="34" borderId="43" xfId="0" applyFont="1" applyFill="1" applyBorder="1" applyAlignment="1">
      <alignment vertical="center"/>
    </xf>
    <xf numFmtId="0" fontId="26" fillId="34" borderId="46" xfId="0" applyFont="1" applyFill="1" applyBorder="1" applyAlignment="1">
      <alignment vertical="center"/>
    </xf>
    <xf numFmtId="0" fontId="22" fillId="0" borderId="38" xfId="0" applyFont="1" applyBorder="1" applyAlignment="1">
      <alignment vertical="center"/>
    </xf>
    <xf numFmtId="0" fontId="43" fillId="36" borderId="13" xfId="0" applyFont="1" applyFill="1" applyBorder="1" applyAlignment="1">
      <alignment horizontal="center"/>
    </xf>
    <xf numFmtId="0" fontId="25" fillId="35" borderId="13" xfId="0" applyFont="1" applyFill="1" applyBorder="1" applyAlignment="1">
      <alignment horizontal="center"/>
    </xf>
    <xf numFmtId="0" fontId="55" fillId="33" borderId="40" xfId="0" applyFont="1" applyFill="1" applyBorder="1" applyAlignment="1">
      <alignment horizontal="center" vertical="center" wrapText="1"/>
    </xf>
    <xf numFmtId="0" fontId="55" fillId="33" borderId="46" xfId="0" applyFont="1" applyFill="1" applyBorder="1" applyAlignment="1">
      <alignment horizontal="center" vertical="center" wrapText="1"/>
    </xf>
    <xf numFmtId="0" fontId="18" fillId="37" borderId="44" xfId="0" applyFont="1" applyFill="1" applyBorder="1" applyAlignment="1">
      <alignment horizontal="center" vertical="center" wrapText="1"/>
    </xf>
    <xf numFmtId="0" fontId="55" fillId="37" borderId="44" xfId="0" applyFont="1" applyFill="1" applyBorder="1" applyAlignment="1">
      <alignment horizontal="center" vertical="center" wrapText="1"/>
    </xf>
    <xf numFmtId="0" fontId="18" fillId="37" borderId="40" xfId="0" applyFont="1" applyFill="1" applyBorder="1" applyAlignment="1">
      <alignment horizontal="center" vertical="center" wrapText="1"/>
    </xf>
    <xf numFmtId="0" fontId="55" fillId="37" borderId="50" xfId="0" applyFont="1" applyFill="1" applyBorder="1" applyAlignment="1">
      <alignment horizontal="center"/>
    </xf>
    <xf numFmtId="0" fontId="55" fillId="37" borderId="51" xfId="0" applyFont="1" applyFill="1" applyBorder="1" applyAlignment="1">
      <alignment horizontal="center" vertical="center" wrapText="1"/>
    </xf>
    <xf numFmtId="0" fontId="55" fillId="37" borderId="50" xfId="0" applyFont="1" applyFill="1" applyBorder="1" applyAlignment="1">
      <alignment horizontal="center" vertical="center" wrapText="1"/>
    </xf>
    <xf numFmtId="0" fontId="55" fillId="37" borderId="52" xfId="0" applyFont="1" applyFill="1" applyBorder="1" applyAlignment="1">
      <alignment horizontal="center" vertical="center" wrapText="1"/>
    </xf>
    <xf numFmtId="0" fontId="18" fillId="37" borderId="43" xfId="0" applyFont="1" applyFill="1" applyBorder="1" applyAlignment="1">
      <alignment horizontal="center"/>
    </xf>
    <xf numFmtId="0" fontId="18" fillId="37" borderId="43" xfId="0" applyFont="1" applyFill="1" applyBorder="1" applyAlignment="1">
      <alignment horizontal="center" vertical="center" wrapText="1"/>
    </xf>
    <xf numFmtId="0" fontId="18" fillId="37" borderId="44" xfId="0" applyFont="1" applyFill="1" applyBorder="1" applyAlignment="1">
      <alignment horizontal="center"/>
    </xf>
    <xf numFmtId="0" fontId="18" fillId="37" borderId="29" xfId="0" applyFont="1" applyFill="1" applyBorder="1" applyAlignment="1">
      <alignment horizontal="center" vertical="center" wrapText="1"/>
    </xf>
    <xf numFmtId="0" fontId="55" fillId="37" borderId="43" xfId="0" applyFont="1" applyFill="1" applyBorder="1" applyAlignment="1">
      <alignment horizontal="center"/>
    </xf>
    <xf numFmtId="0" fontId="55" fillId="37" borderId="43" xfId="0" applyFont="1" applyFill="1" applyBorder="1" applyAlignment="1">
      <alignment horizontal="center" vertical="center" wrapText="1"/>
    </xf>
    <xf numFmtId="0" fontId="55" fillId="37" borderId="29" xfId="0" applyFont="1" applyFill="1" applyBorder="1" applyAlignment="1">
      <alignment horizontal="center" vertical="center" wrapText="1"/>
    </xf>
    <xf numFmtId="0" fontId="18" fillId="37" borderId="46" xfId="0" applyFont="1" applyFill="1" applyBorder="1" applyAlignment="1">
      <alignment horizontal="center"/>
    </xf>
    <xf numFmtId="0" fontId="18" fillId="37" borderId="46" xfId="0" applyFont="1" applyFill="1" applyBorder="1" applyAlignment="1">
      <alignment horizontal="center" vertical="center" wrapText="1"/>
    </xf>
    <xf numFmtId="0" fontId="18" fillId="37" borderId="47" xfId="0" applyFont="1" applyFill="1" applyBorder="1" applyAlignment="1">
      <alignment horizontal="center" vertical="center" wrapText="1"/>
    </xf>
    <xf numFmtId="0" fontId="18" fillId="33" borderId="43" xfId="0" applyFont="1" applyFill="1" applyBorder="1" applyAlignment="1">
      <alignment horizontal="center" vertical="center" wrapText="1"/>
    </xf>
    <xf numFmtId="0" fontId="55" fillId="33" borderId="44" xfId="0" applyFont="1" applyFill="1" applyBorder="1" applyAlignment="1">
      <alignment horizontal="center" vertical="center" wrapText="1"/>
    </xf>
    <xf numFmtId="0" fontId="55" fillId="33" borderId="43" xfId="0" applyFont="1" applyFill="1" applyBorder="1" applyAlignment="1">
      <alignment horizontal="center" vertical="center" wrapText="1"/>
    </xf>
    <xf numFmtId="0" fontId="18" fillId="33" borderId="46" xfId="0" applyFont="1" applyFill="1" applyBorder="1" applyAlignment="1">
      <alignment horizontal="center" vertical="center" wrapText="1"/>
    </xf>
    <xf numFmtId="0" fontId="18" fillId="34" borderId="50" xfId="0" applyFont="1" applyFill="1" applyBorder="1" applyAlignment="1">
      <alignment horizontal="center"/>
    </xf>
    <xf numFmtId="0" fontId="18" fillId="33" borderId="50" xfId="0" applyFont="1" applyFill="1" applyBorder="1" applyAlignment="1">
      <alignment horizontal="center"/>
    </xf>
    <xf numFmtId="0" fontId="18" fillId="33" borderId="43" xfId="0" applyFont="1" applyFill="1" applyBorder="1" applyAlignment="1">
      <alignment horizontal="left"/>
    </xf>
    <xf numFmtId="0" fontId="46" fillId="33" borderId="44" xfId="0" applyFont="1" applyFill="1" applyBorder="1" applyAlignment="1">
      <alignment horizontal="left" vertical="center" wrapText="1"/>
    </xf>
    <xf numFmtId="0" fontId="46" fillId="33" borderId="43" xfId="0" applyFont="1" applyFill="1" applyBorder="1" applyAlignment="1">
      <alignment horizontal="left" vertical="center" wrapText="1"/>
    </xf>
    <xf numFmtId="0" fontId="55" fillId="33" borderId="43" xfId="0" applyFont="1" applyFill="1" applyBorder="1" applyAlignment="1">
      <alignment horizontal="center"/>
    </xf>
    <xf numFmtId="0" fontId="18" fillId="33" borderId="46" xfId="0" applyFont="1" applyFill="1" applyBorder="1" applyAlignment="1">
      <alignment horizontal="left"/>
    </xf>
    <xf numFmtId="0" fontId="46" fillId="33" borderId="40" xfId="0" applyFont="1" applyFill="1" applyBorder="1" applyAlignment="1">
      <alignment horizontal="left" vertical="center" wrapText="1"/>
    </xf>
    <xf numFmtId="0" fontId="46" fillId="33" borderId="46" xfId="0" applyFont="1" applyFill="1" applyBorder="1" applyAlignment="1">
      <alignment horizontal="left" vertical="center" wrapText="1"/>
    </xf>
    <xf numFmtId="0" fontId="46" fillId="33" borderId="29" xfId="0" applyFont="1" applyFill="1" applyBorder="1" applyAlignment="1">
      <alignment horizontal="left" vertical="center" wrapText="1"/>
    </xf>
    <xf numFmtId="0" fontId="55" fillId="33" borderId="29" xfId="0" applyFont="1" applyFill="1" applyBorder="1" applyAlignment="1">
      <alignment horizontal="center" vertical="center" wrapText="1"/>
    </xf>
    <xf numFmtId="0" fontId="46" fillId="33" borderId="47" xfId="0" applyFont="1" applyFill="1" applyBorder="1" applyAlignment="1">
      <alignment horizontal="left" vertical="center" wrapText="1"/>
    </xf>
    <xf numFmtId="0" fontId="46" fillId="33" borderId="44" xfId="0" applyFont="1" applyFill="1" applyBorder="1" applyAlignment="1">
      <alignment vertical="center" wrapText="1"/>
    </xf>
    <xf numFmtId="0" fontId="52" fillId="33" borderId="51" xfId="0" applyFont="1" applyFill="1" applyBorder="1" applyAlignment="1">
      <alignment horizontal="center" vertical="center" wrapText="1"/>
    </xf>
    <xf numFmtId="0" fontId="52" fillId="33" borderId="44" xfId="0" applyFont="1" applyFill="1" applyBorder="1" applyAlignment="1">
      <alignment horizontal="center" vertical="center" wrapText="1"/>
    </xf>
    <xf numFmtId="0" fontId="52" fillId="37" borderId="50" xfId="0" applyFont="1" applyFill="1" applyBorder="1" applyAlignment="1">
      <alignment horizontal="center"/>
    </xf>
    <xf numFmtId="0" fontId="52" fillId="37" borderId="51" xfId="0" applyFont="1" applyFill="1" applyBorder="1" applyAlignment="1">
      <alignment horizontal="center" vertical="center" wrapText="1"/>
    </xf>
    <xf numFmtId="0" fontId="52" fillId="37" borderId="50" xfId="0" applyFont="1" applyFill="1" applyBorder="1" applyAlignment="1">
      <alignment horizontal="center" vertical="center" wrapText="1"/>
    </xf>
    <xf numFmtId="0" fontId="52" fillId="37" borderId="52" xfId="0" applyFont="1" applyFill="1" applyBorder="1" applyAlignment="1">
      <alignment horizontal="center" vertical="center" wrapText="1"/>
    </xf>
    <xf numFmtId="0" fontId="52" fillId="37" borderId="43" xfId="0" applyFont="1" applyFill="1" applyBorder="1" applyAlignment="1">
      <alignment horizontal="center"/>
    </xf>
    <xf numFmtId="0" fontId="52" fillId="37" borderId="44" xfId="0" applyFont="1" applyFill="1" applyBorder="1" applyAlignment="1">
      <alignment horizontal="center" vertical="center" wrapText="1"/>
    </xf>
    <xf numFmtId="0" fontId="52" fillId="37" borderId="43" xfId="0" applyFont="1" applyFill="1" applyBorder="1" applyAlignment="1">
      <alignment horizontal="center" vertical="center" wrapText="1"/>
    </xf>
    <xf numFmtId="0" fontId="52" fillId="37" borderId="29" xfId="0" applyFont="1" applyFill="1" applyBorder="1" applyAlignment="1">
      <alignment horizontal="center" vertical="center" wrapText="1"/>
    </xf>
    <xf numFmtId="0" fontId="49" fillId="34" borderId="42" xfId="0" applyFont="1" applyFill="1" applyBorder="1" applyAlignment="1">
      <alignment vertical="center"/>
    </xf>
    <xf numFmtId="0" fontId="50" fillId="34" borderId="28" xfId="0" applyFont="1" applyFill="1" applyBorder="1" applyAlignment="1">
      <alignment vertical="center"/>
    </xf>
    <xf numFmtId="0" fontId="49" fillId="34" borderId="43" xfId="0" applyFont="1" applyFill="1" applyBorder="1" applyAlignment="1">
      <alignment vertical="center" wrapText="1"/>
    </xf>
    <xf numFmtId="0" fontId="48" fillId="36" borderId="13" xfId="0" applyFont="1" applyFill="1" applyBorder="1" applyAlignment="1">
      <alignment horizontal="center" vertical="center" wrapText="1"/>
    </xf>
    <xf numFmtId="0" fontId="18" fillId="33" borderId="50" xfId="0" applyFont="1" applyFill="1" applyBorder="1"/>
    <xf numFmtId="0" fontId="46" fillId="33" borderId="51" xfId="0" applyFont="1" applyFill="1" applyBorder="1" applyAlignment="1">
      <alignment vertical="center" wrapText="1"/>
    </xf>
    <xf numFmtId="0" fontId="46" fillId="33" borderId="50" xfId="0" applyFont="1" applyFill="1" applyBorder="1" applyAlignment="1">
      <alignment vertical="center" wrapText="1"/>
    </xf>
    <xf numFmtId="0" fontId="18" fillId="33" borderId="43" xfId="0" applyFont="1" applyFill="1" applyBorder="1"/>
    <xf numFmtId="0" fontId="46" fillId="33" borderId="43" xfId="0" applyFont="1" applyFill="1" applyBorder="1" applyAlignment="1">
      <alignment vertical="center" wrapText="1"/>
    </xf>
    <xf numFmtId="0" fontId="18" fillId="33" borderId="46" xfId="0" applyFont="1" applyFill="1" applyBorder="1"/>
    <xf numFmtId="0" fontId="46" fillId="33" borderId="40" xfId="0" applyFont="1" applyFill="1" applyBorder="1" applyAlignment="1">
      <alignment vertical="center" wrapText="1"/>
    </xf>
    <xf numFmtId="0" fontId="46" fillId="33" borderId="46" xfId="0" applyFont="1" applyFill="1" applyBorder="1" applyAlignment="1">
      <alignment vertical="center" wrapText="1"/>
    </xf>
    <xf numFmtId="0" fontId="46" fillId="33" borderId="52" xfId="0" applyFont="1" applyFill="1" applyBorder="1" applyAlignment="1">
      <alignment vertical="center" wrapText="1"/>
    </xf>
    <xf numFmtId="0" fontId="46" fillId="33" borderId="29" xfId="0" applyFont="1" applyFill="1" applyBorder="1" applyAlignment="1">
      <alignment vertical="center" wrapText="1"/>
    </xf>
    <xf numFmtId="0" fontId="46" fillId="33" borderId="47" xfId="0" applyFont="1" applyFill="1" applyBorder="1" applyAlignment="1">
      <alignment vertical="center" wrapText="1"/>
    </xf>
    <xf numFmtId="0" fontId="18" fillId="33" borderId="30" xfId="0" applyFont="1" applyFill="1" applyBorder="1" applyAlignment="1">
      <alignment horizontal="center"/>
    </xf>
    <xf numFmtId="0" fontId="18" fillId="33" borderId="32" xfId="0" applyFont="1" applyFill="1" applyBorder="1" applyAlignment="1">
      <alignment horizontal="center" vertical="center" wrapText="1"/>
    </xf>
    <xf numFmtId="0" fontId="18" fillId="33" borderId="30" xfId="0" applyFont="1" applyFill="1" applyBorder="1" applyAlignment="1">
      <alignment horizontal="center" vertical="center" wrapText="1"/>
    </xf>
    <xf numFmtId="0" fontId="18" fillId="33" borderId="34" xfId="0" applyFont="1" applyFill="1" applyBorder="1" applyAlignment="1">
      <alignment horizontal="center" vertical="center" wrapText="1"/>
    </xf>
    <xf numFmtId="0" fontId="18" fillId="34" borderId="32" xfId="0" applyFont="1" applyFill="1" applyBorder="1" applyAlignment="1">
      <alignment horizontal="center" vertical="center" wrapText="1"/>
    </xf>
    <xf numFmtId="0" fontId="18" fillId="33" borderId="51" xfId="0" applyFont="1" applyFill="1" applyBorder="1" applyAlignment="1">
      <alignment horizontal="center" vertical="center" wrapText="1"/>
    </xf>
    <xf numFmtId="0" fontId="18" fillId="34" borderId="52" xfId="0" applyFont="1" applyFill="1" applyBorder="1" applyAlignment="1">
      <alignment horizontal="center" vertical="center"/>
    </xf>
    <xf numFmtId="0" fontId="18" fillId="33" borderId="51" xfId="0" applyFont="1" applyFill="1" applyBorder="1" applyAlignment="1">
      <alignment horizontal="center" vertical="center"/>
    </xf>
    <xf numFmtId="0" fontId="18" fillId="33" borderId="44" xfId="0" applyFont="1" applyFill="1" applyBorder="1" applyAlignment="1">
      <alignment horizontal="center" vertical="center"/>
    </xf>
    <xf numFmtId="0" fontId="18" fillId="33" borderId="29" xfId="0" applyFont="1" applyFill="1" applyBorder="1" applyAlignment="1">
      <alignment horizontal="center" vertical="center"/>
    </xf>
    <xf numFmtId="0" fontId="18" fillId="33" borderId="47" xfId="0" applyFont="1" applyFill="1" applyBorder="1" applyAlignment="1">
      <alignment horizontal="center" vertical="center"/>
    </xf>
    <xf numFmtId="0" fontId="18" fillId="33" borderId="40" xfId="0" applyFont="1" applyFill="1" applyBorder="1" applyAlignment="1">
      <alignment horizontal="center" vertical="center"/>
    </xf>
    <xf numFmtId="0" fontId="18" fillId="33" borderId="43" xfId="0" applyFont="1" applyFill="1" applyBorder="1" applyAlignment="1">
      <alignment horizontal="center" vertical="center"/>
    </xf>
    <xf numFmtId="0" fontId="18" fillId="33" borderId="50" xfId="0" applyFont="1" applyFill="1" applyBorder="1" applyAlignment="1">
      <alignment horizontal="center" wrapText="1"/>
    </xf>
    <xf numFmtId="0" fontId="18" fillId="33" borderId="43" xfId="0" applyFont="1" applyFill="1" applyBorder="1" applyAlignment="1">
      <alignment horizontal="center" wrapText="1"/>
    </xf>
    <xf numFmtId="0" fontId="18" fillId="33" borderId="50" xfId="0" applyFont="1" applyFill="1" applyBorder="1" applyAlignment="1">
      <alignment horizontal="center" vertical="center" wrapText="1"/>
    </xf>
    <xf numFmtId="0" fontId="18" fillId="33" borderId="52" xfId="0" applyFont="1" applyFill="1" applyBorder="1" applyAlignment="1">
      <alignment horizontal="center" vertical="center" wrapText="1"/>
    </xf>
    <xf numFmtId="0" fontId="18" fillId="33" borderId="15" xfId="0" applyFont="1" applyFill="1" applyBorder="1"/>
    <xf numFmtId="0" fontId="46" fillId="33" borderId="13" xfId="0" applyFont="1" applyFill="1" applyBorder="1" applyAlignment="1">
      <alignment vertical="center" wrapText="1"/>
    </xf>
    <xf numFmtId="0" fontId="46" fillId="33" borderId="15" xfId="0" applyFont="1" applyFill="1" applyBorder="1" applyAlignment="1">
      <alignment vertical="center" wrapText="1"/>
    </xf>
    <xf numFmtId="0" fontId="46" fillId="33" borderId="16" xfId="0" applyFont="1" applyFill="1" applyBorder="1" applyAlignment="1">
      <alignment vertical="center" wrapText="1"/>
    </xf>
    <xf numFmtId="0" fontId="20" fillId="33" borderId="38" xfId="0" applyFont="1" applyFill="1" applyBorder="1" applyAlignment="1">
      <alignment vertical="center" wrapText="1"/>
    </xf>
    <xf numFmtId="0" fontId="20" fillId="33" borderId="37" xfId="0" applyFont="1" applyFill="1" applyBorder="1" applyAlignment="1">
      <alignment vertical="center" wrapText="1"/>
    </xf>
    <xf numFmtId="0" fontId="20" fillId="33" borderId="35" xfId="0" applyFont="1" applyFill="1" applyBorder="1" applyAlignment="1">
      <alignment vertical="center" wrapText="1"/>
    </xf>
    <xf numFmtId="0" fontId="20" fillId="33" borderId="42" xfId="0" applyFont="1" applyFill="1" applyBorder="1" applyAlignment="1">
      <alignment vertical="center" wrapText="1"/>
    </xf>
    <xf numFmtId="0" fontId="20" fillId="33" borderId="44" xfId="0" applyFont="1" applyFill="1" applyBorder="1" applyAlignment="1">
      <alignment vertical="center" wrapText="1"/>
    </xf>
    <xf numFmtId="0" fontId="20" fillId="33" borderId="43" xfId="0" applyFont="1" applyFill="1" applyBorder="1" applyAlignment="1">
      <alignment vertical="center" wrapText="1"/>
    </xf>
    <xf numFmtId="0" fontId="20" fillId="33" borderId="45" xfId="0" applyFont="1" applyFill="1" applyBorder="1" applyAlignment="1">
      <alignment vertical="center" wrapText="1"/>
    </xf>
    <xf numFmtId="0" fontId="20" fillId="33" borderId="40" xfId="0" applyFont="1" applyFill="1" applyBorder="1" applyAlignment="1">
      <alignment vertical="center" wrapText="1"/>
    </xf>
    <xf numFmtId="0" fontId="20" fillId="33" borderId="46" xfId="0" applyFont="1" applyFill="1" applyBorder="1" applyAlignment="1">
      <alignment vertical="center" wrapText="1"/>
    </xf>
    <xf numFmtId="0" fontId="20" fillId="33" borderId="39" xfId="0" applyFont="1" applyFill="1" applyBorder="1" applyAlignment="1">
      <alignment vertical="center" wrapText="1"/>
    </xf>
    <xf numFmtId="0" fontId="20" fillId="33" borderId="29" xfId="0" applyFont="1" applyFill="1" applyBorder="1" applyAlignment="1">
      <alignment vertical="center" wrapText="1"/>
    </xf>
    <xf numFmtId="0" fontId="20" fillId="33" borderId="47" xfId="0" applyFont="1" applyFill="1" applyBorder="1" applyAlignment="1">
      <alignment vertical="center" wrapText="1"/>
    </xf>
    <xf numFmtId="0" fontId="55" fillId="0" borderId="23" xfId="0" applyFont="1" applyBorder="1" applyAlignment="1">
      <alignment horizontal="center" vertical="center" wrapText="1"/>
    </xf>
    <xf numFmtId="0" fontId="25" fillId="34" borderId="11" xfId="0" applyFont="1" applyFill="1" applyBorder="1"/>
    <xf numFmtId="0" fontId="43" fillId="34" borderId="11" xfId="0" applyFont="1" applyFill="1" applyBorder="1" applyAlignment="1">
      <alignment horizontal="center"/>
    </xf>
    <xf numFmtId="0" fontId="31" fillId="34" borderId="11" xfId="0" applyFont="1" applyFill="1" applyBorder="1"/>
    <xf numFmtId="0" fontId="0" fillId="34" borderId="11" xfId="0" applyFill="1" applyBorder="1"/>
    <xf numFmtId="0" fontId="0" fillId="34" borderId="11" xfId="0" applyFont="1" applyFill="1" applyBorder="1"/>
    <xf numFmtId="0" fontId="25" fillId="34" borderId="11" xfId="0" applyFont="1" applyFill="1" applyBorder="1" applyAlignment="1">
      <alignment horizontal="center"/>
    </xf>
    <xf numFmtId="0" fontId="45" fillId="34" borderId="11" xfId="0" applyFont="1" applyFill="1" applyBorder="1" applyAlignment="1">
      <alignment horizontal="center" vertical="center"/>
    </xf>
    <xf numFmtId="0" fontId="43" fillId="34" borderId="11" xfId="0" applyFont="1" applyFill="1" applyBorder="1" applyAlignment="1">
      <alignment horizontal="center" wrapText="1"/>
    </xf>
    <xf numFmtId="0" fontId="55" fillId="34" borderId="11" xfId="0" applyFont="1" applyFill="1" applyBorder="1" applyAlignment="1">
      <alignment horizontal="center" vertical="center" wrapText="1"/>
    </xf>
    <xf numFmtId="0" fontId="0" fillId="34" borderId="11" xfId="0" applyFont="1" applyFill="1" applyBorder="1" applyAlignment="1">
      <alignment horizontal="center"/>
    </xf>
    <xf numFmtId="0" fontId="52" fillId="34" borderId="11" xfId="0" applyFont="1" applyFill="1" applyBorder="1" applyAlignment="1">
      <alignment horizontal="center"/>
    </xf>
    <xf numFmtId="0" fontId="18" fillId="34" borderId="11" xfId="0" applyFont="1" applyFill="1" applyBorder="1" applyAlignment="1">
      <alignment horizontal="center" wrapText="1"/>
    </xf>
    <xf numFmtId="0" fontId="28" fillId="35" borderId="14" xfId="0" applyFont="1" applyFill="1" applyBorder="1" applyAlignment="1">
      <alignment vertical="center"/>
    </xf>
    <xf numFmtId="0" fontId="53" fillId="34" borderId="20" xfId="0" applyFont="1" applyFill="1" applyBorder="1" applyAlignment="1">
      <alignment vertical="center"/>
    </xf>
    <xf numFmtId="0" fontId="53" fillId="0" borderId="22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35" fillId="0" borderId="36" xfId="0" applyFont="1" applyBorder="1" applyAlignment="1">
      <alignment horizontal="center"/>
    </xf>
    <xf numFmtId="0" fontId="35" fillId="0" borderId="36" xfId="0" applyFont="1" applyBorder="1"/>
    <xf numFmtId="0" fontId="22" fillId="0" borderId="33" xfId="0" applyFont="1" applyBorder="1" applyAlignment="1">
      <alignment vertical="center"/>
    </xf>
    <xf numFmtId="0" fontId="35" fillId="0" borderId="31" xfId="0" applyFont="1" applyBorder="1" applyAlignment="1">
      <alignment horizontal="center"/>
    </xf>
    <xf numFmtId="0" fontId="35" fillId="0" borderId="31" xfId="0" applyFont="1" applyBorder="1"/>
    <xf numFmtId="0" fontId="39" fillId="0" borderId="0" xfId="42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28" fillId="35" borderId="27" xfId="0" applyFont="1" applyFill="1" applyBorder="1" applyAlignment="1">
      <alignment vertical="center"/>
    </xf>
    <xf numFmtId="0" fontId="37" fillId="0" borderId="13" xfId="0" applyFont="1" applyFill="1" applyBorder="1" applyAlignment="1">
      <alignment horizontal="center" vertical="center" wrapText="1"/>
    </xf>
    <xf numFmtId="0" fontId="18" fillId="37" borderId="40" xfId="0" applyFont="1" applyFill="1" applyBorder="1" applyAlignment="1">
      <alignment horizontal="center"/>
    </xf>
    <xf numFmtId="0" fontId="18" fillId="34" borderId="39" xfId="0" applyFont="1" applyFill="1" applyBorder="1" applyAlignment="1">
      <alignment horizontal="center" vertical="center"/>
    </xf>
    <xf numFmtId="0" fontId="57" fillId="34" borderId="42" xfId="0" applyFont="1" applyFill="1" applyBorder="1" applyAlignment="1">
      <alignment vertical="center"/>
    </xf>
    <xf numFmtId="0" fontId="58" fillId="34" borderId="28" xfId="0" applyFont="1" applyFill="1" applyBorder="1" applyAlignment="1">
      <alignment vertical="center"/>
    </xf>
    <xf numFmtId="0" fontId="57" fillId="34" borderId="43" xfId="0" applyFont="1" applyFill="1" applyBorder="1" applyAlignment="1">
      <alignment vertical="center" wrapText="1"/>
    </xf>
    <xf numFmtId="0" fontId="43" fillId="36" borderId="15" xfId="0" applyFont="1" applyFill="1" applyBorder="1" applyAlignment="1">
      <alignment horizontal="center" vertical="center" wrapText="1"/>
    </xf>
    <xf numFmtId="0" fontId="18" fillId="34" borderId="43" xfId="0" applyFont="1" applyFill="1" applyBorder="1" applyAlignment="1">
      <alignment horizontal="center" vertical="center"/>
    </xf>
    <xf numFmtId="0" fontId="52" fillId="34" borderId="51" xfId="0" applyFont="1" applyFill="1" applyBorder="1" applyAlignment="1">
      <alignment horizontal="center" vertical="center" wrapText="1"/>
    </xf>
    <xf numFmtId="0" fontId="52" fillId="34" borderId="50" xfId="0" applyFont="1" applyFill="1" applyBorder="1" applyAlignment="1">
      <alignment horizontal="center" vertical="center" wrapText="1"/>
    </xf>
    <xf numFmtId="0" fontId="43" fillId="36" borderId="13" xfId="0" applyFont="1" applyFill="1" applyBorder="1" applyAlignment="1">
      <alignment horizontal="center" vertical="center"/>
    </xf>
    <xf numFmtId="0" fontId="52" fillId="34" borderId="52" xfId="0" applyFont="1" applyFill="1" applyBorder="1" applyAlignment="1">
      <alignment horizontal="center" vertical="center" wrapText="1"/>
    </xf>
    <xf numFmtId="0" fontId="59" fillId="34" borderId="42" xfId="0" applyFont="1" applyFill="1" applyBorder="1" applyAlignment="1">
      <alignment horizontal="left" vertical="center"/>
    </xf>
    <xf numFmtId="0" fontId="59" fillId="34" borderId="45" xfId="0" applyFont="1" applyFill="1" applyBorder="1" applyAlignment="1">
      <alignment horizontal="left" vertical="center"/>
    </xf>
    <xf numFmtId="0" fontId="43" fillId="36" borderId="15" xfId="0" applyFont="1" applyFill="1" applyBorder="1" applyAlignment="1">
      <alignment horizontal="center" vertical="center" wrapText="1"/>
    </xf>
    <xf numFmtId="0" fontId="43" fillId="36" borderId="16" xfId="0" applyFont="1" applyFill="1" applyBorder="1" applyAlignment="1">
      <alignment horizontal="center" vertical="center" wrapText="1"/>
    </xf>
    <xf numFmtId="16" fontId="60" fillId="0" borderId="0" xfId="0" applyNumberFormat="1" applyFont="1" applyAlignment="1">
      <alignment horizontal="left"/>
    </xf>
    <xf numFmtId="0" fontId="30" fillId="0" borderId="17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43" fillId="36" borderId="14" xfId="0" applyFont="1" applyFill="1" applyBorder="1" applyAlignment="1">
      <alignment horizontal="center" vertical="center" wrapText="1"/>
    </xf>
    <xf numFmtId="0" fontId="43" fillId="36" borderId="15" xfId="0" applyFont="1" applyFill="1" applyBorder="1" applyAlignment="1">
      <alignment horizontal="center" vertical="center" wrapText="1"/>
    </xf>
    <xf numFmtId="0" fontId="18" fillId="34" borderId="32" xfId="0" applyFont="1" applyFill="1" applyBorder="1" applyAlignment="1">
      <alignment horizontal="center" vertical="center" wrapText="1"/>
    </xf>
    <xf numFmtId="0" fontId="18" fillId="34" borderId="37" xfId="0" applyFont="1" applyFill="1" applyBorder="1" applyAlignment="1">
      <alignment horizontal="center" vertical="center" wrapText="1"/>
    </xf>
    <xf numFmtId="0" fontId="43" fillId="36" borderId="16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5" fillId="36" borderId="14" xfId="0" applyFont="1" applyFill="1" applyBorder="1" applyAlignment="1">
      <alignment horizontal="center" vertical="center" wrapText="1"/>
    </xf>
    <xf numFmtId="0" fontId="45" fillId="36" borderId="16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47" fillId="34" borderId="32" xfId="0" applyFont="1" applyFill="1" applyBorder="1" applyAlignment="1">
      <alignment horizontal="center" vertical="center" wrapText="1"/>
    </xf>
    <xf numFmtId="0" fontId="47" fillId="34" borderId="12" xfId="0" applyFont="1" applyFill="1" applyBorder="1" applyAlignment="1">
      <alignment horizontal="center" vertical="center" wrapText="1"/>
    </xf>
    <xf numFmtId="0" fontId="18" fillId="34" borderId="42" xfId="0" applyFont="1" applyFill="1" applyBorder="1" applyAlignment="1">
      <alignment horizontal="center" vertical="center"/>
    </xf>
    <xf numFmtId="0" fontId="18" fillId="34" borderId="43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  <xf numFmtId="0" fontId="18" fillId="34" borderId="19" xfId="0" applyFont="1" applyFill="1" applyBorder="1" applyAlignment="1">
      <alignment horizontal="center" vertical="center" wrapText="1"/>
    </xf>
    <xf numFmtId="0" fontId="18" fillId="34" borderId="21" xfId="0" applyFont="1" applyFill="1" applyBorder="1" applyAlignment="1">
      <alignment horizontal="center" vertical="center" wrapText="1"/>
    </xf>
    <xf numFmtId="0" fontId="18" fillId="34" borderId="24" xfId="0" applyFont="1" applyFill="1" applyBorder="1" applyAlignment="1">
      <alignment horizontal="center" vertical="center" wrapText="1"/>
    </xf>
    <xf numFmtId="0" fontId="18" fillId="34" borderId="17" xfId="0" applyFont="1" applyFill="1" applyBorder="1" applyAlignment="1">
      <alignment horizontal="center" vertical="center" wrapText="1"/>
    </xf>
    <xf numFmtId="0" fontId="18" fillId="34" borderId="20" xfId="0" applyFont="1" applyFill="1" applyBorder="1" applyAlignment="1">
      <alignment horizontal="center" vertical="center" wrapText="1"/>
    </xf>
    <xf numFmtId="0" fontId="18" fillId="34" borderId="38" xfId="0" applyFont="1" applyFill="1" applyBorder="1" applyAlignment="1">
      <alignment horizontal="center" vertical="center" wrapText="1"/>
    </xf>
    <xf numFmtId="0" fontId="18" fillId="34" borderId="45" xfId="0" applyFont="1" applyFill="1" applyBorder="1" applyAlignment="1">
      <alignment horizontal="center" vertical="center"/>
    </xf>
    <xf numFmtId="0" fontId="18" fillId="34" borderId="46" xfId="0" applyFont="1" applyFill="1" applyBorder="1" applyAlignment="1">
      <alignment horizontal="center" vertical="center"/>
    </xf>
    <xf numFmtId="0" fontId="18" fillId="34" borderId="42" xfId="0" applyFont="1" applyFill="1" applyBorder="1" applyAlignment="1">
      <alignment horizontal="center" vertical="center" wrapText="1"/>
    </xf>
    <xf numFmtId="0" fontId="18" fillId="34" borderId="43" xfId="0" applyFont="1" applyFill="1" applyBorder="1" applyAlignment="1">
      <alignment horizontal="center" vertical="center" wrapText="1"/>
    </xf>
    <xf numFmtId="0" fontId="18" fillId="34" borderId="18" xfId="0" applyFont="1" applyFill="1" applyBorder="1" applyAlignment="1">
      <alignment horizontal="center" vertical="center" wrapText="1"/>
    </xf>
    <xf numFmtId="0" fontId="18" fillId="34" borderId="0" xfId="0" applyFont="1" applyFill="1" applyBorder="1" applyAlignment="1">
      <alignment horizontal="center" vertical="center" wrapText="1"/>
    </xf>
    <xf numFmtId="0" fontId="18" fillId="34" borderId="22" xfId="0" applyFont="1" applyFill="1" applyBorder="1" applyAlignment="1">
      <alignment horizontal="center" vertical="center" wrapText="1"/>
    </xf>
    <xf numFmtId="0" fontId="18" fillId="34" borderId="23" xfId="0" applyFont="1" applyFill="1" applyBorder="1" applyAlignment="1">
      <alignment horizontal="center" vertical="center" wrapText="1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3" xfId="43"/>
    <cellStyle name="Normal 4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15" workbookViewId="0">
      <selection activeCell="A37" sqref="A37"/>
    </sheetView>
  </sheetViews>
  <sheetFormatPr baseColWidth="10" defaultRowHeight="12.75" x14ac:dyDescent="0.2"/>
  <cols>
    <col min="1" max="1" width="16" customWidth="1"/>
    <col min="9" max="9" width="24" customWidth="1"/>
  </cols>
  <sheetData>
    <row r="1" spans="1:13" ht="12.75" customHeight="1" x14ac:dyDescent="0.2">
      <c r="A1" s="370" t="s">
        <v>1384</v>
      </c>
      <c r="B1" s="371"/>
      <c r="C1" s="371"/>
      <c r="D1" s="371"/>
      <c r="E1" s="371"/>
      <c r="F1" s="371"/>
      <c r="G1" s="372"/>
      <c r="H1" s="13"/>
      <c r="I1" s="10"/>
      <c r="J1" s="10"/>
      <c r="K1" s="10"/>
      <c r="L1" s="10"/>
      <c r="M1" s="10"/>
    </row>
    <row r="2" spans="1:13" ht="39.75" customHeight="1" thickBot="1" x14ac:dyDescent="0.25">
      <c r="A2" s="373"/>
      <c r="B2" s="374"/>
      <c r="C2" s="374"/>
      <c r="D2" s="374"/>
      <c r="E2" s="374"/>
      <c r="F2" s="374"/>
      <c r="G2" s="375"/>
      <c r="H2" s="13"/>
      <c r="I2" s="10"/>
      <c r="J2" s="10"/>
      <c r="K2" s="10"/>
      <c r="L2" s="10"/>
      <c r="M2" s="10"/>
    </row>
    <row r="6" spans="1:13" ht="22.5" customHeight="1" x14ac:dyDescent="0.2">
      <c r="A6" s="11" t="s">
        <v>1532</v>
      </c>
    </row>
    <row r="7" spans="1:13" ht="22.5" customHeight="1" x14ac:dyDescent="0.2">
      <c r="A7" s="11" t="s">
        <v>1385</v>
      </c>
    </row>
    <row r="8" spans="1:13" ht="22.5" customHeight="1" x14ac:dyDescent="0.2">
      <c r="A8" s="11" t="s">
        <v>1383</v>
      </c>
    </row>
    <row r="9" spans="1:13" ht="12" customHeight="1" x14ac:dyDescent="0.2"/>
    <row r="11" spans="1:13" ht="22.5" customHeight="1" x14ac:dyDescent="0.25">
      <c r="A11" s="12" t="s">
        <v>1391</v>
      </c>
      <c r="B11" s="11"/>
      <c r="C11" s="11"/>
      <c r="D11" s="11"/>
      <c r="E11" s="11"/>
    </row>
    <row r="12" spans="1:13" ht="22.5" customHeight="1" x14ac:dyDescent="0.2">
      <c r="A12" s="11" t="s">
        <v>1386</v>
      </c>
      <c r="B12" s="11"/>
      <c r="C12" s="11"/>
      <c r="D12" s="11"/>
      <c r="E12" s="11"/>
    </row>
    <row r="13" spans="1:13" ht="22.5" customHeight="1" x14ac:dyDescent="0.25">
      <c r="A13" s="11" t="s">
        <v>1387</v>
      </c>
      <c r="B13" s="11"/>
      <c r="C13" s="11"/>
      <c r="D13" s="11"/>
      <c r="E13" s="11"/>
    </row>
    <row r="14" spans="1:13" ht="22.5" customHeight="1" x14ac:dyDescent="0.2">
      <c r="A14" s="11" t="s">
        <v>2276</v>
      </c>
      <c r="B14" s="11"/>
      <c r="C14" s="11"/>
      <c r="D14" s="11"/>
      <c r="E14" s="11"/>
    </row>
    <row r="15" spans="1:13" ht="22.5" customHeight="1" x14ac:dyDescent="0.25">
      <c r="A15" s="11" t="s">
        <v>1529</v>
      </c>
      <c r="B15" s="11"/>
      <c r="C15" s="11"/>
      <c r="D15" s="11"/>
      <c r="E15" s="11"/>
    </row>
    <row r="16" spans="1:13" ht="22.5" customHeight="1" x14ac:dyDescent="0.2">
      <c r="A16" s="11"/>
      <c r="C16" s="11"/>
      <c r="D16" s="11"/>
      <c r="E16" s="11"/>
    </row>
    <row r="17" spans="1:2" ht="22.5" customHeight="1" x14ac:dyDescent="0.25">
      <c r="A17" s="15"/>
    </row>
    <row r="18" spans="1:2" ht="22.5" customHeight="1" x14ac:dyDescent="0.25">
      <c r="A18" s="18" t="s">
        <v>1509</v>
      </c>
      <c r="B18" s="16"/>
    </row>
    <row r="19" spans="1:2" ht="22.5" customHeight="1" x14ac:dyDescent="0.2">
      <c r="A19" s="16" t="s">
        <v>1510</v>
      </c>
      <c r="B19" s="16"/>
    </row>
    <row r="20" spans="1:2" x14ac:dyDescent="0.2">
      <c r="A20" s="16" t="s">
        <v>1512</v>
      </c>
      <c r="B20" s="16" t="s">
        <v>1513</v>
      </c>
    </row>
    <row r="21" spans="1:2" x14ac:dyDescent="0.2">
      <c r="A21" s="16"/>
      <c r="B21" s="16" t="s">
        <v>1514</v>
      </c>
    </row>
    <row r="22" spans="1:2" x14ac:dyDescent="0.2">
      <c r="A22" s="16"/>
      <c r="B22" s="16" t="s">
        <v>1515</v>
      </c>
    </row>
    <row r="23" spans="1:2" x14ac:dyDescent="0.2">
      <c r="A23" s="16"/>
      <c r="B23" s="16" t="s">
        <v>1511</v>
      </c>
    </row>
    <row r="24" spans="1:2" x14ac:dyDescent="0.2">
      <c r="A24" s="16"/>
      <c r="B24" s="16" t="s">
        <v>1516</v>
      </c>
    </row>
    <row r="25" spans="1:2" x14ac:dyDescent="0.2">
      <c r="A25" s="16"/>
      <c r="B25" s="16" t="s">
        <v>1517</v>
      </c>
    </row>
    <row r="26" spans="1:2" x14ac:dyDescent="0.2">
      <c r="A26" s="16"/>
      <c r="B26" s="16"/>
    </row>
    <row r="27" spans="1:2" x14ac:dyDescent="0.2">
      <c r="A27" s="16" t="s">
        <v>1518</v>
      </c>
      <c r="B27" s="16"/>
    </row>
    <row r="28" spans="1:2" x14ac:dyDescent="0.2">
      <c r="A28" s="16" t="s">
        <v>1519</v>
      </c>
      <c r="B28" s="16"/>
    </row>
    <row r="29" spans="1:2" x14ac:dyDescent="0.2">
      <c r="A29" s="16" t="s">
        <v>1520</v>
      </c>
      <c r="B29" s="16"/>
    </row>
    <row r="30" spans="1:2" x14ac:dyDescent="0.2">
      <c r="A30" s="16" t="s">
        <v>1521</v>
      </c>
      <c r="B30" s="16"/>
    </row>
    <row r="31" spans="1:2" x14ac:dyDescent="0.2">
      <c r="A31" s="16" t="s">
        <v>1522</v>
      </c>
    </row>
    <row r="32" spans="1:2" x14ac:dyDescent="0.2">
      <c r="A32" s="16" t="s">
        <v>1530</v>
      </c>
    </row>
    <row r="33" spans="1:1" x14ac:dyDescent="0.2">
      <c r="A33" s="16" t="s">
        <v>1523</v>
      </c>
    </row>
    <row r="37" spans="1:1" ht="27" x14ac:dyDescent="0.35">
      <c r="A37" s="369" t="s">
        <v>2286</v>
      </c>
    </row>
    <row r="38" spans="1:1" x14ac:dyDescent="0.2">
      <c r="A38" t="s">
        <v>2285</v>
      </c>
    </row>
  </sheetData>
  <mergeCells count="1">
    <mergeCell ref="A1:G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83"/>
  <sheetViews>
    <sheetView topLeftCell="A230" zoomScaleNormal="100" workbookViewId="0">
      <selection activeCell="C233" sqref="C233"/>
    </sheetView>
  </sheetViews>
  <sheetFormatPr baseColWidth="10" defaultRowHeight="12.75" x14ac:dyDescent="0.2"/>
  <cols>
    <col min="1" max="1" width="13.5703125" style="46" customWidth="1"/>
    <col min="2" max="2" width="7.28515625" style="351" hidden="1" customWidth="1"/>
    <col min="3" max="3" width="65.85546875" style="47" customWidth="1"/>
    <col min="4" max="4" width="10.140625" style="69" customWidth="1"/>
    <col min="5" max="7" width="12.28515625" customWidth="1"/>
    <col min="8" max="8" width="2.42578125" style="27" customWidth="1"/>
    <col min="9" max="9" width="15.5703125" style="6" customWidth="1"/>
    <col min="10" max="10" width="15.28515625" style="6" customWidth="1"/>
    <col min="11" max="11" width="16" style="6" customWidth="1"/>
    <col min="12" max="12" width="2.7109375" customWidth="1"/>
    <col min="13" max="13" width="0" style="25" hidden="1" customWidth="1"/>
    <col min="14" max="15" width="0" style="23" hidden="1" customWidth="1"/>
    <col min="16" max="16" width="0" hidden="1" customWidth="1"/>
  </cols>
  <sheetData>
    <row r="1" spans="1:15" s="4" customFormat="1" ht="54.75" thickBot="1" x14ac:dyDescent="0.25">
      <c r="A1" s="133" t="s">
        <v>1535</v>
      </c>
      <c r="B1" s="353" t="s">
        <v>1531</v>
      </c>
      <c r="C1" s="134" t="s">
        <v>1536</v>
      </c>
      <c r="D1" s="65" t="s">
        <v>1524</v>
      </c>
      <c r="E1" s="17" t="s">
        <v>1331</v>
      </c>
      <c r="F1" s="2" t="s">
        <v>1332</v>
      </c>
      <c r="G1" s="17" t="s">
        <v>1333</v>
      </c>
      <c r="H1" s="32"/>
      <c r="I1" s="3" t="s">
        <v>1574</v>
      </c>
      <c r="J1" s="2" t="s">
        <v>1575</v>
      </c>
      <c r="K1" s="2" t="s">
        <v>1576</v>
      </c>
      <c r="M1" s="22" t="s">
        <v>1547</v>
      </c>
      <c r="N1" s="22" t="s">
        <v>1533</v>
      </c>
      <c r="O1" s="22" t="s">
        <v>1534</v>
      </c>
    </row>
    <row r="2" spans="1:15" s="5" customFormat="1" ht="16.5" thickBot="1" x14ac:dyDescent="0.25">
      <c r="A2" s="341"/>
      <c r="B2" s="352"/>
      <c r="C2" s="44" t="s">
        <v>1414</v>
      </c>
      <c r="D2" s="66"/>
      <c r="E2" s="8"/>
      <c r="F2" s="8"/>
      <c r="G2" s="8"/>
      <c r="H2" s="329"/>
      <c r="I2" s="122"/>
      <c r="J2" s="9"/>
      <c r="K2" s="9"/>
      <c r="M2" s="25"/>
      <c r="N2" s="23"/>
      <c r="O2" s="23"/>
    </row>
    <row r="3" spans="1:15" ht="18.75" thickBot="1" x14ac:dyDescent="0.25">
      <c r="A3" s="45" t="s">
        <v>0</v>
      </c>
      <c r="B3" s="43"/>
      <c r="C3" s="42" t="s">
        <v>1</v>
      </c>
      <c r="D3" s="61"/>
      <c r="E3" s="35"/>
      <c r="F3" s="33"/>
      <c r="G3" s="33"/>
      <c r="H3" s="330"/>
      <c r="I3" s="40"/>
      <c r="J3" s="34"/>
      <c r="K3" s="34"/>
    </row>
    <row r="4" spans="1:15" s="74" customFormat="1" ht="15" x14ac:dyDescent="0.25">
      <c r="A4" s="342" t="s">
        <v>2</v>
      </c>
      <c r="B4" s="71" t="str">
        <f t="shared" ref="B4:B68" si="0">MID(A4,1,3)&amp;MID(A4,5,3)&amp;MID(A4,9,2)</f>
        <v xml:space="preserve">93111 </v>
      </c>
      <c r="C4" s="72" t="s">
        <v>3</v>
      </c>
      <c r="D4" s="73"/>
      <c r="E4" s="83" t="s">
        <v>1329</v>
      </c>
      <c r="F4" s="84" t="s">
        <v>1329</v>
      </c>
      <c r="G4" s="222" t="s">
        <v>1329</v>
      </c>
      <c r="H4" s="123"/>
      <c r="I4" s="381" t="s">
        <v>2274</v>
      </c>
      <c r="J4" s="382"/>
      <c r="K4" s="383"/>
      <c r="M4" s="75"/>
      <c r="N4" s="76"/>
      <c r="O4" s="76"/>
    </row>
    <row r="5" spans="1:15" ht="15" x14ac:dyDescent="0.25">
      <c r="A5" s="100" t="s">
        <v>4</v>
      </c>
      <c r="B5" s="98" t="str">
        <f t="shared" si="0"/>
        <v>931111</v>
      </c>
      <c r="C5" s="101" t="s">
        <v>1625</v>
      </c>
      <c r="D5" s="102"/>
      <c r="E5" s="103"/>
      <c r="F5" s="104"/>
      <c r="G5" s="120"/>
      <c r="H5" s="331"/>
      <c r="I5" s="384"/>
      <c r="J5" s="385"/>
      <c r="K5" s="386"/>
    </row>
    <row r="6" spans="1:15" ht="15" x14ac:dyDescent="0.25">
      <c r="A6" s="100" t="s">
        <v>5</v>
      </c>
      <c r="B6" s="98" t="str">
        <f t="shared" si="0"/>
        <v>9311111</v>
      </c>
      <c r="C6" s="101" t="s">
        <v>1626</v>
      </c>
      <c r="D6" s="102"/>
      <c r="E6" s="103"/>
      <c r="F6" s="104"/>
      <c r="G6" s="120"/>
      <c r="H6" s="331"/>
      <c r="I6" s="384"/>
      <c r="J6" s="385"/>
      <c r="K6" s="386"/>
    </row>
    <row r="7" spans="1:15" ht="24" x14ac:dyDescent="0.25">
      <c r="A7" s="100" t="s">
        <v>6</v>
      </c>
      <c r="B7" s="98" t="str">
        <f t="shared" si="0"/>
        <v>93111111</v>
      </c>
      <c r="C7" s="101" t="s">
        <v>1627</v>
      </c>
      <c r="D7" s="102"/>
      <c r="E7" s="103"/>
      <c r="F7" s="104"/>
      <c r="G7" s="120"/>
      <c r="H7" s="331"/>
      <c r="I7" s="384"/>
      <c r="J7" s="385"/>
      <c r="K7" s="386"/>
    </row>
    <row r="8" spans="1:15" ht="15" x14ac:dyDescent="0.25">
      <c r="A8" s="100" t="s">
        <v>7</v>
      </c>
      <c r="B8" s="98" t="str">
        <f t="shared" si="0"/>
        <v>93111112</v>
      </c>
      <c r="C8" s="101" t="s">
        <v>1628</v>
      </c>
      <c r="D8" s="102"/>
      <c r="E8" s="103"/>
      <c r="F8" s="104"/>
      <c r="G8" s="120"/>
      <c r="H8" s="331"/>
      <c r="I8" s="384"/>
      <c r="J8" s="385"/>
      <c r="K8" s="386"/>
    </row>
    <row r="9" spans="1:15" ht="15" x14ac:dyDescent="0.25">
      <c r="A9" s="100" t="s">
        <v>8</v>
      </c>
      <c r="B9" s="98" t="str">
        <f t="shared" si="0"/>
        <v>93111119</v>
      </c>
      <c r="C9" s="101" t="s">
        <v>1629</v>
      </c>
      <c r="D9" s="102"/>
      <c r="E9" s="103"/>
      <c r="F9" s="104"/>
      <c r="G9" s="120"/>
      <c r="H9" s="331"/>
      <c r="I9" s="384"/>
      <c r="J9" s="385"/>
      <c r="K9" s="386"/>
    </row>
    <row r="10" spans="1:15" ht="15" x14ac:dyDescent="0.25">
      <c r="A10" s="100" t="s">
        <v>9</v>
      </c>
      <c r="B10" s="98" t="str">
        <f t="shared" si="0"/>
        <v>9311112</v>
      </c>
      <c r="C10" s="101" t="s">
        <v>1630</v>
      </c>
      <c r="D10" s="102"/>
      <c r="E10" s="103"/>
      <c r="F10" s="104"/>
      <c r="G10" s="120"/>
      <c r="H10" s="331"/>
      <c r="I10" s="384"/>
      <c r="J10" s="385"/>
      <c r="K10" s="386"/>
    </row>
    <row r="11" spans="1:15" ht="15" x14ac:dyDescent="0.25">
      <c r="A11" s="100" t="s">
        <v>10</v>
      </c>
      <c r="B11" s="98" t="str">
        <f t="shared" si="0"/>
        <v>93111121</v>
      </c>
      <c r="C11" s="101" t="s">
        <v>1631</v>
      </c>
      <c r="D11" s="102"/>
      <c r="E11" s="103"/>
      <c r="F11" s="104"/>
      <c r="G11" s="120"/>
      <c r="H11" s="331"/>
      <c r="I11" s="384"/>
      <c r="J11" s="385"/>
      <c r="K11" s="386"/>
    </row>
    <row r="12" spans="1:15" ht="15" x14ac:dyDescent="0.25">
      <c r="A12" s="100" t="s">
        <v>11</v>
      </c>
      <c r="B12" s="98" t="str">
        <f t="shared" si="0"/>
        <v>93111122</v>
      </c>
      <c r="C12" s="101" t="s">
        <v>1632</v>
      </c>
      <c r="D12" s="102"/>
      <c r="E12" s="103"/>
      <c r="F12" s="104"/>
      <c r="G12" s="120"/>
      <c r="H12" s="331"/>
      <c r="I12" s="384"/>
      <c r="J12" s="385"/>
      <c r="K12" s="386"/>
    </row>
    <row r="13" spans="1:15" ht="15" x14ac:dyDescent="0.25">
      <c r="A13" s="100" t="s">
        <v>12</v>
      </c>
      <c r="B13" s="98" t="str">
        <f t="shared" si="0"/>
        <v>9311113</v>
      </c>
      <c r="C13" s="101" t="s">
        <v>1633</v>
      </c>
      <c r="D13" s="102"/>
      <c r="E13" s="103"/>
      <c r="F13" s="104"/>
      <c r="G13" s="120"/>
      <c r="H13" s="331"/>
      <c r="I13" s="384"/>
      <c r="J13" s="385"/>
      <c r="K13" s="386"/>
    </row>
    <row r="14" spans="1:15" ht="15" x14ac:dyDescent="0.25">
      <c r="A14" s="100" t="s">
        <v>13</v>
      </c>
      <c r="B14" s="98" t="str">
        <f t="shared" si="0"/>
        <v>9311114</v>
      </c>
      <c r="C14" s="101" t="s">
        <v>1634</v>
      </c>
      <c r="D14" s="102"/>
      <c r="E14" s="103"/>
      <c r="F14" s="104"/>
      <c r="G14" s="120"/>
      <c r="H14" s="331"/>
      <c r="I14" s="384"/>
      <c r="J14" s="385"/>
      <c r="K14" s="386"/>
    </row>
    <row r="15" spans="1:15" ht="15" x14ac:dyDescent="0.25">
      <c r="A15" s="100" t="s">
        <v>14</v>
      </c>
      <c r="B15" s="98" t="str">
        <f t="shared" si="0"/>
        <v>93111141</v>
      </c>
      <c r="C15" s="101" t="s">
        <v>1635</v>
      </c>
      <c r="D15" s="102"/>
      <c r="E15" s="103"/>
      <c r="F15" s="104"/>
      <c r="G15" s="120"/>
      <c r="H15" s="331"/>
      <c r="I15" s="384"/>
      <c r="J15" s="385"/>
      <c r="K15" s="386"/>
    </row>
    <row r="16" spans="1:15" ht="15" x14ac:dyDescent="0.25">
      <c r="A16" s="100" t="s">
        <v>15</v>
      </c>
      <c r="B16" s="98" t="str">
        <f t="shared" si="0"/>
        <v>93111142</v>
      </c>
      <c r="C16" s="101" t="s">
        <v>1636</v>
      </c>
      <c r="D16" s="102"/>
      <c r="E16" s="103"/>
      <c r="F16" s="104"/>
      <c r="G16" s="120"/>
      <c r="H16" s="331"/>
      <c r="I16" s="384"/>
      <c r="J16" s="385"/>
      <c r="K16" s="386"/>
    </row>
    <row r="17" spans="1:11" ht="15" x14ac:dyDescent="0.25">
      <c r="A17" s="100" t="s">
        <v>16</v>
      </c>
      <c r="B17" s="98" t="str">
        <f t="shared" si="0"/>
        <v>9311115</v>
      </c>
      <c r="C17" s="101" t="s">
        <v>1637</v>
      </c>
      <c r="D17" s="102"/>
      <c r="E17" s="103"/>
      <c r="F17" s="104"/>
      <c r="G17" s="120"/>
      <c r="H17" s="331"/>
      <c r="I17" s="384"/>
      <c r="J17" s="385"/>
      <c r="K17" s="386"/>
    </row>
    <row r="18" spans="1:11" ht="15" x14ac:dyDescent="0.25">
      <c r="A18" s="100" t="s">
        <v>17</v>
      </c>
      <c r="B18" s="98" t="str">
        <f t="shared" si="0"/>
        <v>93111151</v>
      </c>
      <c r="C18" s="101" t="s">
        <v>1638</v>
      </c>
      <c r="D18" s="102"/>
      <c r="E18" s="103"/>
      <c r="F18" s="104"/>
      <c r="G18" s="120"/>
      <c r="H18" s="331"/>
      <c r="I18" s="384"/>
      <c r="J18" s="385"/>
      <c r="K18" s="386"/>
    </row>
    <row r="19" spans="1:11" ht="15" x14ac:dyDescent="0.25">
      <c r="A19" s="100" t="s">
        <v>18</v>
      </c>
      <c r="B19" s="98" t="str">
        <f t="shared" si="0"/>
        <v>93111152</v>
      </c>
      <c r="C19" s="101" t="s">
        <v>1639</v>
      </c>
      <c r="D19" s="102"/>
      <c r="E19" s="103"/>
      <c r="F19" s="104"/>
      <c r="G19" s="120"/>
      <c r="H19" s="331"/>
      <c r="I19" s="384"/>
      <c r="J19" s="385"/>
      <c r="K19" s="386"/>
    </row>
    <row r="20" spans="1:11" ht="15" x14ac:dyDescent="0.25">
      <c r="A20" s="100" t="s">
        <v>19</v>
      </c>
      <c r="B20" s="98" t="str">
        <f t="shared" si="0"/>
        <v>9311116</v>
      </c>
      <c r="C20" s="101" t="s">
        <v>1640</v>
      </c>
      <c r="D20" s="102"/>
      <c r="E20" s="103"/>
      <c r="F20" s="104"/>
      <c r="G20" s="120"/>
      <c r="H20" s="331"/>
      <c r="I20" s="384"/>
      <c r="J20" s="385"/>
      <c r="K20" s="386"/>
    </row>
    <row r="21" spans="1:11" ht="15" x14ac:dyDescent="0.25">
      <c r="A21" s="100" t="s">
        <v>20</v>
      </c>
      <c r="B21" s="98" t="str">
        <f t="shared" si="0"/>
        <v>93111161</v>
      </c>
      <c r="C21" s="101" t="s">
        <v>1641</v>
      </c>
      <c r="D21" s="102"/>
      <c r="E21" s="103"/>
      <c r="F21" s="104"/>
      <c r="G21" s="120"/>
      <c r="H21" s="331"/>
      <c r="I21" s="384"/>
      <c r="J21" s="385"/>
      <c r="K21" s="386"/>
    </row>
    <row r="22" spans="1:11" ht="15" x14ac:dyDescent="0.25">
      <c r="A22" s="100" t="s">
        <v>21</v>
      </c>
      <c r="B22" s="98" t="str">
        <f t="shared" si="0"/>
        <v>93111162</v>
      </c>
      <c r="C22" s="101" t="s">
        <v>1642</v>
      </c>
      <c r="D22" s="102"/>
      <c r="E22" s="103"/>
      <c r="F22" s="104"/>
      <c r="G22" s="120"/>
      <c r="H22" s="331"/>
      <c r="I22" s="384"/>
      <c r="J22" s="385"/>
      <c r="K22" s="386"/>
    </row>
    <row r="23" spans="1:11" ht="15" x14ac:dyDescent="0.25">
      <c r="A23" s="100" t="s">
        <v>22</v>
      </c>
      <c r="B23" s="98" t="str">
        <f t="shared" si="0"/>
        <v>93111163</v>
      </c>
      <c r="C23" s="101" t="s">
        <v>1643</v>
      </c>
      <c r="D23" s="102"/>
      <c r="E23" s="103"/>
      <c r="F23" s="104"/>
      <c r="G23" s="120"/>
      <c r="H23" s="331"/>
      <c r="I23" s="384"/>
      <c r="J23" s="385"/>
      <c r="K23" s="386"/>
    </row>
    <row r="24" spans="1:11" ht="15" x14ac:dyDescent="0.25">
      <c r="A24" s="100" t="s">
        <v>23</v>
      </c>
      <c r="B24" s="98" t="str">
        <f t="shared" si="0"/>
        <v>9311117</v>
      </c>
      <c r="C24" s="101" t="s">
        <v>1644</v>
      </c>
      <c r="D24" s="102"/>
      <c r="E24" s="103"/>
      <c r="F24" s="104"/>
      <c r="G24" s="120"/>
      <c r="H24" s="331"/>
      <c r="I24" s="384"/>
      <c r="J24" s="385"/>
      <c r="K24" s="386"/>
    </row>
    <row r="25" spans="1:11" ht="24" x14ac:dyDescent="0.25">
      <c r="A25" s="100" t="s">
        <v>24</v>
      </c>
      <c r="B25" s="98" t="str">
        <f t="shared" si="0"/>
        <v>9311118</v>
      </c>
      <c r="C25" s="101" t="s">
        <v>1645</v>
      </c>
      <c r="D25" s="102"/>
      <c r="E25" s="103"/>
      <c r="F25" s="104"/>
      <c r="G25" s="120"/>
      <c r="H25" s="331"/>
      <c r="I25" s="384"/>
      <c r="J25" s="385"/>
      <c r="K25" s="386"/>
    </row>
    <row r="26" spans="1:11" ht="15" x14ac:dyDescent="0.25">
      <c r="A26" s="100" t="s">
        <v>25</v>
      </c>
      <c r="B26" s="98" t="str">
        <f t="shared" si="0"/>
        <v>93111181</v>
      </c>
      <c r="C26" s="101" t="s">
        <v>1646</v>
      </c>
      <c r="D26" s="102"/>
      <c r="E26" s="103"/>
      <c r="F26" s="104"/>
      <c r="G26" s="120"/>
      <c r="H26" s="331"/>
      <c r="I26" s="384"/>
      <c r="J26" s="385"/>
      <c r="K26" s="386"/>
    </row>
    <row r="27" spans="1:11" ht="15" x14ac:dyDescent="0.25">
      <c r="A27" s="100" t="s">
        <v>26</v>
      </c>
      <c r="B27" s="98" t="str">
        <f t="shared" si="0"/>
        <v>93111182</v>
      </c>
      <c r="C27" s="101" t="s">
        <v>1647</v>
      </c>
      <c r="D27" s="102"/>
      <c r="E27" s="103"/>
      <c r="F27" s="104"/>
      <c r="G27" s="120"/>
      <c r="H27" s="331"/>
      <c r="I27" s="384"/>
      <c r="J27" s="385"/>
      <c r="K27" s="386"/>
    </row>
    <row r="28" spans="1:11" ht="24" x14ac:dyDescent="0.25">
      <c r="A28" s="100" t="s">
        <v>27</v>
      </c>
      <c r="B28" s="98" t="str">
        <f t="shared" si="0"/>
        <v>93111183</v>
      </c>
      <c r="C28" s="101" t="s">
        <v>1648</v>
      </c>
      <c r="D28" s="102"/>
      <c r="E28" s="103"/>
      <c r="F28" s="104"/>
      <c r="G28" s="120"/>
      <c r="H28" s="331"/>
      <c r="I28" s="384"/>
      <c r="J28" s="385"/>
      <c r="K28" s="386"/>
    </row>
    <row r="29" spans="1:11" ht="15" x14ac:dyDescent="0.25">
      <c r="A29" s="100" t="s">
        <v>28</v>
      </c>
      <c r="B29" s="98" t="str">
        <f t="shared" si="0"/>
        <v>93111184</v>
      </c>
      <c r="C29" s="101" t="s">
        <v>1649</v>
      </c>
      <c r="D29" s="102"/>
      <c r="E29" s="103"/>
      <c r="F29" s="104"/>
      <c r="G29" s="120"/>
      <c r="H29" s="331"/>
      <c r="I29" s="384"/>
      <c r="J29" s="385"/>
      <c r="K29" s="386"/>
    </row>
    <row r="30" spans="1:11" ht="15" x14ac:dyDescent="0.25">
      <c r="A30" s="100" t="s">
        <v>29</v>
      </c>
      <c r="B30" s="98" t="str">
        <f t="shared" si="0"/>
        <v>931112</v>
      </c>
      <c r="C30" s="101" t="s">
        <v>30</v>
      </c>
      <c r="D30" s="102"/>
      <c r="E30" s="103"/>
      <c r="F30" s="104"/>
      <c r="G30" s="120"/>
      <c r="H30" s="331"/>
      <c r="I30" s="384"/>
      <c r="J30" s="385"/>
      <c r="K30" s="386"/>
    </row>
    <row r="31" spans="1:11" ht="15" x14ac:dyDescent="0.25">
      <c r="A31" s="100" t="s">
        <v>31</v>
      </c>
      <c r="B31" s="98" t="str">
        <f t="shared" si="0"/>
        <v>9311121</v>
      </c>
      <c r="C31" s="101" t="s">
        <v>1650</v>
      </c>
      <c r="D31" s="102"/>
      <c r="E31" s="103"/>
      <c r="F31" s="104"/>
      <c r="G31" s="120"/>
      <c r="H31" s="331"/>
      <c r="I31" s="384"/>
      <c r="J31" s="385"/>
      <c r="K31" s="386"/>
    </row>
    <row r="32" spans="1:11" ht="15" x14ac:dyDescent="0.25">
      <c r="A32" s="100" t="s">
        <v>32</v>
      </c>
      <c r="B32" s="98" t="str">
        <f t="shared" si="0"/>
        <v>9311122</v>
      </c>
      <c r="C32" s="101" t="s">
        <v>1651</v>
      </c>
      <c r="D32" s="102"/>
      <c r="E32" s="103"/>
      <c r="F32" s="104"/>
      <c r="G32" s="120"/>
      <c r="H32" s="331"/>
      <c r="I32" s="384"/>
      <c r="J32" s="385"/>
      <c r="K32" s="386"/>
    </row>
    <row r="33" spans="1:15" ht="15" x14ac:dyDescent="0.25">
      <c r="A33" s="100" t="s">
        <v>33</v>
      </c>
      <c r="B33" s="98" t="str">
        <f t="shared" si="0"/>
        <v>9311123</v>
      </c>
      <c r="C33" s="101" t="s">
        <v>1652</v>
      </c>
      <c r="D33" s="102"/>
      <c r="E33" s="103"/>
      <c r="F33" s="104"/>
      <c r="G33" s="120"/>
      <c r="H33" s="331"/>
      <c r="I33" s="384"/>
      <c r="J33" s="385"/>
      <c r="K33" s="386"/>
    </row>
    <row r="34" spans="1:15" ht="15" x14ac:dyDescent="0.25">
      <c r="A34" s="100" t="s">
        <v>34</v>
      </c>
      <c r="B34" s="98" t="str">
        <f t="shared" si="0"/>
        <v>93111231</v>
      </c>
      <c r="C34" s="101" t="s">
        <v>1653</v>
      </c>
      <c r="D34" s="102"/>
      <c r="E34" s="103"/>
      <c r="F34" s="104"/>
      <c r="G34" s="120"/>
      <c r="H34" s="331"/>
      <c r="I34" s="384"/>
      <c r="J34" s="385"/>
      <c r="K34" s="386"/>
    </row>
    <row r="35" spans="1:15" ht="15" x14ac:dyDescent="0.25">
      <c r="A35" s="100" t="s">
        <v>35</v>
      </c>
      <c r="B35" s="98" t="str">
        <f t="shared" si="0"/>
        <v>93111232</v>
      </c>
      <c r="C35" s="101" t="s">
        <v>1654</v>
      </c>
      <c r="D35" s="102"/>
      <c r="E35" s="103"/>
      <c r="F35" s="104"/>
      <c r="G35" s="120"/>
      <c r="H35" s="331"/>
      <c r="I35" s="384"/>
      <c r="J35" s="385"/>
      <c r="K35" s="386"/>
    </row>
    <row r="36" spans="1:15" ht="15" x14ac:dyDescent="0.25">
      <c r="A36" s="100" t="s">
        <v>36</v>
      </c>
      <c r="B36" s="98" t="str">
        <f t="shared" si="0"/>
        <v>9311125</v>
      </c>
      <c r="C36" s="101" t="s">
        <v>1655</v>
      </c>
      <c r="D36" s="102"/>
      <c r="E36" s="103"/>
      <c r="F36" s="104"/>
      <c r="G36" s="120"/>
      <c r="H36" s="331"/>
      <c r="I36" s="384"/>
      <c r="J36" s="385"/>
      <c r="K36" s="386"/>
    </row>
    <row r="37" spans="1:15" ht="15" x14ac:dyDescent="0.25">
      <c r="A37" s="100" t="s">
        <v>37</v>
      </c>
      <c r="B37" s="98" t="str">
        <f t="shared" si="0"/>
        <v>9311126</v>
      </c>
      <c r="C37" s="101" t="s">
        <v>1656</v>
      </c>
      <c r="D37" s="102"/>
      <c r="E37" s="103"/>
      <c r="F37" s="104"/>
      <c r="G37" s="120"/>
      <c r="H37" s="331"/>
      <c r="I37" s="384"/>
      <c r="J37" s="385"/>
      <c r="K37" s="386"/>
    </row>
    <row r="38" spans="1:15" ht="15" x14ac:dyDescent="0.25">
      <c r="A38" s="100" t="s">
        <v>38</v>
      </c>
      <c r="B38" s="98" t="str">
        <f t="shared" si="0"/>
        <v>931113</v>
      </c>
      <c r="C38" s="101" t="s">
        <v>39</v>
      </c>
      <c r="D38" s="102"/>
      <c r="E38" s="103"/>
      <c r="F38" s="104"/>
      <c r="G38" s="120"/>
      <c r="H38" s="331"/>
      <c r="I38" s="384"/>
      <c r="J38" s="385"/>
      <c r="K38" s="386"/>
    </row>
    <row r="39" spans="1:15" ht="15" x14ac:dyDescent="0.25">
      <c r="A39" s="100" t="s">
        <v>40</v>
      </c>
      <c r="B39" s="98" t="str">
        <f t="shared" si="0"/>
        <v>9311131</v>
      </c>
      <c r="C39" s="101" t="s">
        <v>1657</v>
      </c>
      <c r="D39" s="102"/>
      <c r="E39" s="103"/>
      <c r="F39" s="104"/>
      <c r="G39" s="120"/>
      <c r="H39" s="331"/>
      <c r="I39" s="384"/>
      <c r="J39" s="385"/>
      <c r="K39" s="386"/>
    </row>
    <row r="40" spans="1:15" ht="15" x14ac:dyDescent="0.25">
      <c r="A40" s="100" t="s">
        <v>41</v>
      </c>
      <c r="B40" s="98" t="str">
        <f t="shared" si="0"/>
        <v>9311132</v>
      </c>
      <c r="C40" s="101" t="s">
        <v>1658</v>
      </c>
      <c r="D40" s="102"/>
      <c r="E40" s="103"/>
      <c r="F40" s="104"/>
      <c r="G40" s="120"/>
      <c r="H40" s="331"/>
      <c r="I40" s="384"/>
      <c r="J40" s="385"/>
      <c r="K40" s="386"/>
    </row>
    <row r="41" spans="1:15" ht="15" x14ac:dyDescent="0.25">
      <c r="A41" s="100" t="s">
        <v>42</v>
      </c>
      <c r="B41" s="98" t="str">
        <f t="shared" si="0"/>
        <v>9311133</v>
      </c>
      <c r="C41" s="101" t="s">
        <v>1659</v>
      </c>
      <c r="D41" s="102"/>
      <c r="E41" s="103"/>
      <c r="F41" s="104"/>
      <c r="G41" s="120"/>
      <c r="H41" s="331"/>
      <c r="I41" s="384"/>
      <c r="J41" s="385"/>
      <c r="K41" s="386"/>
    </row>
    <row r="42" spans="1:15" ht="15" x14ac:dyDescent="0.25">
      <c r="A42" s="100" t="s">
        <v>43</v>
      </c>
      <c r="B42" s="98" t="str">
        <f t="shared" si="0"/>
        <v>9311134</v>
      </c>
      <c r="C42" s="101" t="s">
        <v>1660</v>
      </c>
      <c r="D42" s="102"/>
      <c r="E42" s="103"/>
      <c r="F42" s="104"/>
      <c r="G42" s="120"/>
      <c r="H42" s="331"/>
      <c r="I42" s="384"/>
      <c r="J42" s="385"/>
      <c r="K42" s="386"/>
    </row>
    <row r="43" spans="1:15" ht="15" x14ac:dyDescent="0.25">
      <c r="A43" s="100" t="s">
        <v>44</v>
      </c>
      <c r="B43" s="98" t="str">
        <f t="shared" si="0"/>
        <v>9311135</v>
      </c>
      <c r="C43" s="101" t="s">
        <v>1661</v>
      </c>
      <c r="D43" s="102"/>
      <c r="E43" s="103"/>
      <c r="F43" s="104"/>
      <c r="G43" s="120"/>
      <c r="H43" s="331"/>
      <c r="I43" s="384"/>
      <c r="J43" s="385"/>
      <c r="K43" s="386"/>
    </row>
    <row r="44" spans="1:15" ht="15" x14ac:dyDescent="0.25">
      <c r="A44" s="100" t="s">
        <v>45</v>
      </c>
      <c r="B44" s="98" t="str">
        <f t="shared" si="0"/>
        <v>9311136</v>
      </c>
      <c r="C44" s="101" t="s">
        <v>1662</v>
      </c>
      <c r="D44" s="102"/>
      <c r="E44" s="103"/>
      <c r="F44" s="104"/>
      <c r="G44" s="120"/>
      <c r="H44" s="331"/>
      <c r="I44" s="384"/>
      <c r="J44" s="385"/>
      <c r="K44" s="386"/>
    </row>
    <row r="45" spans="1:15" ht="15" x14ac:dyDescent="0.25">
      <c r="A45" s="100" t="s">
        <v>46</v>
      </c>
      <c r="B45" s="98" t="str">
        <f t="shared" si="0"/>
        <v>93111361</v>
      </c>
      <c r="C45" s="101" t="s">
        <v>1663</v>
      </c>
      <c r="D45" s="102"/>
      <c r="E45" s="103"/>
      <c r="F45" s="104"/>
      <c r="G45" s="120"/>
      <c r="H45" s="331"/>
      <c r="I45" s="384"/>
      <c r="J45" s="385"/>
      <c r="K45" s="386"/>
    </row>
    <row r="46" spans="1:15" ht="15.75" thickBot="1" x14ac:dyDescent="0.3">
      <c r="A46" s="106" t="s">
        <v>47</v>
      </c>
      <c r="B46" s="99" t="str">
        <f t="shared" si="0"/>
        <v>93111362</v>
      </c>
      <c r="C46" s="107" t="s">
        <v>1664</v>
      </c>
      <c r="D46" s="108"/>
      <c r="E46" s="109"/>
      <c r="F46" s="110"/>
      <c r="G46" s="121"/>
      <c r="H46" s="331"/>
      <c r="I46" s="387"/>
      <c r="J46" s="388"/>
      <c r="K46" s="389"/>
    </row>
    <row r="47" spans="1:15" s="74" customFormat="1" x14ac:dyDescent="0.2">
      <c r="A47" s="112" t="s">
        <v>48</v>
      </c>
      <c r="B47" s="113" t="str">
        <f t="shared" si="0"/>
        <v>93112</v>
      </c>
      <c r="C47" s="114" t="s">
        <v>49</v>
      </c>
      <c r="D47" s="115"/>
      <c r="E47" s="221" t="s">
        <v>1329</v>
      </c>
      <c r="F47" s="164" t="s">
        <v>1329</v>
      </c>
      <c r="G47" s="180" t="s">
        <v>1329</v>
      </c>
      <c r="H47" s="128"/>
      <c r="I47" s="381" t="s">
        <v>2275</v>
      </c>
      <c r="J47" s="382"/>
      <c r="K47" s="383"/>
      <c r="M47" s="75"/>
      <c r="N47" s="76"/>
      <c r="O47" s="76"/>
    </row>
    <row r="48" spans="1:15" ht="15" x14ac:dyDescent="0.2">
      <c r="A48" s="100" t="s">
        <v>50</v>
      </c>
      <c r="B48" s="98" t="str">
        <f t="shared" si="0"/>
        <v>931121</v>
      </c>
      <c r="C48" s="101" t="s">
        <v>51</v>
      </c>
      <c r="D48" s="102"/>
      <c r="E48" s="103"/>
      <c r="F48" s="104"/>
      <c r="G48" s="120"/>
      <c r="H48" s="332"/>
      <c r="I48" s="384"/>
      <c r="J48" s="385"/>
      <c r="K48" s="386"/>
    </row>
    <row r="49" spans="1:11" ht="15" x14ac:dyDescent="0.2">
      <c r="A49" s="100" t="s">
        <v>52</v>
      </c>
      <c r="B49" s="98" t="str">
        <f t="shared" si="0"/>
        <v>9311211</v>
      </c>
      <c r="C49" s="101" t="s">
        <v>1665</v>
      </c>
      <c r="D49" s="102"/>
      <c r="E49" s="103"/>
      <c r="F49" s="104"/>
      <c r="G49" s="120"/>
      <c r="H49" s="332"/>
      <c r="I49" s="384"/>
      <c r="J49" s="385"/>
      <c r="K49" s="386"/>
    </row>
    <row r="50" spans="1:11" ht="15" x14ac:dyDescent="0.2">
      <c r="A50" s="100" t="s">
        <v>53</v>
      </c>
      <c r="B50" s="98" t="str">
        <f t="shared" si="0"/>
        <v>93112111</v>
      </c>
      <c r="C50" s="101" t="s">
        <v>1666</v>
      </c>
      <c r="D50" s="102"/>
      <c r="E50" s="103"/>
      <c r="F50" s="104"/>
      <c r="G50" s="120"/>
      <c r="H50" s="332"/>
      <c r="I50" s="384"/>
      <c r="J50" s="385"/>
      <c r="K50" s="386"/>
    </row>
    <row r="51" spans="1:11" ht="15" x14ac:dyDescent="0.2">
      <c r="A51" s="100" t="s">
        <v>54</v>
      </c>
      <c r="B51" s="98" t="str">
        <f t="shared" si="0"/>
        <v>93112112</v>
      </c>
      <c r="C51" s="101" t="s">
        <v>1667</v>
      </c>
      <c r="D51" s="102"/>
      <c r="E51" s="103"/>
      <c r="F51" s="104"/>
      <c r="G51" s="120"/>
      <c r="H51" s="332"/>
      <c r="I51" s="384"/>
      <c r="J51" s="385"/>
      <c r="K51" s="386"/>
    </row>
    <row r="52" spans="1:11" ht="15" x14ac:dyDescent="0.2">
      <c r="A52" s="100" t="s">
        <v>55</v>
      </c>
      <c r="B52" s="98" t="str">
        <f t="shared" si="0"/>
        <v>93112113</v>
      </c>
      <c r="C52" s="101" t="s">
        <v>1668</v>
      </c>
      <c r="D52" s="102"/>
      <c r="E52" s="103"/>
      <c r="F52" s="104"/>
      <c r="G52" s="120"/>
      <c r="H52" s="332"/>
      <c r="I52" s="384"/>
      <c r="J52" s="385"/>
      <c r="K52" s="386"/>
    </row>
    <row r="53" spans="1:11" ht="15" x14ac:dyDescent="0.2">
      <c r="A53" s="100" t="s">
        <v>56</v>
      </c>
      <c r="B53" s="98" t="str">
        <f t="shared" si="0"/>
        <v>93112114</v>
      </c>
      <c r="C53" s="101" t="s">
        <v>1669</v>
      </c>
      <c r="D53" s="102"/>
      <c r="E53" s="103"/>
      <c r="F53" s="104"/>
      <c r="G53" s="120"/>
      <c r="H53" s="332"/>
      <c r="I53" s="384"/>
      <c r="J53" s="385"/>
      <c r="K53" s="386"/>
    </row>
    <row r="54" spans="1:11" ht="15" x14ac:dyDescent="0.2">
      <c r="A54" s="100" t="s">
        <v>57</v>
      </c>
      <c r="B54" s="98" t="str">
        <f t="shared" si="0"/>
        <v>93112115</v>
      </c>
      <c r="C54" s="101" t="s">
        <v>1670</v>
      </c>
      <c r="D54" s="102"/>
      <c r="E54" s="103"/>
      <c r="F54" s="104"/>
      <c r="G54" s="120"/>
      <c r="H54" s="332"/>
      <c r="I54" s="384"/>
      <c r="J54" s="385"/>
      <c r="K54" s="386"/>
    </row>
    <row r="55" spans="1:11" ht="15" x14ac:dyDescent="0.2">
      <c r="A55" s="100" t="s">
        <v>58</v>
      </c>
      <c r="B55" s="98" t="str">
        <f t="shared" si="0"/>
        <v>93112116</v>
      </c>
      <c r="C55" s="101" t="s">
        <v>1671</v>
      </c>
      <c r="D55" s="102"/>
      <c r="E55" s="103"/>
      <c r="F55" s="104"/>
      <c r="G55" s="120"/>
      <c r="H55" s="332"/>
      <c r="I55" s="384"/>
      <c r="J55" s="385"/>
      <c r="K55" s="386"/>
    </row>
    <row r="56" spans="1:11" ht="15" x14ac:dyDescent="0.2">
      <c r="A56" s="100" t="s">
        <v>59</v>
      </c>
      <c r="B56" s="98" t="str">
        <f t="shared" si="0"/>
        <v>93112117</v>
      </c>
      <c r="C56" s="101" t="s">
        <v>1672</v>
      </c>
      <c r="D56" s="102"/>
      <c r="E56" s="103"/>
      <c r="F56" s="104"/>
      <c r="G56" s="120"/>
      <c r="H56" s="332"/>
      <c r="I56" s="384"/>
      <c r="J56" s="385"/>
      <c r="K56" s="386"/>
    </row>
    <row r="57" spans="1:11" ht="15" x14ac:dyDescent="0.2">
      <c r="A57" s="100" t="s">
        <v>60</v>
      </c>
      <c r="B57" s="98" t="str">
        <f t="shared" si="0"/>
        <v>9311212</v>
      </c>
      <c r="C57" s="101" t="s">
        <v>1673</v>
      </c>
      <c r="D57" s="102"/>
      <c r="E57" s="103"/>
      <c r="F57" s="104"/>
      <c r="G57" s="120"/>
      <c r="H57" s="332"/>
      <c r="I57" s="384"/>
      <c r="J57" s="385"/>
      <c r="K57" s="386"/>
    </row>
    <row r="58" spans="1:11" ht="15" x14ac:dyDescent="0.2">
      <c r="A58" s="100" t="s">
        <v>61</v>
      </c>
      <c r="B58" s="98" t="str">
        <f t="shared" si="0"/>
        <v>93112121</v>
      </c>
      <c r="C58" s="101" t="s">
        <v>1674</v>
      </c>
      <c r="D58" s="102"/>
      <c r="E58" s="103"/>
      <c r="F58" s="104"/>
      <c r="G58" s="120"/>
      <c r="H58" s="332"/>
      <c r="I58" s="384"/>
      <c r="J58" s="385"/>
      <c r="K58" s="386"/>
    </row>
    <row r="59" spans="1:11" ht="15" x14ac:dyDescent="0.2">
      <c r="A59" s="100" t="s">
        <v>62</v>
      </c>
      <c r="B59" s="98" t="str">
        <f t="shared" si="0"/>
        <v>93112122</v>
      </c>
      <c r="C59" s="101" t="s">
        <v>1675</v>
      </c>
      <c r="D59" s="102"/>
      <c r="E59" s="103"/>
      <c r="F59" s="104"/>
      <c r="G59" s="120"/>
      <c r="H59" s="332"/>
      <c r="I59" s="384"/>
      <c r="J59" s="385"/>
      <c r="K59" s="386"/>
    </row>
    <row r="60" spans="1:11" ht="15" x14ac:dyDescent="0.2">
      <c r="A60" s="100" t="s">
        <v>63</v>
      </c>
      <c r="B60" s="98" t="str">
        <f t="shared" si="0"/>
        <v>93112123</v>
      </c>
      <c r="C60" s="101" t="s">
        <v>1676</v>
      </c>
      <c r="D60" s="102"/>
      <c r="E60" s="103"/>
      <c r="F60" s="104"/>
      <c r="G60" s="120"/>
      <c r="H60" s="332"/>
      <c r="I60" s="384"/>
      <c r="J60" s="385"/>
      <c r="K60" s="386"/>
    </row>
    <row r="61" spans="1:11" ht="15" x14ac:dyDescent="0.2">
      <c r="A61" s="100" t="s">
        <v>64</v>
      </c>
      <c r="B61" s="98" t="str">
        <f t="shared" si="0"/>
        <v>93112124</v>
      </c>
      <c r="C61" s="101" t="s">
        <v>1677</v>
      </c>
      <c r="D61" s="102"/>
      <c r="E61" s="103"/>
      <c r="F61" s="104"/>
      <c r="G61" s="120"/>
      <c r="H61" s="332"/>
      <c r="I61" s="384"/>
      <c r="J61" s="385"/>
      <c r="K61" s="386"/>
    </row>
    <row r="62" spans="1:11" ht="15" x14ac:dyDescent="0.2">
      <c r="A62" s="100" t="s">
        <v>65</v>
      </c>
      <c r="B62" s="98" t="str">
        <f t="shared" si="0"/>
        <v>9311213</v>
      </c>
      <c r="C62" s="101" t="s">
        <v>1678</v>
      </c>
      <c r="D62" s="102"/>
      <c r="E62" s="103"/>
      <c r="F62" s="104"/>
      <c r="G62" s="120"/>
      <c r="H62" s="332"/>
      <c r="I62" s="384"/>
      <c r="J62" s="385"/>
      <c r="K62" s="386"/>
    </row>
    <row r="63" spans="1:11" ht="15" x14ac:dyDescent="0.2">
      <c r="A63" s="100" t="s">
        <v>66</v>
      </c>
      <c r="B63" s="98" t="str">
        <f t="shared" si="0"/>
        <v>93112131</v>
      </c>
      <c r="C63" s="101" t="s">
        <v>1679</v>
      </c>
      <c r="D63" s="102"/>
      <c r="E63" s="103"/>
      <c r="F63" s="104"/>
      <c r="G63" s="120"/>
      <c r="H63" s="332"/>
      <c r="I63" s="384"/>
      <c r="J63" s="385"/>
      <c r="K63" s="386"/>
    </row>
    <row r="64" spans="1:11" ht="15" x14ac:dyDescent="0.2">
      <c r="A64" s="100" t="s">
        <v>67</v>
      </c>
      <c r="B64" s="98" t="str">
        <f t="shared" si="0"/>
        <v>93112132</v>
      </c>
      <c r="C64" s="101" t="s">
        <v>1680</v>
      </c>
      <c r="D64" s="102"/>
      <c r="E64" s="103"/>
      <c r="F64" s="104"/>
      <c r="G64" s="120"/>
      <c r="H64" s="332"/>
      <c r="I64" s="384"/>
      <c r="J64" s="385"/>
      <c r="K64" s="386"/>
    </row>
    <row r="65" spans="1:15" ht="15" x14ac:dyDescent="0.2">
      <c r="A65" s="100" t="s">
        <v>68</v>
      </c>
      <c r="B65" s="98" t="str">
        <f t="shared" si="0"/>
        <v>93112133</v>
      </c>
      <c r="C65" s="101" t="s">
        <v>1681</v>
      </c>
      <c r="D65" s="102"/>
      <c r="E65" s="103"/>
      <c r="F65" s="104"/>
      <c r="G65" s="120"/>
      <c r="H65" s="332"/>
      <c r="I65" s="384"/>
      <c r="J65" s="385"/>
      <c r="K65" s="386"/>
    </row>
    <row r="66" spans="1:15" ht="15" x14ac:dyDescent="0.2">
      <c r="A66" s="100" t="s">
        <v>69</v>
      </c>
      <c r="B66" s="98" t="str">
        <f t="shared" si="0"/>
        <v>93112139</v>
      </c>
      <c r="C66" s="101" t="s">
        <v>1682</v>
      </c>
      <c r="D66" s="102"/>
      <c r="E66" s="103"/>
      <c r="F66" s="104"/>
      <c r="G66" s="120"/>
      <c r="H66" s="332"/>
      <c r="I66" s="384"/>
      <c r="J66" s="385"/>
      <c r="K66" s="386"/>
    </row>
    <row r="67" spans="1:15" ht="15" x14ac:dyDescent="0.2">
      <c r="A67" s="100" t="s">
        <v>70</v>
      </c>
      <c r="B67" s="98" t="str">
        <f t="shared" si="0"/>
        <v>9311214</v>
      </c>
      <c r="C67" s="101" t="s">
        <v>1683</v>
      </c>
      <c r="D67" s="102"/>
      <c r="E67" s="103"/>
      <c r="F67" s="104"/>
      <c r="G67" s="120"/>
      <c r="H67" s="332"/>
      <c r="I67" s="384"/>
      <c r="J67" s="385"/>
      <c r="K67" s="386"/>
    </row>
    <row r="68" spans="1:15" ht="15" x14ac:dyDescent="0.2">
      <c r="A68" s="100" t="s">
        <v>71</v>
      </c>
      <c r="B68" s="98" t="str">
        <f t="shared" si="0"/>
        <v>93112141</v>
      </c>
      <c r="C68" s="101" t="s">
        <v>1684</v>
      </c>
      <c r="D68" s="102"/>
      <c r="E68" s="103"/>
      <c r="F68" s="104"/>
      <c r="G68" s="120"/>
      <c r="H68" s="332"/>
      <c r="I68" s="384"/>
      <c r="J68" s="385"/>
      <c r="K68" s="386"/>
    </row>
    <row r="69" spans="1:15" ht="15" x14ac:dyDescent="0.2">
      <c r="A69" s="100" t="s">
        <v>72</v>
      </c>
      <c r="B69" s="98" t="str">
        <f t="shared" ref="B69:B132" si="1">MID(A69,1,3)&amp;MID(A69,5,3)&amp;MID(A69,9,2)</f>
        <v>93112142</v>
      </c>
      <c r="C69" s="101" t="s">
        <v>1685</v>
      </c>
      <c r="D69" s="102"/>
      <c r="E69" s="103"/>
      <c r="F69" s="104"/>
      <c r="G69" s="120"/>
      <c r="H69" s="332"/>
      <c r="I69" s="384"/>
      <c r="J69" s="385"/>
      <c r="K69" s="386"/>
    </row>
    <row r="70" spans="1:15" ht="15" x14ac:dyDescent="0.2">
      <c r="A70" s="100" t="s">
        <v>73</v>
      </c>
      <c r="B70" s="98" t="str">
        <f t="shared" si="1"/>
        <v>93112143</v>
      </c>
      <c r="C70" s="101" t="s">
        <v>1686</v>
      </c>
      <c r="D70" s="102"/>
      <c r="E70" s="103"/>
      <c r="F70" s="104"/>
      <c r="G70" s="120"/>
      <c r="H70" s="332"/>
      <c r="I70" s="384"/>
      <c r="J70" s="385"/>
      <c r="K70" s="386"/>
    </row>
    <row r="71" spans="1:15" ht="15" x14ac:dyDescent="0.2">
      <c r="A71" s="100" t="s">
        <v>74</v>
      </c>
      <c r="B71" s="98" t="str">
        <f t="shared" si="1"/>
        <v>931122</v>
      </c>
      <c r="C71" s="101" t="s">
        <v>75</v>
      </c>
      <c r="D71" s="102"/>
      <c r="E71" s="103"/>
      <c r="F71" s="104"/>
      <c r="G71" s="120"/>
      <c r="H71" s="332"/>
      <c r="I71" s="384"/>
      <c r="J71" s="385"/>
      <c r="K71" s="386"/>
    </row>
    <row r="72" spans="1:15" ht="15" x14ac:dyDescent="0.2">
      <c r="A72" s="116" t="s">
        <v>76</v>
      </c>
      <c r="B72" s="98" t="str">
        <f t="shared" si="1"/>
        <v>931123</v>
      </c>
      <c r="C72" s="117" t="s">
        <v>77</v>
      </c>
      <c r="D72" s="102"/>
      <c r="E72" s="103"/>
      <c r="F72" s="104"/>
      <c r="G72" s="120"/>
      <c r="H72" s="332"/>
      <c r="I72" s="384"/>
      <c r="J72" s="385"/>
      <c r="K72" s="386"/>
    </row>
    <row r="73" spans="1:15" ht="15.75" thickBot="1" x14ac:dyDescent="0.25">
      <c r="A73" s="118" t="s">
        <v>1424</v>
      </c>
      <c r="B73" s="99" t="str">
        <f t="shared" si="1"/>
        <v>931124</v>
      </c>
      <c r="C73" s="119" t="s">
        <v>1425</v>
      </c>
      <c r="D73" s="108" t="s">
        <v>1525</v>
      </c>
      <c r="E73" s="109"/>
      <c r="F73" s="110"/>
      <c r="G73" s="121"/>
      <c r="H73" s="332"/>
      <c r="I73" s="387"/>
      <c r="J73" s="388"/>
      <c r="K73" s="389"/>
    </row>
    <row r="74" spans="1:15" s="77" customFormat="1" ht="15" x14ac:dyDescent="0.25">
      <c r="A74" s="129" t="s">
        <v>78</v>
      </c>
      <c r="B74" s="130" t="str">
        <f t="shared" si="1"/>
        <v>93113</v>
      </c>
      <c r="C74" s="131" t="s">
        <v>79</v>
      </c>
      <c r="D74" s="132"/>
      <c r="E74" s="216" t="s">
        <v>1329</v>
      </c>
      <c r="F74" s="217" t="s">
        <v>1329</v>
      </c>
      <c r="G74" s="218" t="s">
        <v>1329</v>
      </c>
      <c r="H74" s="123"/>
      <c r="I74" s="218" t="s">
        <v>1329</v>
      </c>
      <c r="J74" s="219" t="s">
        <v>1329</v>
      </c>
      <c r="K74" s="220" t="s">
        <v>1329</v>
      </c>
      <c r="M74" s="78"/>
      <c r="N74" s="79"/>
      <c r="O74" s="79"/>
    </row>
    <row r="75" spans="1:15" ht="15" x14ac:dyDescent="0.25">
      <c r="A75" s="100" t="s">
        <v>80</v>
      </c>
      <c r="B75" s="98" t="str">
        <f t="shared" si="1"/>
        <v>931131</v>
      </c>
      <c r="C75" s="101" t="s">
        <v>79</v>
      </c>
      <c r="D75" s="102"/>
      <c r="E75" s="103"/>
      <c r="F75" s="104"/>
      <c r="G75" s="120"/>
      <c r="H75" s="331"/>
      <c r="I75" s="120"/>
      <c r="J75" s="104"/>
      <c r="K75" s="105"/>
    </row>
    <row r="76" spans="1:15" ht="15" x14ac:dyDescent="0.25">
      <c r="A76" s="100" t="s">
        <v>81</v>
      </c>
      <c r="B76" s="98" t="str">
        <f t="shared" si="1"/>
        <v>9311311</v>
      </c>
      <c r="C76" s="101" t="s">
        <v>1687</v>
      </c>
      <c r="D76" s="102"/>
      <c r="E76" s="103"/>
      <c r="F76" s="104"/>
      <c r="G76" s="120"/>
      <c r="H76" s="331"/>
      <c r="I76" s="120"/>
      <c r="J76" s="104"/>
      <c r="K76" s="105"/>
    </row>
    <row r="77" spans="1:15" ht="15" x14ac:dyDescent="0.25">
      <c r="A77" s="100" t="s">
        <v>82</v>
      </c>
      <c r="B77" s="98" t="str">
        <f t="shared" si="1"/>
        <v>9311312</v>
      </c>
      <c r="C77" s="101" t="s">
        <v>1688</v>
      </c>
      <c r="D77" s="102"/>
      <c r="E77" s="103"/>
      <c r="F77" s="104"/>
      <c r="G77" s="120"/>
      <c r="H77" s="331"/>
      <c r="I77" s="120"/>
      <c r="J77" s="104"/>
      <c r="K77" s="105"/>
    </row>
    <row r="78" spans="1:15" ht="15" x14ac:dyDescent="0.25">
      <c r="A78" s="100" t="s">
        <v>83</v>
      </c>
      <c r="B78" s="98" t="str">
        <f t="shared" si="1"/>
        <v>9311313</v>
      </c>
      <c r="C78" s="101" t="s">
        <v>1689</v>
      </c>
      <c r="D78" s="102"/>
      <c r="E78" s="103"/>
      <c r="F78" s="104"/>
      <c r="G78" s="120"/>
      <c r="H78" s="331"/>
      <c r="I78" s="120"/>
      <c r="J78" s="104"/>
      <c r="K78" s="105"/>
    </row>
    <row r="79" spans="1:15" ht="15" x14ac:dyDescent="0.25">
      <c r="A79" s="100" t="s">
        <v>84</v>
      </c>
      <c r="B79" s="98" t="str">
        <f t="shared" si="1"/>
        <v>9311314</v>
      </c>
      <c r="C79" s="101" t="s">
        <v>1690</v>
      </c>
      <c r="D79" s="102"/>
      <c r="E79" s="103"/>
      <c r="F79" s="104"/>
      <c r="G79" s="120"/>
      <c r="H79" s="331"/>
      <c r="I79" s="120"/>
      <c r="J79" s="104"/>
      <c r="K79" s="105"/>
    </row>
    <row r="80" spans="1:15" ht="15" x14ac:dyDescent="0.25">
      <c r="A80" s="100" t="s">
        <v>85</v>
      </c>
      <c r="B80" s="98" t="str">
        <f t="shared" si="1"/>
        <v>931132</v>
      </c>
      <c r="C80" s="101" t="s">
        <v>86</v>
      </c>
      <c r="D80" s="102"/>
      <c r="E80" s="103"/>
      <c r="F80" s="104"/>
      <c r="G80" s="120"/>
      <c r="H80" s="331"/>
      <c r="I80" s="120"/>
      <c r="J80" s="104"/>
      <c r="K80" s="105"/>
    </row>
    <row r="81" spans="1:11" ht="15" x14ac:dyDescent="0.25">
      <c r="A81" s="100" t="s">
        <v>87</v>
      </c>
      <c r="B81" s="98" t="str">
        <f t="shared" si="1"/>
        <v>931133</v>
      </c>
      <c r="C81" s="101" t="s">
        <v>88</v>
      </c>
      <c r="D81" s="102"/>
      <c r="E81" s="103"/>
      <c r="F81" s="104"/>
      <c r="G81" s="120"/>
      <c r="H81" s="331"/>
      <c r="I81" s="120"/>
      <c r="J81" s="104"/>
      <c r="K81" s="105"/>
    </row>
    <row r="82" spans="1:11" ht="15" x14ac:dyDescent="0.25">
      <c r="A82" s="100" t="s">
        <v>89</v>
      </c>
      <c r="B82" s="98" t="str">
        <f t="shared" si="1"/>
        <v>931134</v>
      </c>
      <c r="C82" s="101" t="s">
        <v>90</v>
      </c>
      <c r="D82" s="102"/>
      <c r="E82" s="103"/>
      <c r="F82" s="104"/>
      <c r="G82" s="120"/>
      <c r="H82" s="331"/>
      <c r="I82" s="120"/>
      <c r="J82" s="104"/>
      <c r="K82" s="105"/>
    </row>
    <row r="83" spans="1:11" ht="15" x14ac:dyDescent="0.25">
      <c r="A83" s="100" t="s">
        <v>91</v>
      </c>
      <c r="B83" s="98" t="str">
        <f t="shared" si="1"/>
        <v>9311341</v>
      </c>
      <c r="C83" s="101" t="s">
        <v>1691</v>
      </c>
      <c r="D83" s="102"/>
      <c r="E83" s="103"/>
      <c r="F83" s="104"/>
      <c r="G83" s="120"/>
      <c r="H83" s="331"/>
      <c r="I83" s="120"/>
      <c r="J83" s="104"/>
      <c r="K83" s="105"/>
    </row>
    <row r="84" spans="1:11" ht="15" x14ac:dyDescent="0.25">
      <c r="A84" s="100" t="s">
        <v>92</v>
      </c>
      <c r="B84" s="98" t="str">
        <f t="shared" si="1"/>
        <v>9311342</v>
      </c>
      <c r="C84" s="101" t="s">
        <v>1692</v>
      </c>
      <c r="D84" s="102"/>
      <c r="E84" s="103"/>
      <c r="F84" s="104"/>
      <c r="G84" s="120"/>
      <c r="H84" s="331"/>
      <c r="I84" s="120"/>
      <c r="J84" s="104"/>
      <c r="K84" s="105"/>
    </row>
    <row r="85" spans="1:11" ht="15" x14ac:dyDescent="0.25">
      <c r="A85" s="100" t="s">
        <v>93</v>
      </c>
      <c r="B85" s="98" t="str">
        <f t="shared" si="1"/>
        <v>9311343</v>
      </c>
      <c r="C85" s="101" t="s">
        <v>1693</v>
      </c>
      <c r="D85" s="102"/>
      <c r="E85" s="103"/>
      <c r="F85" s="104"/>
      <c r="G85" s="120"/>
      <c r="H85" s="331"/>
      <c r="I85" s="120"/>
      <c r="J85" s="104"/>
      <c r="K85" s="105"/>
    </row>
    <row r="86" spans="1:11" ht="15" x14ac:dyDescent="0.25">
      <c r="A86" s="100" t="s">
        <v>94</v>
      </c>
      <c r="B86" s="98" t="str">
        <f t="shared" si="1"/>
        <v>9311344</v>
      </c>
      <c r="C86" s="101" t="s">
        <v>1694</v>
      </c>
      <c r="D86" s="102"/>
      <c r="E86" s="103"/>
      <c r="F86" s="104"/>
      <c r="G86" s="120"/>
      <c r="H86" s="331"/>
      <c r="I86" s="120"/>
      <c r="J86" s="104"/>
      <c r="K86" s="105"/>
    </row>
    <row r="87" spans="1:11" ht="15" x14ac:dyDescent="0.25">
      <c r="A87" s="100" t="s">
        <v>95</v>
      </c>
      <c r="B87" s="98" t="str">
        <f t="shared" si="1"/>
        <v>9311349</v>
      </c>
      <c r="C87" s="101" t="s">
        <v>1695</v>
      </c>
      <c r="D87" s="102"/>
      <c r="E87" s="103"/>
      <c r="F87" s="104"/>
      <c r="G87" s="120"/>
      <c r="H87" s="331"/>
      <c r="I87" s="120"/>
      <c r="J87" s="104"/>
      <c r="K87" s="105"/>
    </row>
    <row r="88" spans="1:11" ht="15" x14ac:dyDescent="0.25">
      <c r="A88" s="100" t="s">
        <v>96</v>
      </c>
      <c r="B88" s="98" t="str">
        <f t="shared" si="1"/>
        <v>931135</v>
      </c>
      <c r="C88" s="101" t="s">
        <v>97</v>
      </c>
      <c r="D88" s="102"/>
      <c r="E88" s="103"/>
      <c r="F88" s="104"/>
      <c r="G88" s="120"/>
      <c r="H88" s="331"/>
      <c r="I88" s="120"/>
      <c r="J88" s="104"/>
      <c r="K88" s="105"/>
    </row>
    <row r="89" spans="1:11" ht="15" x14ac:dyDescent="0.25">
      <c r="A89" s="100" t="s">
        <v>98</v>
      </c>
      <c r="B89" s="98" t="str">
        <f t="shared" si="1"/>
        <v>9311351</v>
      </c>
      <c r="C89" s="101" t="s">
        <v>1696</v>
      </c>
      <c r="D89" s="102"/>
      <c r="E89" s="103"/>
      <c r="F89" s="104"/>
      <c r="G89" s="120"/>
      <c r="H89" s="331"/>
      <c r="I89" s="120"/>
      <c r="J89" s="104"/>
      <c r="K89" s="105"/>
    </row>
    <row r="90" spans="1:11" ht="15" x14ac:dyDescent="0.25">
      <c r="A90" s="100" t="s">
        <v>99</v>
      </c>
      <c r="B90" s="98" t="str">
        <f t="shared" si="1"/>
        <v>9311352</v>
      </c>
      <c r="C90" s="101" t="s">
        <v>1697</v>
      </c>
      <c r="D90" s="102"/>
      <c r="E90" s="103"/>
      <c r="F90" s="104"/>
      <c r="G90" s="120"/>
      <c r="H90" s="331"/>
      <c r="I90" s="120"/>
      <c r="J90" s="104"/>
      <c r="K90" s="105"/>
    </row>
    <row r="91" spans="1:11" ht="15" x14ac:dyDescent="0.25">
      <c r="A91" s="100" t="s">
        <v>100</v>
      </c>
      <c r="B91" s="98" t="str">
        <f t="shared" si="1"/>
        <v>9311353</v>
      </c>
      <c r="C91" s="101" t="s">
        <v>1698</v>
      </c>
      <c r="D91" s="102"/>
      <c r="E91" s="103"/>
      <c r="F91" s="104"/>
      <c r="G91" s="120"/>
      <c r="H91" s="331"/>
      <c r="I91" s="120"/>
      <c r="J91" s="104"/>
      <c r="K91" s="105"/>
    </row>
    <row r="92" spans="1:11" ht="15" x14ac:dyDescent="0.25">
      <c r="A92" s="100" t="s">
        <v>101</v>
      </c>
      <c r="B92" s="98" t="str">
        <f t="shared" si="1"/>
        <v>931136</v>
      </c>
      <c r="C92" s="101" t="s">
        <v>102</v>
      </c>
      <c r="D92" s="102"/>
      <c r="E92" s="103"/>
      <c r="F92" s="104"/>
      <c r="G92" s="120"/>
      <c r="H92" s="331"/>
      <c r="I92" s="120"/>
      <c r="J92" s="104"/>
      <c r="K92" s="105"/>
    </row>
    <row r="93" spans="1:11" ht="15" x14ac:dyDescent="0.25">
      <c r="A93" s="100" t="s">
        <v>103</v>
      </c>
      <c r="B93" s="98" t="str">
        <f t="shared" si="1"/>
        <v>9311361</v>
      </c>
      <c r="C93" s="101" t="s">
        <v>1699</v>
      </c>
      <c r="D93" s="102"/>
      <c r="E93" s="103"/>
      <c r="F93" s="104"/>
      <c r="G93" s="120"/>
      <c r="H93" s="331"/>
      <c r="I93" s="120"/>
      <c r="J93" s="104"/>
      <c r="K93" s="105"/>
    </row>
    <row r="94" spans="1:11" ht="15" x14ac:dyDescent="0.25">
      <c r="A94" s="100" t="s">
        <v>104</v>
      </c>
      <c r="B94" s="98" t="str">
        <f t="shared" si="1"/>
        <v>9311362</v>
      </c>
      <c r="C94" s="101" t="s">
        <v>1700</v>
      </c>
      <c r="D94" s="102"/>
      <c r="E94" s="103"/>
      <c r="F94" s="104"/>
      <c r="G94" s="120"/>
      <c r="H94" s="331"/>
      <c r="I94" s="120"/>
      <c r="J94" s="104"/>
      <c r="K94" s="105"/>
    </row>
    <row r="95" spans="1:11" ht="15" x14ac:dyDescent="0.25">
      <c r="A95" s="100" t="s">
        <v>105</v>
      </c>
      <c r="B95" s="98" t="str">
        <f t="shared" si="1"/>
        <v>9311363</v>
      </c>
      <c r="C95" s="101" t="s">
        <v>1701</v>
      </c>
      <c r="D95" s="102"/>
      <c r="E95" s="103"/>
      <c r="F95" s="104"/>
      <c r="G95" s="120"/>
      <c r="H95" s="331"/>
      <c r="I95" s="120"/>
      <c r="J95" s="104"/>
      <c r="K95" s="105"/>
    </row>
    <row r="96" spans="1:11" ht="15" x14ac:dyDescent="0.25">
      <c r="A96" s="100" t="s">
        <v>106</v>
      </c>
      <c r="B96" s="98" t="str">
        <f t="shared" si="1"/>
        <v>9311364</v>
      </c>
      <c r="C96" s="101" t="s">
        <v>1702</v>
      </c>
      <c r="D96" s="102"/>
      <c r="E96" s="103"/>
      <c r="F96" s="104"/>
      <c r="G96" s="120"/>
      <c r="H96" s="331"/>
      <c r="I96" s="120"/>
      <c r="J96" s="104"/>
      <c r="K96" s="105"/>
    </row>
    <row r="97" spans="1:15" ht="15" x14ac:dyDescent="0.25">
      <c r="A97" s="100" t="s">
        <v>107</v>
      </c>
      <c r="B97" s="98" t="str">
        <f t="shared" si="1"/>
        <v>9311365</v>
      </c>
      <c r="C97" s="101" t="s">
        <v>1703</v>
      </c>
      <c r="D97" s="102"/>
      <c r="E97" s="103"/>
      <c r="F97" s="104"/>
      <c r="G97" s="120"/>
      <c r="H97" s="331"/>
      <c r="I97" s="120"/>
      <c r="J97" s="104"/>
      <c r="K97" s="105"/>
    </row>
    <row r="98" spans="1:15" ht="15" x14ac:dyDescent="0.25">
      <c r="A98" s="100" t="s">
        <v>108</v>
      </c>
      <c r="B98" s="98" t="str">
        <f t="shared" si="1"/>
        <v>9311366</v>
      </c>
      <c r="C98" s="101" t="s">
        <v>1704</v>
      </c>
      <c r="D98" s="102"/>
      <c r="E98" s="103"/>
      <c r="F98" s="104"/>
      <c r="G98" s="120"/>
      <c r="H98" s="331"/>
      <c r="I98" s="120"/>
      <c r="J98" s="104"/>
      <c r="K98" s="105"/>
    </row>
    <row r="99" spans="1:15" ht="15.75" thickBot="1" x14ac:dyDescent="0.3">
      <c r="A99" s="106" t="s">
        <v>109</v>
      </c>
      <c r="B99" s="99" t="str">
        <f t="shared" si="1"/>
        <v>9311367</v>
      </c>
      <c r="C99" s="107" t="s">
        <v>1705</v>
      </c>
      <c r="D99" s="108"/>
      <c r="E99" s="109"/>
      <c r="F99" s="110"/>
      <c r="G99" s="121"/>
      <c r="H99" s="331"/>
      <c r="I99" s="121"/>
      <c r="J99" s="110"/>
      <c r="K99" s="111"/>
    </row>
    <row r="100" spans="1:15" s="77" customFormat="1" ht="13.5" thickBot="1" x14ac:dyDescent="0.25">
      <c r="A100" s="343" t="s">
        <v>110</v>
      </c>
      <c r="B100" s="80" t="str">
        <f t="shared" si="1"/>
        <v>93114</v>
      </c>
      <c r="C100" s="81" t="s">
        <v>111</v>
      </c>
      <c r="D100" s="82"/>
      <c r="E100" s="211" t="s">
        <v>1329</v>
      </c>
      <c r="F100" s="211" t="s">
        <v>1329</v>
      </c>
      <c r="G100" s="211" t="s">
        <v>1329</v>
      </c>
      <c r="H100" s="333"/>
      <c r="I100" s="328" t="s">
        <v>1329</v>
      </c>
      <c r="J100" s="211" t="s">
        <v>1329</v>
      </c>
      <c r="K100" s="214" t="s">
        <v>1329</v>
      </c>
      <c r="M100" s="78"/>
      <c r="N100" s="79"/>
      <c r="O100" s="79"/>
    </row>
    <row r="101" spans="1:15" s="77" customFormat="1" ht="13.5" thickBot="1" x14ac:dyDescent="0.25">
      <c r="A101" s="343" t="s">
        <v>112</v>
      </c>
      <c r="B101" s="80" t="str">
        <f t="shared" si="1"/>
        <v xml:space="preserve">93115 </v>
      </c>
      <c r="C101" s="81" t="s">
        <v>113</v>
      </c>
      <c r="D101" s="82"/>
      <c r="E101" s="211" t="s">
        <v>1329</v>
      </c>
      <c r="F101" s="211" t="s">
        <v>1329</v>
      </c>
      <c r="G101" s="211" t="s">
        <v>1329</v>
      </c>
      <c r="H101" s="333"/>
      <c r="I101" s="328" t="s">
        <v>1329</v>
      </c>
      <c r="J101" s="211" t="s">
        <v>1329</v>
      </c>
      <c r="K101" s="215" t="s">
        <v>1329</v>
      </c>
      <c r="M101" s="78"/>
      <c r="N101" s="79"/>
      <c r="O101" s="79"/>
    </row>
    <row r="102" spans="1:15" s="77" customFormat="1" x14ac:dyDescent="0.2">
      <c r="A102" s="129" t="s">
        <v>114</v>
      </c>
      <c r="B102" s="130" t="str">
        <f t="shared" si="1"/>
        <v>93116</v>
      </c>
      <c r="C102" s="131" t="s">
        <v>115</v>
      </c>
      <c r="D102" s="132"/>
      <c r="E102" s="207" t="s">
        <v>1329</v>
      </c>
      <c r="F102" s="212" t="s">
        <v>1329</v>
      </c>
      <c r="G102" s="213" t="s">
        <v>1329</v>
      </c>
      <c r="H102" s="128"/>
      <c r="I102" s="390" t="s">
        <v>2275</v>
      </c>
      <c r="J102" s="391"/>
      <c r="K102" s="392"/>
      <c r="M102" s="78"/>
      <c r="N102" s="79"/>
      <c r="O102" s="79"/>
    </row>
    <row r="103" spans="1:15" ht="15" x14ac:dyDescent="0.2">
      <c r="A103" s="100" t="s">
        <v>116</v>
      </c>
      <c r="B103" s="98" t="str">
        <f t="shared" si="1"/>
        <v>931161</v>
      </c>
      <c r="C103" s="101" t="s">
        <v>117</v>
      </c>
      <c r="D103" s="102"/>
      <c r="E103" s="103"/>
      <c r="F103" s="104"/>
      <c r="G103" s="120"/>
      <c r="H103" s="332"/>
      <c r="I103" s="393"/>
      <c r="J103" s="394"/>
      <c r="K103" s="395"/>
    </row>
    <row r="104" spans="1:15" ht="15" x14ac:dyDescent="0.2">
      <c r="A104" s="100" t="s">
        <v>118</v>
      </c>
      <c r="B104" s="98" t="str">
        <f t="shared" si="1"/>
        <v>931162</v>
      </c>
      <c r="C104" s="101" t="s">
        <v>119</v>
      </c>
      <c r="D104" s="102"/>
      <c r="E104" s="103"/>
      <c r="F104" s="104"/>
      <c r="G104" s="120"/>
      <c r="H104" s="332"/>
      <c r="I104" s="393"/>
      <c r="J104" s="394"/>
      <c r="K104" s="395"/>
    </row>
    <row r="105" spans="1:15" ht="15" x14ac:dyDescent="0.2">
      <c r="A105" s="100" t="s">
        <v>120</v>
      </c>
      <c r="B105" s="98" t="str">
        <f t="shared" si="1"/>
        <v>931163</v>
      </c>
      <c r="C105" s="101" t="s">
        <v>121</v>
      </c>
      <c r="D105" s="102"/>
      <c r="E105" s="103"/>
      <c r="F105" s="104"/>
      <c r="G105" s="120"/>
      <c r="H105" s="332"/>
      <c r="I105" s="393"/>
      <c r="J105" s="394"/>
      <c r="K105" s="395"/>
    </row>
    <row r="106" spans="1:15" ht="15" x14ac:dyDescent="0.2">
      <c r="A106" s="100" t="s">
        <v>122</v>
      </c>
      <c r="B106" s="98" t="str">
        <f t="shared" si="1"/>
        <v>9311631</v>
      </c>
      <c r="C106" s="101" t="s">
        <v>1706</v>
      </c>
      <c r="D106" s="102"/>
      <c r="E106" s="103"/>
      <c r="F106" s="104"/>
      <c r="G106" s="120"/>
      <c r="H106" s="332"/>
      <c r="I106" s="393"/>
      <c r="J106" s="394"/>
      <c r="K106" s="395"/>
    </row>
    <row r="107" spans="1:15" ht="15" x14ac:dyDescent="0.2">
      <c r="A107" s="100" t="s">
        <v>123</v>
      </c>
      <c r="B107" s="98" t="str">
        <f t="shared" si="1"/>
        <v>9311632</v>
      </c>
      <c r="C107" s="101" t="s">
        <v>1707</v>
      </c>
      <c r="D107" s="102"/>
      <c r="E107" s="103"/>
      <c r="F107" s="104"/>
      <c r="G107" s="120"/>
      <c r="H107" s="332"/>
      <c r="I107" s="393"/>
      <c r="J107" s="394"/>
      <c r="K107" s="395"/>
    </row>
    <row r="108" spans="1:15" ht="15" x14ac:dyDescent="0.2">
      <c r="A108" s="100" t="s">
        <v>124</v>
      </c>
      <c r="B108" s="98" t="str">
        <f t="shared" si="1"/>
        <v>931164</v>
      </c>
      <c r="C108" s="101" t="s">
        <v>125</v>
      </c>
      <c r="D108" s="102"/>
      <c r="E108" s="103"/>
      <c r="F108" s="104"/>
      <c r="G108" s="120"/>
      <c r="H108" s="332"/>
      <c r="I108" s="393"/>
      <c r="J108" s="394"/>
      <c r="K108" s="395"/>
    </row>
    <row r="109" spans="1:15" ht="15" x14ac:dyDescent="0.2">
      <c r="A109" s="100" t="s">
        <v>126</v>
      </c>
      <c r="B109" s="98" t="str">
        <f t="shared" si="1"/>
        <v>9311641</v>
      </c>
      <c r="C109" s="101" t="s">
        <v>1708</v>
      </c>
      <c r="D109" s="102"/>
      <c r="E109" s="103"/>
      <c r="F109" s="104"/>
      <c r="G109" s="120"/>
      <c r="H109" s="332"/>
      <c r="I109" s="393"/>
      <c r="J109" s="394"/>
      <c r="K109" s="395"/>
    </row>
    <row r="110" spans="1:15" ht="15" x14ac:dyDescent="0.2">
      <c r="A110" s="100" t="s">
        <v>127</v>
      </c>
      <c r="B110" s="98" t="str">
        <f t="shared" si="1"/>
        <v>9311642</v>
      </c>
      <c r="C110" s="101" t="s">
        <v>1709</v>
      </c>
      <c r="D110" s="102"/>
      <c r="E110" s="103"/>
      <c r="F110" s="104"/>
      <c r="G110" s="120"/>
      <c r="H110" s="332"/>
      <c r="I110" s="393"/>
      <c r="J110" s="394"/>
      <c r="K110" s="395"/>
    </row>
    <row r="111" spans="1:15" ht="15" x14ac:dyDescent="0.2">
      <c r="A111" s="100" t="s">
        <v>128</v>
      </c>
      <c r="B111" s="98" t="str">
        <f t="shared" si="1"/>
        <v>931165</v>
      </c>
      <c r="C111" s="101" t="s">
        <v>129</v>
      </c>
      <c r="D111" s="102"/>
      <c r="E111" s="103"/>
      <c r="F111" s="104"/>
      <c r="G111" s="120"/>
      <c r="H111" s="332"/>
      <c r="I111" s="393"/>
      <c r="J111" s="394"/>
      <c r="K111" s="395"/>
    </row>
    <row r="112" spans="1:15" ht="15" x14ac:dyDescent="0.2">
      <c r="A112" s="100" t="s">
        <v>130</v>
      </c>
      <c r="B112" s="98" t="str">
        <f t="shared" si="1"/>
        <v>9311651</v>
      </c>
      <c r="C112" s="101" t="s">
        <v>1710</v>
      </c>
      <c r="D112" s="102"/>
      <c r="E112" s="103"/>
      <c r="F112" s="104"/>
      <c r="G112" s="120"/>
      <c r="H112" s="332"/>
      <c r="I112" s="393"/>
      <c r="J112" s="394"/>
      <c r="K112" s="395"/>
    </row>
    <row r="113" spans="1:15" ht="15" x14ac:dyDescent="0.2">
      <c r="A113" s="100" t="s">
        <v>131</v>
      </c>
      <c r="B113" s="98" t="str">
        <f t="shared" si="1"/>
        <v>9311652</v>
      </c>
      <c r="C113" s="101" t="s">
        <v>1711</v>
      </c>
      <c r="D113" s="102"/>
      <c r="E113" s="103"/>
      <c r="F113" s="104"/>
      <c r="G113" s="120"/>
      <c r="H113" s="332"/>
      <c r="I113" s="393"/>
      <c r="J113" s="394"/>
      <c r="K113" s="395"/>
    </row>
    <row r="114" spans="1:15" ht="15" x14ac:dyDescent="0.2">
      <c r="A114" s="100" t="s">
        <v>132</v>
      </c>
      <c r="B114" s="98" t="str">
        <f t="shared" si="1"/>
        <v>9311653</v>
      </c>
      <c r="C114" s="101" t="s">
        <v>1712</v>
      </c>
      <c r="D114" s="102"/>
      <c r="E114" s="103"/>
      <c r="F114" s="104"/>
      <c r="G114" s="120"/>
      <c r="H114" s="332"/>
      <c r="I114" s="393"/>
      <c r="J114" s="394"/>
      <c r="K114" s="395"/>
    </row>
    <row r="115" spans="1:15" ht="15.75" thickBot="1" x14ac:dyDescent="0.25">
      <c r="A115" s="106" t="s">
        <v>133</v>
      </c>
      <c r="B115" s="99" t="str">
        <f t="shared" si="1"/>
        <v>931166</v>
      </c>
      <c r="C115" s="107" t="s">
        <v>134</v>
      </c>
      <c r="D115" s="108"/>
      <c r="E115" s="109"/>
      <c r="F115" s="110"/>
      <c r="G115" s="121"/>
      <c r="H115" s="332"/>
      <c r="I115" s="396"/>
      <c r="J115" s="397"/>
      <c r="K115" s="398"/>
    </row>
    <row r="116" spans="1:15" s="77" customFormat="1" ht="15" x14ac:dyDescent="0.2">
      <c r="A116" s="129" t="s">
        <v>135</v>
      </c>
      <c r="B116" s="130" t="str">
        <f t="shared" si="1"/>
        <v>93117</v>
      </c>
      <c r="C116" s="131" t="s">
        <v>136</v>
      </c>
      <c r="D116" s="132"/>
      <c r="E116" s="135"/>
      <c r="F116" s="136"/>
      <c r="G116" s="137"/>
      <c r="H116" s="128"/>
      <c r="I116" s="138"/>
      <c r="J116" s="139"/>
      <c r="K116" s="140"/>
      <c r="M116" s="78"/>
      <c r="N116" s="79"/>
      <c r="O116" s="79"/>
    </row>
    <row r="117" spans="1:15" x14ac:dyDescent="0.2">
      <c r="A117" s="100" t="s">
        <v>137</v>
      </c>
      <c r="B117" s="98" t="str">
        <f t="shared" si="1"/>
        <v>931171</v>
      </c>
      <c r="C117" s="101" t="s">
        <v>138</v>
      </c>
      <c r="D117" s="102"/>
      <c r="E117" s="141" t="s">
        <v>1329</v>
      </c>
      <c r="F117" s="141" t="s">
        <v>1329</v>
      </c>
      <c r="G117" s="141" t="s">
        <v>1329</v>
      </c>
      <c r="H117" s="85"/>
      <c r="I117" s="143" t="s">
        <v>1329</v>
      </c>
      <c r="J117" s="141" t="s">
        <v>1329</v>
      </c>
      <c r="K117" s="142" t="s">
        <v>1329</v>
      </c>
    </row>
    <row r="118" spans="1:15" ht="13.5" thickBot="1" x14ac:dyDescent="0.25">
      <c r="A118" s="106" t="s">
        <v>139</v>
      </c>
      <c r="B118" s="99" t="str">
        <f t="shared" si="1"/>
        <v>931172</v>
      </c>
      <c r="C118" s="107" t="s">
        <v>140</v>
      </c>
      <c r="D118" s="108"/>
      <c r="E118" s="144" t="s">
        <v>1329</v>
      </c>
      <c r="F118" s="144" t="s">
        <v>1329</v>
      </c>
      <c r="G118" s="144" t="s">
        <v>1329</v>
      </c>
      <c r="H118" s="85"/>
      <c r="I118" s="145" t="s">
        <v>1329</v>
      </c>
      <c r="J118" s="144" t="s">
        <v>1329</v>
      </c>
      <c r="K118" s="146" t="s">
        <v>1329</v>
      </c>
    </row>
    <row r="119" spans="1:15" s="77" customFormat="1" x14ac:dyDescent="0.2">
      <c r="A119" s="129" t="s">
        <v>141</v>
      </c>
      <c r="B119" s="130" t="str">
        <f t="shared" si="1"/>
        <v>93118</v>
      </c>
      <c r="C119" s="131" t="s">
        <v>142</v>
      </c>
      <c r="D119" s="132"/>
      <c r="E119" s="207" t="s">
        <v>1329</v>
      </c>
      <c r="F119" s="208" t="s">
        <v>1329</v>
      </c>
      <c r="G119" s="208" t="s">
        <v>1329</v>
      </c>
      <c r="H119" s="337"/>
      <c r="I119" s="209" t="s">
        <v>1329</v>
      </c>
      <c r="J119" s="208" t="s">
        <v>1329</v>
      </c>
      <c r="K119" s="210" t="s">
        <v>1329</v>
      </c>
      <c r="M119" s="78"/>
      <c r="N119" s="79"/>
      <c r="O119" s="79"/>
    </row>
    <row r="120" spans="1:15" ht="15" x14ac:dyDescent="0.25">
      <c r="A120" s="100" t="s">
        <v>143</v>
      </c>
      <c r="B120" s="98" t="str">
        <f t="shared" si="1"/>
        <v>931181</v>
      </c>
      <c r="C120" s="101" t="s">
        <v>144</v>
      </c>
      <c r="D120" s="102"/>
      <c r="E120" s="103"/>
      <c r="F120" s="104"/>
      <c r="G120" s="120"/>
      <c r="H120" s="331"/>
      <c r="I120" s="120"/>
      <c r="J120" s="104"/>
      <c r="K120" s="105"/>
    </row>
    <row r="121" spans="1:15" ht="15" x14ac:dyDescent="0.25">
      <c r="A121" s="100" t="s">
        <v>145</v>
      </c>
      <c r="B121" s="98" t="str">
        <f t="shared" si="1"/>
        <v>931182</v>
      </c>
      <c r="C121" s="101" t="s">
        <v>146</v>
      </c>
      <c r="D121" s="102"/>
      <c r="E121" s="103"/>
      <c r="F121" s="104"/>
      <c r="G121" s="120"/>
      <c r="H121" s="331"/>
      <c r="I121" s="120"/>
      <c r="J121" s="104"/>
      <c r="K121" s="105"/>
    </row>
    <row r="122" spans="1:15" ht="15" x14ac:dyDescent="0.25">
      <c r="A122" s="100" t="s">
        <v>147</v>
      </c>
      <c r="B122" s="98" t="str">
        <f t="shared" si="1"/>
        <v>9311821</v>
      </c>
      <c r="C122" s="101" t="s">
        <v>1713</v>
      </c>
      <c r="D122" s="102"/>
      <c r="E122" s="103"/>
      <c r="F122" s="104"/>
      <c r="G122" s="120"/>
      <c r="H122" s="331"/>
      <c r="I122" s="120"/>
      <c r="J122" s="104"/>
      <c r="K122" s="105"/>
    </row>
    <row r="123" spans="1:15" ht="15" x14ac:dyDescent="0.25">
      <c r="A123" s="100" t="s">
        <v>148</v>
      </c>
      <c r="B123" s="98" t="str">
        <f t="shared" si="1"/>
        <v>9311822</v>
      </c>
      <c r="C123" s="101" t="s">
        <v>1714</v>
      </c>
      <c r="D123" s="102"/>
      <c r="E123" s="103"/>
      <c r="F123" s="104"/>
      <c r="G123" s="120"/>
      <c r="H123" s="331"/>
      <c r="I123" s="120"/>
      <c r="J123" s="104"/>
      <c r="K123" s="105"/>
    </row>
    <row r="124" spans="1:15" ht="15" x14ac:dyDescent="0.25">
      <c r="A124" s="100" t="s">
        <v>149</v>
      </c>
      <c r="B124" s="98" t="str">
        <f t="shared" si="1"/>
        <v>9311823</v>
      </c>
      <c r="C124" s="101" t="s">
        <v>1715</v>
      </c>
      <c r="D124" s="102"/>
      <c r="E124" s="103"/>
      <c r="F124" s="104"/>
      <c r="G124" s="120"/>
      <c r="H124" s="331"/>
      <c r="I124" s="120"/>
      <c r="J124" s="104"/>
      <c r="K124" s="105"/>
    </row>
    <row r="125" spans="1:15" ht="15" x14ac:dyDescent="0.25">
      <c r="A125" s="100" t="s">
        <v>150</v>
      </c>
      <c r="B125" s="98" t="str">
        <f t="shared" si="1"/>
        <v>9311829</v>
      </c>
      <c r="C125" s="101" t="s">
        <v>1716</v>
      </c>
      <c r="D125" s="102"/>
      <c r="E125" s="103"/>
      <c r="F125" s="104"/>
      <c r="G125" s="120"/>
      <c r="H125" s="331"/>
      <c r="I125" s="120"/>
      <c r="J125" s="104"/>
      <c r="K125" s="105"/>
    </row>
    <row r="126" spans="1:15" ht="15" x14ac:dyDescent="0.25">
      <c r="A126" s="100" t="s">
        <v>151</v>
      </c>
      <c r="B126" s="98" t="str">
        <f t="shared" si="1"/>
        <v>931183</v>
      </c>
      <c r="C126" s="101" t="s">
        <v>152</v>
      </c>
      <c r="D126" s="102"/>
      <c r="E126" s="103"/>
      <c r="F126" s="104"/>
      <c r="G126" s="120"/>
      <c r="H126" s="331"/>
      <c r="I126" s="120"/>
      <c r="J126" s="104"/>
      <c r="K126" s="105"/>
    </row>
    <row r="127" spans="1:15" s="27" customFormat="1" ht="15" x14ac:dyDescent="0.25">
      <c r="A127" s="347" t="s">
        <v>153</v>
      </c>
      <c r="B127" s="86" t="str">
        <f t="shared" si="1"/>
        <v>931184</v>
      </c>
      <c r="C127" s="87" t="s">
        <v>154</v>
      </c>
      <c r="D127" s="88"/>
      <c r="E127" s="89"/>
      <c r="F127" s="90"/>
      <c r="G127" s="160"/>
      <c r="H127" s="331"/>
      <c r="I127" s="160"/>
      <c r="J127" s="90"/>
      <c r="K127" s="91"/>
      <c r="M127" s="348"/>
      <c r="N127" s="349"/>
      <c r="O127" s="349"/>
    </row>
    <row r="128" spans="1:15" ht="15.75" thickBot="1" x14ac:dyDescent="0.3">
      <c r="A128" s="344" t="s">
        <v>1399</v>
      </c>
      <c r="B128" s="21" t="str">
        <f t="shared" si="1"/>
        <v>931185</v>
      </c>
      <c r="C128" s="19" t="s">
        <v>1398</v>
      </c>
      <c r="D128" s="67"/>
      <c r="E128" s="28"/>
      <c r="F128" s="31"/>
      <c r="G128" s="29"/>
      <c r="H128" s="331"/>
      <c r="I128" s="29"/>
      <c r="J128" s="31"/>
      <c r="K128" s="30"/>
      <c r="M128" s="345"/>
      <c r="N128" s="346"/>
      <c r="O128" s="346"/>
    </row>
    <row r="129" spans="1:15" ht="13.5" thickBot="1" x14ac:dyDescent="0.25">
      <c r="A129" s="45" t="s">
        <v>155</v>
      </c>
      <c r="B129" s="43" t="str">
        <f t="shared" si="1"/>
        <v>9313</v>
      </c>
      <c r="C129" s="42" t="s">
        <v>156</v>
      </c>
      <c r="D129" s="61"/>
      <c r="E129" s="41" t="s">
        <v>1329</v>
      </c>
      <c r="F129" s="37" t="s">
        <v>1329</v>
      </c>
      <c r="G129" s="38" t="s">
        <v>1329</v>
      </c>
      <c r="H129" s="330"/>
      <c r="I129" s="376" t="s">
        <v>2275</v>
      </c>
      <c r="J129" s="377"/>
      <c r="K129" s="380"/>
    </row>
    <row r="130" spans="1:15" s="51" customFormat="1" ht="15" x14ac:dyDescent="0.2">
      <c r="A130" s="147" t="s">
        <v>157</v>
      </c>
      <c r="B130" s="148" t="str">
        <f t="shared" si="1"/>
        <v>93131</v>
      </c>
      <c r="C130" s="149" t="s">
        <v>158</v>
      </c>
      <c r="D130" s="150"/>
      <c r="E130" s="95"/>
      <c r="F130" s="96"/>
      <c r="G130" s="151"/>
      <c r="H130" s="124"/>
      <c r="I130" s="151"/>
      <c r="J130" s="96"/>
      <c r="K130" s="97"/>
      <c r="M130" s="52"/>
      <c r="N130" s="53"/>
      <c r="O130" s="53"/>
    </row>
    <row r="131" spans="1:15" s="51" customFormat="1" ht="15" x14ac:dyDescent="0.2">
      <c r="A131" s="152" t="s">
        <v>159</v>
      </c>
      <c r="B131" s="153" t="str">
        <f t="shared" si="1"/>
        <v>931311</v>
      </c>
      <c r="C131" s="154" t="s">
        <v>160</v>
      </c>
      <c r="D131" s="155"/>
      <c r="E131" s="103"/>
      <c r="F131" s="104"/>
      <c r="G131" s="120"/>
      <c r="H131" s="124"/>
      <c r="I131" s="120"/>
      <c r="J131" s="104"/>
      <c r="K131" s="105"/>
      <c r="M131" s="52"/>
      <c r="N131" s="53"/>
      <c r="O131" s="53"/>
    </row>
    <row r="132" spans="1:15" s="51" customFormat="1" ht="15" x14ac:dyDescent="0.2">
      <c r="A132" s="152" t="s">
        <v>161</v>
      </c>
      <c r="B132" s="153" t="str">
        <f t="shared" si="1"/>
        <v>931312</v>
      </c>
      <c r="C132" s="154" t="s">
        <v>162</v>
      </c>
      <c r="D132" s="155"/>
      <c r="E132" s="103"/>
      <c r="F132" s="104"/>
      <c r="G132" s="120"/>
      <c r="H132" s="124"/>
      <c r="I132" s="120"/>
      <c r="J132" s="104"/>
      <c r="K132" s="105"/>
      <c r="M132" s="52"/>
      <c r="N132" s="53"/>
      <c r="O132" s="53"/>
    </row>
    <row r="133" spans="1:15" s="51" customFormat="1" ht="15" x14ac:dyDescent="0.2">
      <c r="A133" s="152" t="s">
        <v>163</v>
      </c>
      <c r="B133" s="153" t="str">
        <f t="shared" ref="B133:B196" si="2">MID(A133,1,3)&amp;MID(A133,5,3)&amp;MID(A133,9,2)</f>
        <v>931313</v>
      </c>
      <c r="C133" s="154" t="s">
        <v>164</v>
      </c>
      <c r="D133" s="155"/>
      <c r="E133" s="103"/>
      <c r="F133" s="104"/>
      <c r="G133" s="120"/>
      <c r="H133" s="124"/>
      <c r="I133" s="120"/>
      <c r="J133" s="104"/>
      <c r="K133" s="105"/>
      <c r="M133" s="52"/>
      <c r="N133" s="53"/>
      <c r="O133" s="53"/>
    </row>
    <row r="134" spans="1:15" s="51" customFormat="1" ht="15" x14ac:dyDescent="0.2">
      <c r="A134" s="152" t="s">
        <v>165</v>
      </c>
      <c r="B134" s="153" t="str">
        <f t="shared" si="2"/>
        <v>931314</v>
      </c>
      <c r="C134" s="154" t="s">
        <v>166</v>
      </c>
      <c r="D134" s="155"/>
      <c r="E134" s="103"/>
      <c r="F134" s="104"/>
      <c r="G134" s="120"/>
      <c r="H134" s="124"/>
      <c r="I134" s="120"/>
      <c r="J134" s="104"/>
      <c r="K134" s="105"/>
      <c r="M134" s="52"/>
      <c r="N134" s="53"/>
      <c r="O134" s="53"/>
    </row>
    <row r="135" spans="1:15" s="51" customFormat="1" ht="15" x14ac:dyDescent="0.2">
      <c r="A135" s="152" t="s">
        <v>167</v>
      </c>
      <c r="B135" s="153" t="str">
        <f t="shared" si="2"/>
        <v>931315</v>
      </c>
      <c r="C135" s="154" t="s">
        <v>168</v>
      </c>
      <c r="D135" s="155"/>
      <c r="E135" s="103"/>
      <c r="F135" s="104"/>
      <c r="G135" s="120"/>
      <c r="H135" s="124"/>
      <c r="I135" s="120"/>
      <c r="J135" s="104"/>
      <c r="K135" s="105"/>
      <c r="M135" s="52"/>
      <c r="N135" s="53"/>
      <c r="O135" s="53"/>
    </row>
    <row r="136" spans="1:15" s="51" customFormat="1" ht="15" x14ac:dyDescent="0.2">
      <c r="A136" s="152" t="s">
        <v>169</v>
      </c>
      <c r="B136" s="153" t="str">
        <f t="shared" si="2"/>
        <v>931316</v>
      </c>
      <c r="C136" s="154" t="s">
        <v>170</v>
      </c>
      <c r="D136" s="155"/>
      <c r="E136" s="103"/>
      <c r="F136" s="104"/>
      <c r="G136" s="120"/>
      <c r="H136" s="124"/>
      <c r="I136" s="120"/>
      <c r="J136" s="104"/>
      <c r="K136" s="105"/>
      <c r="M136" s="52"/>
      <c r="N136" s="53"/>
      <c r="O136" s="53"/>
    </row>
    <row r="137" spans="1:15" s="51" customFormat="1" ht="15" x14ac:dyDescent="0.2">
      <c r="A137" s="152" t="s">
        <v>171</v>
      </c>
      <c r="B137" s="153" t="str">
        <f t="shared" si="2"/>
        <v xml:space="preserve">93132 </v>
      </c>
      <c r="C137" s="154" t="s">
        <v>172</v>
      </c>
      <c r="D137" s="155"/>
      <c r="E137" s="103"/>
      <c r="F137" s="104"/>
      <c r="G137" s="120"/>
      <c r="H137" s="124"/>
      <c r="I137" s="120"/>
      <c r="J137" s="104"/>
      <c r="K137" s="105"/>
      <c r="M137" s="52"/>
      <c r="N137" s="53"/>
      <c r="O137" s="53"/>
    </row>
    <row r="138" spans="1:15" s="51" customFormat="1" ht="15" x14ac:dyDescent="0.2">
      <c r="A138" s="152" t="s">
        <v>173</v>
      </c>
      <c r="B138" s="153" t="str">
        <f t="shared" si="2"/>
        <v xml:space="preserve">93133 </v>
      </c>
      <c r="C138" s="154" t="s">
        <v>174</v>
      </c>
      <c r="D138" s="155"/>
      <c r="E138" s="103"/>
      <c r="F138" s="104"/>
      <c r="G138" s="120"/>
      <c r="H138" s="124"/>
      <c r="I138" s="120"/>
      <c r="J138" s="104"/>
      <c r="K138" s="105"/>
      <c r="M138" s="52"/>
      <c r="N138" s="53"/>
      <c r="O138" s="53"/>
    </row>
    <row r="139" spans="1:15" s="51" customFormat="1" ht="15.75" thickBot="1" x14ac:dyDescent="0.25">
      <c r="A139" s="156" t="s">
        <v>175</v>
      </c>
      <c r="B139" s="157" t="str">
        <f t="shared" si="2"/>
        <v>93134</v>
      </c>
      <c r="C139" s="158" t="s">
        <v>1300</v>
      </c>
      <c r="D139" s="159"/>
      <c r="E139" s="89"/>
      <c r="F139" s="90"/>
      <c r="G139" s="160"/>
      <c r="H139" s="124"/>
      <c r="I139" s="160"/>
      <c r="J139" s="90"/>
      <c r="K139" s="91"/>
      <c r="M139" s="52"/>
      <c r="N139" s="53"/>
      <c r="O139" s="53"/>
    </row>
    <row r="140" spans="1:15" s="51" customFormat="1" ht="13.5" thickBot="1" x14ac:dyDescent="0.25">
      <c r="A140" s="45" t="s">
        <v>176</v>
      </c>
      <c r="B140" s="43" t="str">
        <f t="shared" si="2"/>
        <v>9314</v>
      </c>
      <c r="C140" s="42" t="s">
        <v>177</v>
      </c>
      <c r="D140" s="61"/>
      <c r="E140" s="41" t="s">
        <v>1329</v>
      </c>
      <c r="F140" s="37" t="s">
        <v>1329</v>
      </c>
      <c r="G140" s="38" t="s">
        <v>1329</v>
      </c>
      <c r="H140" s="330"/>
      <c r="I140" s="39" t="s">
        <v>1329</v>
      </c>
      <c r="J140" s="37" t="s">
        <v>1329</v>
      </c>
      <c r="K140" s="37" t="s">
        <v>1329</v>
      </c>
      <c r="M140" s="52"/>
      <c r="N140" s="53"/>
      <c r="O140" s="53"/>
    </row>
    <row r="141" spans="1:15" s="51" customFormat="1" ht="15" x14ac:dyDescent="0.2">
      <c r="A141" s="147" t="s">
        <v>178</v>
      </c>
      <c r="B141" s="148" t="str">
        <f t="shared" si="2"/>
        <v>93141</v>
      </c>
      <c r="C141" s="149" t="s">
        <v>179</v>
      </c>
      <c r="D141" s="150"/>
      <c r="E141" s="95"/>
      <c r="F141" s="96"/>
      <c r="G141" s="151"/>
      <c r="H141" s="124"/>
      <c r="I141" s="151"/>
      <c r="J141" s="96"/>
      <c r="K141" s="161"/>
      <c r="M141" s="52"/>
      <c r="N141" s="53"/>
      <c r="O141" s="53"/>
    </row>
    <row r="142" spans="1:15" s="51" customFormat="1" ht="15.75" thickBot="1" x14ac:dyDescent="0.25">
      <c r="A142" s="156" t="s">
        <v>180</v>
      </c>
      <c r="B142" s="157" t="str">
        <f t="shared" si="2"/>
        <v>93142</v>
      </c>
      <c r="C142" s="158" t="s">
        <v>181</v>
      </c>
      <c r="D142" s="159"/>
      <c r="E142" s="89"/>
      <c r="F142" s="90"/>
      <c r="G142" s="160"/>
      <c r="H142" s="124"/>
      <c r="I142" s="160"/>
      <c r="J142" s="90"/>
      <c r="K142" s="110"/>
      <c r="M142" s="52"/>
      <c r="N142" s="53"/>
      <c r="O142" s="53"/>
    </row>
    <row r="143" spans="1:15" s="5" customFormat="1" ht="16.5" thickBot="1" x14ac:dyDescent="0.25">
      <c r="A143" s="341"/>
      <c r="B143" s="352" t="str">
        <f t="shared" si="2"/>
        <v/>
      </c>
      <c r="C143" s="44" t="s">
        <v>1415</v>
      </c>
      <c r="D143" s="66"/>
      <c r="E143" s="8"/>
      <c r="F143" s="203"/>
      <c r="G143" s="8"/>
      <c r="H143" s="329"/>
      <c r="I143" s="122"/>
      <c r="J143" s="9"/>
      <c r="K143" s="9"/>
      <c r="M143" s="25"/>
      <c r="N143" s="23"/>
      <c r="O143" s="23"/>
    </row>
    <row r="144" spans="1:15" ht="18.75" thickBot="1" x14ac:dyDescent="0.25">
      <c r="A144" s="45" t="s">
        <v>182</v>
      </c>
      <c r="B144" s="43" t="str">
        <f t="shared" si="2"/>
        <v>9321</v>
      </c>
      <c r="C144" s="42" t="s">
        <v>183</v>
      </c>
      <c r="D144" s="61"/>
      <c r="E144" s="35"/>
      <c r="F144" s="34"/>
      <c r="G144" s="33"/>
      <c r="H144" s="330"/>
      <c r="I144" s="40"/>
      <c r="J144" s="34"/>
      <c r="K144" s="34"/>
    </row>
    <row r="145" spans="1:15" s="74" customFormat="1" x14ac:dyDescent="0.2">
      <c r="A145" s="112" t="s">
        <v>184</v>
      </c>
      <c r="B145" s="113" t="str">
        <f t="shared" si="2"/>
        <v>93211</v>
      </c>
      <c r="C145" s="114" t="s">
        <v>1546</v>
      </c>
      <c r="D145" s="115"/>
      <c r="E145" s="361" t="s">
        <v>1329</v>
      </c>
      <c r="F145" s="361" t="s">
        <v>1329</v>
      </c>
      <c r="G145" s="362" t="s">
        <v>1329</v>
      </c>
      <c r="H145" s="125"/>
      <c r="I145" s="364" t="s">
        <v>1329</v>
      </c>
      <c r="J145" s="177"/>
      <c r="K145" s="177"/>
      <c r="M145" s="75" t="s">
        <v>1537</v>
      </c>
      <c r="N145" s="76"/>
      <c r="O145" s="76"/>
    </row>
    <row r="146" spans="1:15" s="51" customFormat="1" ht="24" x14ac:dyDescent="0.2">
      <c r="A146" s="152" t="s">
        <v>185</v>
      </c>
      <c r="B146" s="153" t="str">
        <f t="shared" si="2"/>
        <v>932111</v>
      </c>
      <c r="C146" s="154" t="s">
        <v>1419</v>
      </c>
      <c r="D146" s="155"/>
      <c r="E146" s="360" t="s">
        <v>1329</v>
      </c>
      <c r="F146" s="172"/>
      <c r="G146" s="174"/>
      <c r="H146" s="126"/>
      <c r="I146" s="166" t="s">
        <v>1329</v>
      </c>
      <c r="J146" s="178"/>
      <c r="K146" s="178"/>
      <c r="M146" s="52" t="s">
        <v>1537</v>
      </c>
      <c r="N146" s="53"/>
      <c r="O146" s="53"/>
    </row>
    <row r="147" spans="1:15" s="51" customFormat="1" ht="18" x14ac:dyDescent="0.2">
      <c r="A147" s="152" t="s">
        <v>186</v>
      </c>
      <c r="B147" s="153" t="str">
        <f t="shared" si="2"/>
        <v>932112</v>
      </c>
      <c r="C147" s="154" t="s">
        <v>187</v>
      </c>
      <c r="D147" s="155"/>
      <c r="E147" s="165" t="s">
        <v>1329</v>
      </c>
      <c r="F147" s="172"/>
      <c r="G147" s="174"/>
      <c r="H147" s="126"/>
      <c r="I147" s="166" t="s">
        <v>1329</v>
      </c>
      <c r="J147" s="178"/>
      <c r="K147" s="178"/>
      <c r="M147" s="52" t="s">
        <v>1537</v>
      </c>
      <c r="N147" s="53"/>
      <c r="O147" s="53"/>
    </row>
    <row r="148" spans="1:15" s="51" customFormat="1" ht="18" x14ac:dyDescent="0.2">
      <c r="A148" s="152" t="s">
        <v>188</v>
      </c>
      <c r="B148" s="153" t="str">
        <f t="shared" si="2"/>
        <v>9321121</v>
      </c>
      <c r="C148" s="154" t="s">
        <v>1717</v>
      </c>
      <c r="D148" s="155"/>
      <c r="E148" s="165" t="s">
        <v>1329</v>
      </c>
      <c r="F148" s="172"/>
      <c r="G148" s="174"/>
      <c r="H148" s="126"/>
      <c r="I148" s="166" t="s">
        <v>1329</v>
      </c>
      <c r="J148" s="178"/>
      <c r="K148" s="178"/>
      <c r="M148" s="52" t="s">
        <v>1537</v>
      </c>
      <c r="N148" s="53"/>
      <c r="O148" s="53"/>
    </row>
    <row r="149" spans="1:15" s="51" customFormat="1" ht="18" x14ac:dyDescent="0.2">
      <c r="A149" s="152" t="s">
        <v>189</v>
      </c>
      <c r="B149" s="153" t="str">
        <f t="shared" si="2"/>
        <v>9321122</v>
      </c>
      <c r="C149" s="154" t="s">
        <v>1718</v>
      </c>
      <c r="D149" s="155"/>
      <c r="E149" s="165" t="s">
        <v>1329</v>
      </c>
      <c r="F149" s="172"/>
      <c r="G149" s="174"/>
      <c r="H149" s="126"/>
      <c r="I149" s="166" t="s">
        <v>1329</v>
      </c>
      <c r="J149" s="178"/>
      <c r="K149" s="178"/>
      <c r="M149" s="52" t="s">
        <v>1537</v>
      </c>
      <c r="N149" s="53"/>
      <c r="O149" s="53"/>
    </row>
    <row r="150" spans="1:15" s="51" customFormat="1" ht="18" x14ac:dyDescent="0.2">
      <c r="A150" s="152" t="s">
        <v>190</v>
      </c>
      <c r="B150" s="153" t="str">
        <f t="shared" si="2"/>
        <v>932113</v>
      </c>
      <c r="C150" s="154" t="s">
        <v>191</v>
      </c>
      <c r="D150" s="155"/>
      <c r="E150" s="165" t="s">
        <v>1329</v>
      </c>
      <c r="F150" s="172"/>
      <c r="G150" s="174"/>
      <c r="H150" s="126"/>
      <c r="I150" s="166" t="s">
        <v>1329</v>
      </c>
      <c r="J150" s="178"/>
      <c r="K150" s="178"/>
      <c r="M150" s="52" t="s">
        <v>1537</v>
      </c>
      <c r="N150" s="53"/>
      <c r="O150" s="53"/>
    </row>
    <row r="151" spans="1:15" s="51" customFormat="1" ht="18" x14ac:dyDescent="0.2">
      <c r="A151" s="152" t="s">
        <v>192</v>
      </c>
      <c r="B151" s="153" t="str">
        <f t="shared" si="2"/>
        <v>9321131</v>
      </c>
      <c r="C151" s="154" t="s">
        <v>1719</v>
      </c>
      <c r="D151" s="155"/>
      <c r="E151" s="165" t="s">
        <v>1329</v>
      </c>
      <c r="F151" s="172"/>
      <c r="G151" s="174"/>
      <c r="H151" s="126"/>
      <c r="I151" s="166" t="s">
        <v>1329</v>
      </c>
      <c r="J151" s="178"/>
      <c r="K151" s="178"/>
      <c r="M151" s="52" t="s">
        <v>1537</v>
      </c>
      <c r="N151" s="53"/>
      <c r="O151" s="53"/>
    </row>
    <row r="152" spans="1:15" s="51" customFormat="1" ht="18" x14ac:dyDescent="0.2">
      <c r="A152" s="152" t="s">
        <v>193</v>
      </c>
      <c r="B152" s="153" t="str">
        <f t="shared" si="2"/>
        <v>932114</v>
      </c>
      <c r="C152" s="154" t="s">
        <v>194</v>
      </c>
      <c r="D152" s="155"/>
      <c r="E152" s="165" t="s">
        <v>1329</v>
      </c>
      <c r="F152" s="172"/>
      <c r="G152" s="174"/>
      <c r="H152" s="126"/>
      <c r="I152" s="166" t="s">
        <v>1329</v>
      </c>
      <c r="J152" s="178"/>
      <c r="K152" s="178"/>
      <c r="M152" s="52" t="s">
        <v>1537</v>
      </c>
      <c r="N152" s="53"/>
      <c r="O152" s="53"/>
    </row>
    <row r="153" spans="1:15" s="51" customFormat="1" ht="18" x14ac:dyDescent="0.2">
      <c r="A153" s="152" t="s">
        <v>195</v>
      </c>
      <c r="B153" s="153" t="str">
        <f t="shared" si="2"/>
        <v>932115</v>
      </c>
      <c r="C153" s="154" t="s">
        <v>196</v>
      </c>
      <c r="D153" s="155" t="s">
        <v>1526</v>
      </c>
      <c r="E153" s="171"/>
      <c r="F153" s="172"/>
      <c r="G153" s="174"/>
      <c r="H153" s="126"/>
      <c r="I153" s="176"/>
      <c r="J153" s="178"/>
      <c r="K153" s="378" t="s">
        <v>2240</v>
      </c>
      <c r="M153" s="52"/>
      <c r="N153" s="53"/>
      <c r="O153" s="53"/>
    </row>
    <row r="154" spans="1:15" s="51" customFormat="1" ht="18" x14ac:dyDescent="0.2">
      <c r="A154" s="152" t="s">
        <v>197</v>
      </c>
      <c r="B154" s="153" t="str">
        <f t="shared" si="2"/>
        <v>9321151</v>
      </c>
      <c r="C154" s="154" t="s">
        <v>1720</v>
      </c>
      <c r="D154" s="155" t="s">
        <v>1526</v>
      </c>
      <c r="E154" s="171"/>
      <c r="F154" s="172"/>
      <c r="G154" s="174"/>
      <c r="H154" s="126"/>
      <c r="I154" s="176"/>
      <c r="J154" s="178"/>
      <c r="K154" s="401"/>
      <c r="M154" s="52"/>
      <c r="N154" s="53"/>
      <c r="O154" s="53"/>
    </row>
    <row r="155" spans="1:15" s="51" customFormat="1" ht="18" x14ac:dyDescent="0.2">
      <c r="A155" s="152" t="s">
        <v>198</v>
      </c>
      <c r="B155" s="153" t="str">
        <f t="shared" si="2"/>
        <v>9321152</v>
      </c>
      <c r="C155" s="154" t="s">
        <v>1721</v>
      </c>
      <c r="D155" s="155" t="s">
        <v>1526</v>
      </c>
      <c r="E155" s="171"/>
      <c r="F155" s="172"/>
      <c r="G155" s="174"/>
      <c r="H155" s="126"/>
      <c r="I155" s="176"/>
      <c r="J155" s="178"/>
      <c r="K155" s="379"/>
      <c r="M155" s="52"/>
      <c r="N155" s="53"/>
      <c r="O155" s="53"/>
    </row>
    <row r="156" spans="1:15" s="51" customFormat="1" ht="18.75" thickBot="1" x14ac:dyDescent="0.25">
      <c r="A156" s="156" t="s">
        <v>199</v>
      </c>
      <c r="B156" s="157" t="str">
        <f t="shared" si="2"/>
        <v>932119</v>
      </c>
      <c r="C156" s="158" t="s">
        <v>200</v>
      </c>
      <c r="D156" s="159"/>
      <c r="E156" s="168" t="s">
        <v>1329</v>
      </c>
      <c r="F156" s="173"/>
      <c r="G156" s="175"/>
      <c r="H156" s="126"/>
      <c r="I156" s="169" t="s">
        <v>1329</v>
      </c>
      <c r="J156" s="179"/>
      <c r="K156" s="179"/>
      <c r="M156" s="52" t="s">
        <v>1537</v>
      </c>
      <c r="N156" s="53"/>
      <c r="O156" s="53"/>
    </row>
    <row r="157" spans="1:15" ht="18.75" thickBot="1" x14ac:dyDescent="0.25">
      <c r="A157" s="45" t="s">
        <v>201</v>
      </c>
      <c r="B157" s="43" t="str">
        <f t="shared" si="2"/>
        <v xml:space="preserve">9322 </v>
      </c>
      <c r="C157" s="42" t="s">
        <v>202</v>
      </c>
      <c r="D157" s="61"/>
      <c r="E157" s="35"/>
      <c r="F157" s="34"/>
      <c r="G157" s="33"/>
      <c r="H157" s="330"/>
      <c r="I157" s="38"/>
      <c r="J157" s="37"/>
      <c r="K157" s="39"/>
    </row>
    <row r="158" spans="1:15" s="74" customFormat="1" x14ac:dyDescent="0.2">
      <c r="A158" s="112" t="s">
        <v>203</v>
      </c>
      <c r="B158" s="113" t="str">
        <f t="shared" si="2"/>
        <v xml:space="preserve">93221 </v>
      </c>
      <c r="C158" s="114" t="s">
        <v>202</v>
      </c>
      <c r="D158" s="115"/>
      <c r="E158" s="204"/>
      <c r="F158" s="178"/>
      <c r="G158" s="253"/>
      <c r="H158" s="125"/>
      <c r="I158" s="204"/>
      <c r="J158" s="178"/>
      <c r="K158" s="176"/>
      <c r="M158" s="75"/>
      <c r="N158" s="76"/>
      <c r="O158" s="76"/>
    </row>
    <row r="159" spans="1:15" s="51" customFormat="1" x14ac:dyDescent="0.2">
      <c r="A159" s="152" t="s">
        <v>204</v>
      </c>
      <c r="B159" s="153" t="str">
        <f t="shared" si="2"/>
        <v>932211</v>
      </c>
      <c r="C159" s="154" t="s">
        <v>205</v>
      </c>
      <c r="D159" s="155"/>
      <c r="E159" s="189" t="s">
        <v>1329</v>
      </c>
      <c r="F159" s="178"/>
      <c r="G159" s="253"/>
      <c r="H159" s="126"/>
      <c r="I159" s="402" t="s">
        <v>2269</v>
      </c>
      <c r="J159" s="178"/>
      <c r="K159" s="176"/>
      <c r="M159" s="52" t="s">
        <v>1538</v>
      </c>
      <c r="N159" s="53"/>
      <c r="O159" s="53"/>
    </row>
    <row r="160" spans="1:15" s="51" customFormat="1" ht="13.5" thickBot="1" x14ac:dyDescent="0.25">
      <c r="A160" s="156" t="s">
        <v>206</v>
      </c>
      <c r="B160" s="157" t="str">
        <f t="shared" si="2"/>
        <v>932212</v>
      </c>
      <c r="C160" s="158" t="s">
        <v>207</v>
      </c>
      <c r="D160" s="159"/>
      <c r="E160" s="205" t="s">
        <v>1329</v>
      </c>
      <c r="F160" s="179"/>
      <c r="G160" s="256"/>
      <c r="H160" s="126"/>
      <c r="I160" s="403"/>
      <c r="J160" s="179"/>
      <c r="K160" s="206"/>
      <c r="M160" s="52" t="s">
        <v>1539</v>
      </c>
      <c r="N160" s="53"/>
      <c r="O160" s="53"/>
    </row>
    <row r="161" spans="1:15" ht="24.75" thickBot="1" x14ac:dyDescent="0.25">
      <c r="A161" s="45" t="s">
        <v>208</v>
      </c>
      <c r="B161" s="43" t="str">
        <f t="shared" si="2"/>
        <v xml:space="preserve">9323 </v>
      </c>
      <c r="C161" s="42" t="s">
        <v>209</v>
      </c>
      <c r="D161" s="61"/>
      <c r="E161" s="35"/>
      <c r="F161" s="34"/>
      <c r="G161" s="33"/>
      <c r="H161" s="330"/>
      <c r="I161" s="35"/>
      <c r="J161" s="34"/>
      <c r="K161" s="40"/>
    </row>
    <row r="162" spans="1:15" s="74" customFormat="1" x14ac:dyDescent="0.2">
      <c r="A162" s="112" t="s">
        <v>210</v>
      </c>
      <c r="B162" s="113" t="str">
        <f t="shared" si="2"/>
        <v>93231</v>
      </c>
      <c r="C162" s="114" t="s">
        <v>211</v>
      </c>
      <c r="D162" s="115"/>
      <c r="E162" s="185" t="s">
        <v>1329</v>
      </c>
      <c r="F162" s="188" t="s">
        <v>1329</v>
      </c>
      <c r="G162" s="186" t="s">
        <v>1329</v>
      </c>
      <c r="H162" s="125"/>
      <c r="I162" s="187" t="s">
        <v>1329</v>
      </c>
      <c r="J162" s="188" t="s">
        <v>1329</v>
      </c>
      <c r="K162" s="188" t="s">
        <v>1329</v>
      </c>
      <c r="M162" s="75"/>
      <c r="N162" s="76"/>
      <c r="O162" s="76"/>
    </row>
    <row r="163" spans="1:15" s="74" customFormat="1" x14ac:dyDescent="0.2">
      <c r="A163" s="181" t="s">
        <v>212</v>
      </c>
      <c r="B163" s="182" t="str">
        <f t="shared" si="2"/>
        <v>93232</v>
      </c>
      <c r="C163" s="183" t="s">
        <v>213</v>
      </c>
      <c r="D163" s="184"/>
      <c r="E163" s="185" t="s">
        <v>1329</v>
      </c>
      <c r="F163" s="188" t="s">
        <v>1329</v>
      </c>
      <c r="G163" s="186" t="s">
        <v>1329</v>
      </c>
      <c r="H163" s="125"/>
      <c r="I163" s="187" t="s">
        <v>1329</v>
      </c>
      <c r="J163" s="188" t="s">
        <v>1329</v>
      </c>
      <c r="K163" s="188" t="s">
        <v>1329</v>
      </c>
      <c r="M163" s="75" t="s">
        <v>1541</v>
      </c>
      <c r="N163" s="76"/>
      <c r="O163" s="76"/>
    </row>
    <row r="164" spans="1:15" s="51" customFormat="1" x14ac:dyDescent="0.2">
      <c r="A164" s="152" t="s">
        <v>214</v>
      </c>
      <c r="B164" s="153" t="str">
        <f t="shared" si="2"/>
        <v>932321</v>
      </c>
      <c r="C164" s="154" t="s">
        <v>215</v>
      </c>
      <c r="D164" s="155"/>
      <c r="E164" s="198" t="s">
        <v>1329</v>
      </c>
      <c r="F164" s="201" t="s">
        <v>1329</v>
      </c>
      <c r="G164" s="199" t="s">
        <v>1329</v>
      </c>
      <c r="H164" s="338"/>
      <c r="I164" s="200" t="s">
        <v>1329</v>
      </c>
      <c r="J164" s="201" t="s">
        <v>1329</v>
      </c>
      <c r="K164" s="201" t="s">
        <v>1329</v>
      </c>
      <c r="M164" s="52" t="s">
        <v>1541</v>
      </c>
      <c r="N164" s="53"/>
      <c r="O164" s="53"/>
    </row>
    <row r="165" spans="1:15" s="51" customFormat="1" x14ac:dyDescent="0.2">
      <c r="A165" s="152" t="s">
        <v>216</v>
      </c>
      <c r="B165" s="153" t="str">
        <f t="shared" si="2"/>
        <v>9323211</v>
      </c>
      <c r="C165" s="154" t="s">
        <v>1722</v>
      </c>
      <c r="D165" s="155"/>
      <c r="E165" s="198" t="s">
        <v>1329</v>
      </c>
      <c r="F165" s="201" t="s">
        <v>1329</v>
      </c>
      <c r="G165" s="199" t="s">
        <v>1329</v>
      </c>
      <c r="H165" s="338"/>
      <c r="I165" s="200" t="s">
        <v>1329</v>
      </c>
      <c r="J165" s="201" t="s">
        <v>1329</v>
      </c>
      <c r="K165" s="201" t="s">
        <v>1329</v>
      </c>
      <c r="M165" s="52" t="s">
        <v>1541</v>
      </c>
      <c r="N165" s="53"/>
      <c r="O165" s="53"/>
    </row>
    <row r="166" spans="1:15" s="51" customFormat="1" x14ac:dyDescent="0.2">
      <c r="A166" s="152" t="s">
        <v>217</v>
      </c>
      <c r="B166" s="153" t="str">
        <f t="shared" si="2"/>
        <v>9323212</v>
      </c>
      <c r="C166" s="154" t="s">
        <v>1723</v>
      </c>
      <c r="D166" s="155"/>
      <c r="E166" s="198" t="s">
        <v>1329</v>
      </c>
      <c r="F166" s="201" t="s">
        <v>1329</v>
      </c>
      <c r="G166" s="199" t="s">
        <v>1329</v>
      </c>
      <c r="H166" s="338"/>
      <c r="I166" s="200" t="s">
        <v>1329</v>
      </c>
      <c r="J166" s="201" t="s">
        <v>1329</v>
      </c>
      <c r="K166" s="201" t="s">
        <v>1329</v>
      </c>
      <c r="M166" s="52" t="s">
        <v>1541</v>
      </c>
      <c r="N166" s="53"/>
      <c r="O166" s="53"/>
    </row>
    <row r="167" spans="1:15" s="51" customFormat="1" x14ac:dyDescent="0.2">
      <c r="A167" s="152" t="s">
        <v>218</v>
      </c>
      <c r="B167" s="153" t="str">
        <f t="shared" si="2"/>
        <v>9323213</v>
      </c>
      <c r="C167" s="154" t="s">
        <v>1724</v>
      </c>
      <c r="D167" s="155"/>
      <c r="E167" s="198" t="s">
        <v>1329</v>
      </c>
      <c r="F167" s="201" t="s">
        <v>1329</v>
      </c>
      <c r="G167" s="199" t="s">
        <v>1329</v>
      </c>
      <c r="H167" s="338"/>
      <c r="I167" s="200" t="s">
        <v>1329</v>
      </c>
      <c r="J167" s="201" t="s">
        <v>1329</v>
      </c>
      <c r="K167" s="201" t="s">
        <v>1329</v>
      </c>
      <c r="M167" s="52" t="s">
        <v>1541</v>
      </c>
      <c r="N167" s="53"/>
      <c r="O167" s="53"/>
    </row>
    <row r="168" spans="1:15" s="51" customFormat="1" x14ac:dyDescent="0.2">
      <c r="A168" s="152" t="s">
        <v>219</v>
      </c>
      <c r="B168" s="153" t="str">
        <f t="shared" si="2"/>
        <v>9323214</v>
      </c>
      <c r="C168" s="154" t="s">
        <v>213</v>
      </c>
      <c r="D168" s="155"/>
      <c r="E168" s="198" t="s">
        <v>1329</v>
      </c>
      <c r="F168" s="201" t="s">
        <v>1329</v>
      </c>
      <c r="G168" s="199" t="s">
        <v>1329</v>
      </c>
      <c r="H168" s="338"/>
      <c r="I168" s="200" t="s">
        <v>1329</v>
      </c>
      <c r="J168" s="201" t="s">
        <v>1329</v>
      </c>
      <c r="K168" s="201" t="s">
        <v>1329</v>
      </c>
      <c r="M168" s="52" t="s">
        <v>1541</v>
      </c>
      <c r="N168" s="53"/>
      <c r="O168" s="53"/>
    </row>
    <row r="169" spans="1:15" s="74" customFormat="1" x14ac:dyDescent="0.2">
      <c r="A169" s="181" t="s">
        <v>1548</v>
      </c>
      <c r="B169" s="182" t="str">
        <f t="shared" si="2"/>
        <v>93233</v>
      </c>
      <c r="C169" s="183" t="s">
        <v>220</v>
      </c>
      <c r="D169" s="184"/>
      <c r="E169" s="185" t="s">
        <v>1329</v>
      </c>
      <c r="F169" s="188" t="s">
        <v>1329</v>
      </c>
      <c r="G169" s="186" t="s">
        <v>1329</v>
      </c>
      <c r="H169" s="125"/>
      <c r="I169" s="187" t="s">
        <v>1329</v>
      </c>
      <c r="J169" s="188" t="s">
        <v>1329</v>
      </c>
      <c r="K169" s="188" t="s">
        <v>1329</v>
      </c>
      <c r="M169" s="75" t="s">
        <v>1540</v>
      </c>
      <c r="N169" s="76"/>
      <c r="O169" s="76"/>
    </row>
    <row r="170" spans="1:15" s="51" customFormat="1" x14ac:dyDescent="0.2">
      <c r="A170" s="152" t="s">
        <v>221</v>
      </c>
      <c r="B170" s="153" t="str">
        <f t="shared" si="2"/>
        <v>932331</v>
      </c>
      <c r="C170" s="154" t="s">
        <v>222</v>
      </c>
      <c r="D170" s="155"/>
      <c r="E170" s="198" t="s">
        <v>1329</v>
      </c>
      <c r="F170" s="201" t="s">
        <v>1329</v>
      </c>
      <c r="G170" s="199" t="s">
        <v>1329</v>
      </c>
      <c r="H170" s="338"/>
      <c r="I170" s="200" t="s">
        <v>1329</v>
      </c>
      <c r="J170" s="201" t="s">
        <v>1329</v>
      </c>
      <c r="K170" s="201" t="s">
        <v>1329</v>
      </c>
      <c r="M170" s="52" t="s">
        <v>1540</v>
      </c>
      <c r="N170" s="53"/>
      <c r="O170" s="53"/>
    </row>
    <row r="171" spans="1:15" s="51" customFormat="1" x14ac:dyDescent="0.2">
      <c r="A171" s="152" t="s">
        <v>223</v>
      </c>
      <c r="B171" s="153" t="str">
        <f t="shared" si="2"/>
        <v>932332</v>
      </c>
      <c r="C171" s="154" t="s">
        <v>224</v>
      </c>
      <c r="D171" s="155"/>
      <c r="E171" s="198" t="s">
        <v>1329</v>
      </c>
      <c r="F171" s="201" t="s">
        <v>1329</v>
      </c>
      <c r="G171" s="199" t="s">
        <v>1329</v>
      </c>
      <c r="H171" s="338"/>
      <c r="I171" s="200" t="s">
        <v>1329</v>
      </c>
      <c r="J171" s="201" t="s">
        <v>1329</v>
      </c>
      <c r="K171" s="201" t="s">
        <v>1329</v>
      </c>
      <c r="M171" s="52" t="s">
        <v>1540</v>
      </c>
      <c r="N171" s="53"/>
      <c r="O171" s="53"/>
    </row>
    <row r="172" spans="1:15" s="51" customFormat="1" x14ac:dyDescent="0.2">
      <c r="A172" s="152" t="s">
        <v>225</v>
      </c>
      <c r="B172" s="153" t="str">
        <f t="shared" si="2"/>
        <v>932333</v>
      </c>
      <c r="C172" s="154" t="s">
        <v>226</v>
      </c>
      <c r="D172" s="155"/>
      <c r="E172" s="198" t="s">
        <v>1329</v>
      </c>
      <c r="F172" s="201" t="s">
        <v>1329</v>
      </c>
      <c r="G172" s="199" t="s">
        <v>1329</v>
      </c>
      <c r="H172" s="338"/>
      <c r="I172" s="200" t="s">
        <v>1329</v>
      </c>
      <c r="J172" s="201" t="s">
        <v>1329</v>
      </c>
      <c r="K172" s="201" t="s">
        <v>1329</v>
      </c>
      <c r="M172" s="52" t="s">
        <v>1540</v>
      </c>
      <c r="N172" s="53"/>
      <c r="O172" s="53"/>
    </row>
    <row r="173" spans="1:15" s="51" customFormat="1" x14ac:dyDescent="0.2">
      <c r="A173" s="152" t="s">
        <v>227</v>
      </c>
      <c r="B173" s="153" t="str">
        <f t="shared" si="2"/>
        <v>9323331</v>
      </c>
      <c r="C173" s="154" t="s">
        <v>1725</v>
      </c>
      <c r="D173" s="155"/>
      <c r="E173" s="198" t="s">
        <v>1329</v>
      </c>
      <c r="F173" s="201" t="s">
        <v>1329</v>
      </c>
      <c r="G173" s="199" t="s">
        <v>1329</v>
      </c>
      <c r="H173" s="338"/>
      <c r="I173" s="200" t="s">
        <v>1329</v>
      </c>
      <c r="J173" s="201" t="s">
        <v>1329</v>
      </c>
      <c r="K173" s="201" t="s">
        <v>1329</v>
      </c>
      <c r="M173" s="52" t="s">
        <v>1540</v>
      </c>
      <c r="N173" s="53"/>
      <c r="O173" s="53"/>
    </row>
    <row r="174" spans="1:15" s="51" customFormat="1" x14ac:dyDescent="0.2">
      <c r="A174" s="152" t="s">
        <v>228</v>
      </c>
      <c r="B174" s="153" t="str">
        <f t="shared" si="2"/>
        <v>9323332</v>
      </c>
      <c r="C174" s="154" t="s">
        <v>1726</v>
      </c>
      <c r="D174" s="155"/>
      <c r="E174" s="198" t="s">
        <v>1329</v>
      </c>
      <c r="F174" s="201" t="s">
        <v>1329</v>
      </c>
      <c r="G174" s="199" t="s">
        <v>1329</v>
      </c>
      <c r="H174" s="338"/>
      <c r="I174" s="200" t="s">
        <v>1329</v>
      </c>
      <c r="J174" s="201" t="s">
        <v>1329</v>
      </c>
      <c r="K174" s="201" t="s">
        <v>1329</v>
      </c>
      <c r="M174" s="52" t="s">
        <v>1540</v>
      </c>
      <c r="N174" s="53"/>
      <c r="O174" s="53"/>
    </row>
    <row r="175" spans="1:15" s="51" customFormat="1" x14ac:dyDescent="0.2">
      <c r="A175" s="152" t="s">
        <v>229</v>
      </c>
      <c r="B175" s="153" t="str">
        <f t="shared" si="2"/>
        <v>9323333</v>
      </c>
      <c r="C175" s="154" t="s">
        <v>1727</v>
      </c>
      <c r="D175" s="155"/>
      <c r="E175" s="198" t="s">
        <v>1329</v>
      </c>
      <c r="F175" s="201" t="s">
        <v>1329</v>
      </c>
      <c r="G175" s="199" t="s">
        <v>1329</v>
      </c>
      <c r="H175" s="338"/>
      <c r="I175" s="200" t="s">
        <v>1329</v>
      </c>
      <c r="J175" s="201" t="s">
        <v>1329</v>
      </c>
      <c r="K175" s="201" t="s">
        <v>1329</v>
      </c>
      <c r="M175" s="52" t="s">
        <v>1540</v>
      </c>
      <c r="N175" s="53"/>
      <c r="O175" s="53"/>
    </row>
    <row r="176" spans="1:15" s="51" customFormat="1" x14ac:dyDescent="0.2">
      <c r="A176" s="152" t="s">
        <v>230</v>
      </c>
      <c r="B176" s="153" t="str">
        <f t="shared" si="2"/>
        <v>932334</v>
      </c>
      <c r="C176" s="154" t="s">
        <v>231</v>
      </c>
      <c r="D176" s="155"/>
      <c r="E176" s="198" t="s">
        <v>1329</v>
      </c>
      <c r="F176" s="201" t="s">
        <v>1329</v>
      </c>
      <c r="G176" s="199" t="s">
        <v>1329</v>
      </c>
      <c r="H176" s="338"/>
      <c r="I176" s="200" t="s">
        <v>1329</v>
      </c>
      <c r="J176" s="201" t="s">
        <v>1329</v>
      </c>
      <c r="K176" s="201" t="s">
        <v>1329</v>
      </c>
      <c r="M176" s="52" t="s">
        <v>1540</v>
      </c>
      <c r="N176" s="53"/>
      <c r="O176" s="53"/>
    </row>
    <row r="177" spans="1:15" s="51" customFormat="1" x14ac:dyDescent="0.2">
      <c r="A177" s="152" t="s">
        <v>232</v>
      </c>
      <c r="B177" s="153" t="str">
        <f t="shared" si="2"/>
        <v>9323341</v>
      </c>
      <c r="C177" s="154" t="s">
        <v>1728</v>
      </c>
      <c r="D177" s="155"/>
      <c r="E177" s="198" t="s">
        <v>1329</v>
      </c>
      <c r="F177" s="201" t="s">
        <v>1329</v>
      </c>
      <c r="G177" s="199" t="s">
        <v>1329</v>
      </c>
      <c r="H177" s="338"/>
      <c r="I177" s="200" t="s">
        <v>1329</v>
      </c>
      <c r="J177" s="201" t="s">
        <v>1329</v>
      </c>
      <c r="K177" s="201" t="s">
        <v>1329</v>
      </c>
      <c r="M177" s="52" t="s">
        <v>1540</v>
      </c>
      <c r="N177" s="53"/>
      <c r="O177" s="53"/>
    </row>
    <row r="178" spans="1:15" s="51" customFormat="1" x14ac:dyDescent="0.2">
      <c r="A178" s="152" t="s">
        <v>233</v>
      </c>
      <c r="B178" s="153" t="str">
        <f t="shared" si="2"/>
        <v>9323342</v>
      </c>
      <c r="C178" s="154" t="s">
        <v>1729</v>
      </c>
      <c r="D178" s="155"/>
      <c r="E178" s="165" t="s">
        <v>1329</v>
      </c>
      <c r="F178" s="167" t="s">
        <v>1329</v>
      </c>
      <c r="G178" s="189" t="s">
        <v>1329</v>
      </c>
      <c r="H178" s="126"/>
      <c r="I178" s="166" t="s">
        <v>1329</v>
      </c>
      <c r="J178" s="167" t="s">
        <v>1329</v>
      </c>
      <c r="K178" s="167" t="s">
        <v>1329</v>
      </c>
      <c r="M178" s="52" t="s">
        <v>1540</v>
      </c>
      <c r="N178" s="53"/>
      <c r="O178" s="53"/>
    </row>
    <row r="179" spans="1:15" s="51" customFormat="1" x14ac:dyDescent="0.2">
      <c r="A179" s="152" t="s">
        <v>234</v>
      </c>
      <c r="B179" s="153" t="str">
        <f t="shared" si="2"/>
        <v>9323343</v>
      </c>
      <c r="C179" s="154" t="s">
        <v>1730</v>
      </c>
      <c r="D179" s="155"/>
      <c r="E179" s="165" t="s">
        <v>1329</v>
      </c>
      <c r="F179" s="167" t="s">
        <v>1329</v>
      </c>
      <c r="G179" s="189" t="s">
        <v>1329</v>
      </c>
      <c r="H179" s="126"/>
      <c r="I179" s="166" t="s">
        <v>1329</v>
      </c>
      <c r="J179" s="167" t="s">
        <v>1329</v>
      </c>
      <c r="K179" s="167" t="s">
        <v>1329</v>
      </c>
      <c r="M179" s="52" t="s">
        <v>1540</v>
      </c>
      <c r="N179" s="53"/>
      <c r="O179" s="53"/>
    </row>
    <row r="180" spans="1:15" s="51" customFormat="1" x14ac:dyDescent="0.2">
      <c r="A180" s="152" t="s">
        <v>235</v>
      </c>
      <c r="B180" s="153" t="str">
        <f t="shared" si="2"/>
        <v>9323344</v>
      </c>
      <c r="C180" s="154" t="s">
        <v>1731</v>
      </c>
      <c r="D180" s="155"/>
      <c r="E180" s="165" t="s">
        <v>1329</v>
      </c>
      <c r="F180" s="167" t="s">
        <v>1329</v>
      </c>
      <c r="G180" s="189" t="s">
        <v>1329</v>
      </c>
      <c r="H180" s="126"/>
      <c r="I180" s="166" t="s">
        <v>1329</v>
      </c>
      <c r="J180" s="167" t="s">
        <v>1329</v>
      </c>
      <c r="K180" s="167" t="s">
        <v>1329</v>
      </c>
      <c r="M180" s="52" t="s">
        <v>1540</v>
      </c>
      <c r="N180" s="53"/>
      <c r="O180" s="53"/>
    </row>
    <row r="181" spans="1:15" s="51" customFormat="1" x14ac:dyDescent="0.2">
      <c r="A181" s="152" t="s">
        <v>236</v>
      </c>
      <c r="B181" s="153" t="str">
        <f t="shared" si="2"/>
        <v>9323345</v>
      </c>
      <c r="C181" s="154" t="s">
        <v>1732</v>
      </c>
      <c r="D181" s="155"/>
      <c r="E181" s="165" t="s">
        <v>1329</v>
      </c>
      <c r="F181" s="167" t="s">
        <v>1329</v>
      </c>
      <c r="G181" s="189" t="s">
        <v>1329</v>
      </c>
      <c r="H181" s="126"/>
      <c r="I181" s="166" t="s">
        <v>1329</v>
      </c>
      <c r="J181" s="167" t="s">
        <v>1329</v>
      </c>
      <c r="K181" s="167" t="s">
        <v>1329</v>
      </c>
      <c r="M181" s="52" t="s">
        <v>1540</v>
      </c>
      <c r="N181" s="53"/>
      <c r="O181" s="53"/>
    </row>
    <row r="182" spans="1:15" s="51" customFormat="1" x14ac:dyDescent="0.2">
      <c r="A182" s="152" t="s">
        <v>237</v>
      </c>
      <c r="B182" s="153" t="str">
        <f t="shared" si="2"/>
        <v>9323346</v>
      </c>
      <c r="C182" s="154" t="s">
        <v>1733</v>
      </c>
      <c r="D182" s="155"/>
      <c r="E182" s="165" t="s">
        <v>1329</v>
      </c>
      <c r="F182" s="167" t="s">
        <v>1329</v>
      </c>
      <c r="G182" s="189" t="s">
        <v>1329</v>
      </c>
      <c r="H182" s="126"/>
      <c r="I182" s="166" t="s">
        <v>1329</v>
      </c>
      <c r="J182" s="167" t="s">
        <v>1329</v>
      </c>
      <c r="K182" s="167" t="s">
        <v>1329</v>
      </c>
      <c r="M182" s="52" t="s">
        <v>1540</v>
      </c>
      <c r="N182" s="53"/>
      <c r="O182" s="53"/>
    </row>
    <row r="183" spans="1:15" s="51" customFormat="1" ht="24" x14ac:dyDescent="0.2">
      <c r="A183" s="152" t="s">
        <v>238</v>
      </c>
      <c r="B183" s="153" t="str">
        <f t="shared" si="2"/>
        <v>9323347</v>
      </c>
      <c r="C183" s="154" t="s">
        <v>1734</v>
      </c>
      <c r="D183" s="155"/>
      <c r="E183" s="165" t="s">
        <v>1329</v>
      </c>
      <c r="F183" s="167" t="s">
        <v>1329</v>
      </c>
      <c r="G183" s="189" t="s">
        <v>1329</v>
      </c>
      <c r="H183" s="126"/>
      <c r="I183" s="166" t="s">
        <v>1329</v>
      </c>
      <c r="J183" s="167" t="s">
        <v>1329</v>
      </c>
      <c r="K183" s="167" t="s">
        <v>1329</v>
      </c>
      <c r="M183" s="52" t="s">
        <v>1540</v>
      </c>
      <c r="N183" s="53"/>
      <c r="O183" s="53"/>
    </row>
    <row r="184" spans="1:15" s="51" customFormat="1" x14ac:dyDescent="0.2">
      <c r="A184" s="152" t="s">
        <v>239</v>
      </c>
      <c r="B184" s="153" t="str">
        <f t="shared" si="2"/>
        <v>932335</v>
      </c>
      <c r="C184" s="154" t="s">
        <v>240</v>
      </c>
      <c r="D184" s="155"/>
      <c r="E184" s="165" t="s">
        <v>1329</v>
      </c>
      <c r="F184" s="167" t="s">
        <v>1329</v>
      </c>
      <c r="G184" s="189" t="s">
        <v>1329</v>
      </c>
      <c r="H184" s="126"/>
      <c r="I184" s="166" t="s">
        <v>1329</v>
      </c>
      <c r="J184" s="167" t="s">
        <v>1329</v>
      </c>
      <c r="K184" s="167" t="s">
        <v>1329</v>
      </c>
      <c r="M184" s="52" t="s">
        <v>1540</v>
      </c>
      <c r="N184" s="53"/>
      <c r="O184" s="53"/>
    </row>
    <row r="185" spans="1:15" s="51" customFormat="1" x14ac:dyDescent="0.2">
      <c r="A185" s="152" t="s">
        <v>241</v>
      </c>
      <c r="B185" s="153" t="str">
        <f t="shared" si="2"/>
        <v>932336</v>
      </c>
      <c r="C185" s="154" t="s">
        <v>242</v>
      </c>
      <c r="D185" s="155"/>
      <c r="E185" s="165" t="s">
        <v>1329</v>
      </c>
      <c r="F185" s="167" t="s">
        <v>1329</v>
      </c>
      <c r="G185" s="189" t="s">
        <v>1329</v>
      </c>
      <c r="H185" s="126"/>
      <c r="I185" s="166" t="s">
        <v>1329</v>
      </c>
      <c r="J185" s="167" t="s">
        <v>1329</v>
      </c>
      <c r="K185" s="167" t="s">
        <v>1329</v>
      </c>
      <c r="M185" s="52" t="s">
        <v>1540</v>
      </c>
      <c r="N185" s="53"/>
      <c r="O185" s="53"/>
    </row>
    <row r="186" spans="1:15" s="51" customFormat="1" x14ac:dyDescent="0.2">
      <c r="A186" s="152" t="s">
        <v>243</v>
      </c>
      <c r="B186" s="153" t="str">
        <f t="shared" si="2"/>
        <v>9323361</v>
      </c>
      <c r="C186" s="154" t="s">
        <v>1722</v>
      </c>
      <c r="D186" s="155"/>
      <c r="E186" s="165" t="s">
        <v>1329</v>
      </c>
      <c r="F186" s="167" t="s">
        <v>1329</v>
      </c>
      <c r="G186" s="189" t="s">
        <v>1329</v>
      </c>
      <c r="H186" s="126"/>
      <c r="I186" s="166" t="s">
        <v>1329</v>
      </c>
      <c r="J186" s="167" t="s">
        <v>1329</v>
      </c>
      <c r="K186" s="167" t="s">
        <v>1329</v>
      </c>
      <c r="M186" s="52" t="s">
        <v>1540</v>
      </c>
      <c r="N186" s="53"/>
      <c r="O186" s="53"/>
    </row>
    <row r="187" spans="1:15" s="51" customFormat="1" x14ac:dyDescent="0.2">
      <c r="A187" s="152" t="s">
        <v>244</v>
      </c>
      <c r="B187" s="153" t="str">
        <f t="shared" si="2"/>
        <v>9323362</v>
      </c>
      <c r="C187" s="154" t="s">
        <v>1735</v>
      </c>
      <c r="D187" s="155"/>
      <c r="E187" s="165" t="s">
        <v>1329</v>
      </c>
      <c r="F187" s="167" t="s">
        <v>1329</v>
      </c>
      <c r="G187" s="189" t="s">
        <v>1329</v>
      </c>
      <c r="H187" s="126"/>
      <c r="I187" s="166" t="s">
        <v>1329</v>
      </c>
      <c r="J187" s="167" t="s">
        <v>1329</v>
      </c>
      <c r="K187" s="167" t="s">
        <v>1329</v>
      </c>
      <c r="M187" s="52" t="s">
        <v>1540</v>
      </c>
      <c r="N187" s="53"/>
      <c r="O187" s="53"/>
    </row>
    <row r="188" spans="1:15" s="51" customFormat="1" x14ac:dyDescent="0.2">
      <c r="A188" s="152" t="s">
        <v>245</v>
      </c>
      <c r="B188" s="153" t="str">
        <f t="shared" si="2"/>
        <v>9323363</v>
      </c>
      <c r="C188" s="154" t="s">
        <v>1736</v>
      </c>
      <c r="D188" s="155"/>
      <c r="E188" s="165" t="s">
        <v>1329</v>
      </c>
      <c r="F188" s="167" t="s">
        <v>1329</v>
      </c>
      <c r="G188" s="189" t="s">
        <v>1329</v>
      </c>
      <c r="H188" s="126"/>
      <c r="I188" s="166" t="s">
        <v>1329</v>
      </c>
      <c r="J188" s="167" t="s">
        <v>1329</v>
      </c>
      <c r="K188" s="167" t="s">
        <v>1329</v>
      </c>
      <c r="M188" s="52" t="s">
        <v>1540</v>
      </c>
      <c r="N188" s="53"/>
      <c r="O188" s="53"/>
    </row>
    <row r="189" spans="1:15" s="51" customFormat="1" x14ac:dyDescent="0.2">
      <c r="A189" s="152" t="s">
        <v>246</v>
      </c>
      <c r="B189" s="153" t="str">
        <f t="shared" si="2"/>
        <v>9323364</v>
      </c>
      <c r="C189" s="154" t="s">
        <v>1737</v>
      </c>
      <c r="D189" s="155"/>
      <c r="E189" s="165" t="s">
        <v>1329</v>
      </c>
      <c r="F189" s="167" t="s">
        <v>1329</v>
      </c>
      <c r="G189" s="189" t="s">
        <v>1329</v>
      </c>
      <c r="H189" s="126"/>
      <c r="I189" s="166" t="s">
        <v>1329</v>
      </c>
      <c r="J189" s="167" t="s">
        <v>1329</v>
      </c>
      <c r="K189" s="167" t="s">
        <v>1329</v>
      </c>
      <c r="M189" s="52" t="s">
        <v>1540</v>
      </c>
      <c r="N189" s="53"/>
      <c r="O189" s="53"/>
    </row>
    <row r="190" spans="1:15" s="51" customFormat="1" x14ac:dyDescent="0.2">
      <c r="A190" s="152" t="s">
        <v>247</v>
      </c>
      <c r="B190" s="153" t="str">
        <f t="shared" si="2"/>
        <v>9323365</v>
      </c>
      <c r="C190" s="154" t="s">
        <v>1738</v>
      </c>
      <c r="D190" s="155"/>
      <c r="E190" s="165" t="s">
        <v>1329</v>
      </c>
      <c r="F190" s="167" t="s">
        <v>1329</v>
      </c>
      <c r="G190" s="189" t="s">
        <v>1329</v>
      </c>
      <c r="H190" s="126"/>
      <c r="I190" s="166" t="s">
        <v>1329</v>
      </c>
      <c r="J190" s="167" t="s">
        <v>1329</v>
      </c>
      <c r="K190" s="167" t="s">
        <v>1329</v>
      </c>
      <c r="M190" s="52" t="s">
        <v>1540</v>
      </c>
      <c r="N190" s="53"/>
      <c r="O190" s="53"/>
    </row>
    <row r="191" spans="1:15" s="51" customFormat="1" x14ac:dyDescent="0.2">
      <c r="A191" s="152" t="s">
        <v>248</v>
      </c>
      <c r="B191" s="153" t="str">
        <f t="shared" si="2"/>
        <v>9323366</v>
      </c>
      <c r="C191" s="154" t="s">
        <v>1739</v>
      </c>
      <c r="D191" s="155"/>
      <c r="E191" s="165" t="s">
        <v>1329</v>
      </c>
      <c r="F191" s="167" t="s">
        <v>1329</v>
      </c>
      <c r="G191" s="189" t="s">
        <v>1329</v>
      </c>
      <c r="H191" s="126"/>
      <c r="I191" s="166" t="s">
        <v>1329</v>
      </c>
      <c r="J191" s="167" t="s">
        <v>1329</v>
      </c>
      <c r="K191" s="167" t="s">
        <v>1329</v>
      </c>
      <c r="M191" s="52" t="s">
        <v>1540</v>
      </c>
      <c r="N191" s="53"/>
      <c r="O191" s="53"/>
    </row>
    <row r="192" spans="1:15" s="51" customFormat="1" x14ac:dyDescent="0.2">
      <c r="A192" s="152" t="s">
        <v>249</v>
      </c>
      <c r="B192" s="153" t="str">
        <f t="shared" si="2"/>
        <v>9323367</v>
      </c>
      <c r="C192" s="154" t="s">
        <v>1740</v>
      </c>
      <c r="D192" s="155"/>
      <c r="E192" s="165" t="s">
        <v>1329</v>
      </c>
      <c r="F192" s="167" t="s">
        <v>1329</v>
      </c>
      <c r="G192" s="189" t="s">
        <v>1329</v>
      </c>
      <c r="H192" s="126"/>
      <c r="I192" s="166" t="s">
        <v>1329</v>
      </c>
      <c r="J192" s="167" t="s">
        <v>1329</v>
      </c>
      <c r="K192" s="167" t="s">
        <v>1329</v>
      </c>
      <c r="M192" s="52" t="s">
        <v>1540</v>
      </c>
      <c r="N192" s="53"/>
      <c r="O192" s="53"/>
    </row>
    <row r="193" spans="1:15" s="51" customFormat="1" x14ac:dyDescent="0.2">
      <c r="A193" s="152" t="s">
        <v>250</v>
      </c>
      <c r="B193" s="153" t="str">
        <f t="shared" si="2"/>
        <v>9323368</v>
      </c>
      <c r="C193" s="154" t="s">
        <v>1741</v>
      </c>
      <c r="D193" s="155"/>
      <c r="E193" s="165" t="s">
        <v>1329</v>
      </c>
      <c r="F193" s="167" t="s">
        <v>1329</v>
      </c>
      <c r="G193" s="189" t="s">
        <v>1329</v>
      </c>
      <c r="H193" s="126"/>
      <c r="I193" s="166" t="s">
        <v>1329</v>
      </c>
      <c r="J193" s="167" t="s">
        <v>1329</v>
      </c>
      <c r="K193" s="167" t="s">
        <v>1329</v>
      </c>
      <c r="M193" s="52" t="s">
        <v>1540</v>
      </c>
      <c r="N193" s="53"/>
      <c r="O193" s="53"/>
    </row>
    <row r="194" spans="1:15" s="51" customFormat="1" x14ac:dyDescent="0.2">
      <c r="A194" s="152" t="s">
        <v>251</v>
      </c>
      <c r="B194" s="153" t="str">
        <f t="shared" si="2"/>
        <v>932337</v>
      </c>
      <c r="C194" s="154" t="s">
        <v>252</v>
      </c>
      <c r="D194" s="155"/>
      <c r="E194" s="165" t="s">
        <v>1329</v>
      </c>
      <c r="F194" s="167" t="s">
        <v>1329</v>
      </c>
      <c r="G194" s="189" t="s">
        <v>1329</v>
      </c>
      <c r="H194" s="126"/>
      <c r="I194" s="166" t="s">
        <v>1329</v>
      </c>
      <c r="J194" s="167" t="s">
        <v>1329</v>
      </c>
      <c r="K194" s="167" t="s">
        <v>1329</v>
      </c>
      <c r="M194" s="52" t="s">
        <v>1540</v>
      </c>
      <c r="N194" s="53"/>
      <c r="O194" s="53"/>
    </row>
    <row r="195" spans="1:15" s="51" customFormat="1" x14ac:dyDescent="0.2">
      <c r="A195" s="152" t="s">
        <v>253</v>
      </c>
      <c r="B195" s="153" t="str">
        <f t="shared" si="2"/>
        <v>9323371</v>
      </c>
      <c r="C195" s="154" t="s">
        <v>1742</v>
      </c>
      <c r="D195" s="155"/>
      <c r="E195" s="165" t="s">
        <v>1329</v>
      </c>
      <c r="F195" s="167" t="s">
        <v>1329</v>
      </c>
      <c r="G195" s="189" t="s">
        <v>1329</v>
      </c>
      <c r="H195" s="126"/>
      <c r="I195" s="166" t="s">
        <v>1329</v>
      </c>
      <c r="J195" s="167" t="s">
        <v>1329</v>
      </c>
      <c r="K195" s="167" t="s">
        <v>1329</v>
      </c>
      <c r="M195" s="52" t="s">
        <v>1540</v>
      </c>
      <c r="N195" s="53"/>
      <c r="O195" s="53"/>
    </row>
    <row r="196" spans="1:15" s="51" customFormat="1" x14ac:dyDescent="0.2">
      <c r="A196" s="152" t="s">
        <v>254</v>
      </c>
      <c r="B196" s="153" t="str">
        <f t="shared" si="2"/>
        <v>9323372</v>
      </c>
      <c r="C196" s="154" t="s">
        <v>1743</v>
      </c>
      <c r="D196" s="155"/>
      <c r="E196" s="165" t="s">
        <v>1329</v>
      </c>
      <c r="F196" s="167" t="s">
        <v>1329</v>
      </c>
      <c r="G196" s="189" t="s">
        <v>1329</v>
      </c>
      <c r="H196" s="126"/>
      <c r="I196" s="166" t="s">
        <v>1329</v>
      </c>
      <c r="J196" s="167" t="s">
        <v>1329</v>
      </c>
      <c r="K196" s="167" t="s">
        <v>1329</v>
      </c>
      <c r="M196" s="52" t="s">
        <v>1540</v>
      </c>
      <c r="N196" s="53"/>
      <c r="O196" s="53"/>
    </row>
    <row r="197" spans="1:15" s="51" customFormat="1" x14ac:dyDescent="0.2">
      <c r="A197" s="152" t="s">
        <v>255</v>
      </c>
      <c r="B197" s="153" t="str">
        <f t="shared" ref="B197:B259" si="3">MID(A197,1,3)&amp;MID(A197,5,3)&amp;MID(A197,9,2)</f>
        <v>932338</v>
      </c>
      <c r="C197" s="154" t="s">
        <v>256</v>
      </c>
      <c r="D197" s="155"/>
      <c r="E197" s="165" t="s">
        <v>1329</v>
      </c>
      <c r="F197" s="167" t="s">
        <v>1329</v>
      </c>
      <c r="G197" s="189" t="s">
        <v>1329</v>
      </c>
      <c r="H197" s="126"/>
      <c r="I197" s="166" t="s">
        <v>1329</v>
      </c>
      <c r="J197" s="167" t="s">
        <v>1329</v>
      </c>
      <c r="K197" s="167" t="s">
        <v>1329</v>
      </c>
      <c r="M197" s="52" t="s">
        <v>1540</v>
      </c>
      <c r="N197" s="53"/>
      <c r="O197" s="53"/>
    </row>
    <row r="198" spans="1:15" s="51" customFormat="1" x14ac:dyDescent="0.2">
      <c r="A198" s="152" t="s">
        <v>257</v>
      </c>
      <c r="B198" s="153" t="str">
        <f t="shared" si="3"/>
        <v>9323381</v>
      </c>
      <c r="C198" s="154" t="s">
        <v>1735</v>
      </c>
      <c r="D198" s="155"/>
      <c r="E198" s="165" t="s">
        <v>1329</v>
      </c>
      <c r="F198" s="167" t="s">
        <v>1329</v>
      </c>
      <c r="G198" s="189" t="s">
        <v>1329</v>
      </c>
      <c r="H198" s="126"/>
      <c r="I198" s="166" t="s">
        <v>1329</v>
      </c>
      <c r="J198" s="167" t="s">
        <v>1329</v>
      </c>
      <c r="K198" s="167" t="s">
        <v>1329</v>
      </c>
      <c r="M198" s="52" t="s">
        <v>1540</v>
      </c>
      <c r="N198" s="53"/>
      <c r="O198" s="53"/>
    </row>
    <row r="199" spans="1:15" s="51" customFormat="1" x14ac:dyDescent="0.2">
      <c r="A199" s="152" t="s">
        <v>258</v>
      </c>
      <c r="B199" s="153" t="str">
        <f t="shared" si="3"/>
        <v>9323382</v>
      </c>
      <c r="C199" s="154" t="s">
        <v>1736</v>
      </c>
      <c r="D199" s="155"/>
      <c r="E199" s="165" t="s">
        <v>1329</v>
      </c>
      <c r="F199" s="167" t="s">
        <v>1329</v>
      </c>
      <c r="G199" s="189" t="s">
        <v>1329</v>
      </c>
      <c r="H199" s="126"/>
      <c r="I199" s="166" t="s">
        <v>1329</v>
      </c>
      <c r="J199" s="167" t="s">
        <v>1329</v>
      </c>
      <c r="K199" s="167" t="s">
        <v>1329</v>
      </c>
      <c r="M199" s="52" t="s">
        <v>1540</v>
      </c>
      <c r="N199" s="53"/>
      <c r="O199" s="53"/>
    </row>
    <row r="200" spans="1:15" s="51" customFormat="1" x14ac:dyDescent="0.2">
      <c r="A200" s="152" t="s">
        <v>259</v>
      </c>
      <c r="B200" s="153" t="str">
        <f t="shared" si="3"/>
        <v>9323383</v>
      </c>
      <c r="C200" s="154" t="s">
        <v>1738</v>
      </c>
      <c r="D200" s="155"/>
      <c r="E200" s="165" t="s">
        <v>1329</v>
      </c>
      <c r="F200" s="167" t="s">
        <v>1329</v>
      </c>
      <c r="G200" s="189" t="s">
        <v>1329</v>
      </c>
      <c r="H200" s="126"/>
      <c r="I200" s="166" t="s">
        <v>1329</v>
      </c>
      <c r="J200" s="167" t="s">
        <v>1329</v>
      </c>
      <c r="K200" s="167" t="s">
        <v>1329</v>
      </c>
      <c r="M200" s="52" t="s">
        <v>1540</v>
      </c>
      <c r="N200" s="53"/>
      <c r="O200" s="53"/>
    </row>
    <row r="201" spans="1:15" s="51" customFormat="1" x14ac:dyDescent="0.2">
      <c r="A201" s="152" t="s">
        <v>260</v>
      </c>
      <c r="B201" s="153" t="str">
        <f t="shared" si="3"/>
        <v>9323384</v>
      </c>
      <c r="C201" s="154" t="s">
        <v>1737</v>
      </c>
      <c r="D201" s="155"/>
      <c r="E201" s="165" t="s">
        <v>1329</v>
      </c>
      <c r="F201" s="167" t="s">
        <v>1329</v>
      </c>
      <c r="G201" s="189" t="s">
        <v>1329</v>
      </c>
      <c r="H201" s="126"/>
      <c r="I201" s="166" t="s">
        <v>1329</v>
      </c>
      <c r="J201" s="167" t="s">
        <v>1329</v>
      </c>
      <c r="K201" s="167" t="s">
        <v>1329</v>
      </c>
      <c r="M201" s="52" t="s">
        <v>1540</v>
      </c>
      <c r="N201" s="53"/>
      <c r="O201" s="53"/>
    </row>
    <row r="202" spans="1:15" s="51" customFormat="1" x14ac:dyDescent="0.2">
      <c r="A202" s="152" t="s">
        <v>261</v>
      </c>
      <c r="B202" s="153" t="str">
        <f t="shared" si="3"/>
        <v>9323385</v>
      </c>
      <c r="C202" s="154" t="s">
        <v>1744</v>
      </c>
      <c r="D202" s="155"/>
      <c r="E202" s="165" t="s">
        <v>1329</v>
      </c>
      <c r="F202" s="167" t="s">
        <v>1329</v>
      </c>
      <c r="G202" s="189" t="s">
        <v>1329</v>
      </c>
      <c r="H202" s="126"/>
      <c r="I202" s="166" t="s">
        <v>1329</v>
      </c>
      <c r="J202" s="167" t="s">
        <v>1329</v>
      </c>
      <c r="K202" s="167" t="s">
        <v>1329</v>
      </c>
      <c r="M202" s="52" t="s">
        <v>1540</v>
      </c>
      <c r="N202" s="53"/>
      <c r="O202" s="53"/>
    </row>
    <row r="203" spans="1:15" s="51" customFormat="1" x14ac:dyDescent="0.2">
      <c r="A203" s="152" t="s">
        <v>262</v>
      </c>
      <c r="B203" s="153" t="str">
        <f t="shared" si="3"/>
        <v>9323386</v>
      </c>
      <c r="C203" s="154" t="s">
        <v>1745</v>
      </c>
      <c r="D203" s="155"/>
      <c r="E203" s="165" t="s">
        <v>1329</v>
      </c>
      <c r="F203" s="167" t="s">
        <v>1329</v>
      </c>
      <c r="G203" s="189" t="s">
        <v>1329</v>
      </c>
      <c r="H203" s="126"/>
      <c r="I203" s="166" t="s">
        <v>1329</v>
      </c>
      <c r="J203" s="167" t="s">
        <v>1329</v>
      </c>
      <c r="K203" s="167" t="s">
        <v>1329</v>
      </c>
      <c r="M203" s="52" t="s">
        <v>1540</v>
      </c>
      <c r="N203" s="53"/>
      <c r="O203" s="53"/>
    </row>
    <row r="204" spans="1:15" s="74" customFormat="1" x14ac:dyDescent="0.2">
      <c r="A204" s="181" t="s">
        <v>1549</v>
      </c>
      <c r="B204" s="182" t="str">
        <f t="shared" si="3"/>
        <v>93234</v>
      </c>
      <c r="C204" s="183" t="s">
        <v>263</v>
      </c>
      <c r="D204" s="184"/>
      <c r="E204" s="185" t="s">
        <v>1329</v>
      </c>
      <c r="F204" s="188" t="s">
        <v>1329</v>
      </c>
      <c r="G204" s="186" t="s">
        <v>1329</v>
      </c>
      <c r="H204" s="125"/>
      <c r="I204" s="187" t="s">
        <v>1329</v>
      </c>
      <c r="J204" s="188" t="s">
        <v>1329</v>
      </c>
      <c r="K204" s="188" t="s">
        <v>1329</v>
      </c>
      <c r="M204" s="75" t="s">
        <v>1540</v>
      </c>
      <c r="N204" s="76"/>
      <c r="O204" s="76"/>
    </row>
    <row r="205" spans="1:15" s="51" customFormat="1" x14ac:dyDescent="0.2">
      <c r="A205" s="152" t="s">
        <v>264</v>
      </c>
      <c r="B205" s="153" t="str">
        <f t="shared" si="3"/>
        <v>932341</v>
      </c>
      <c r="C205" s="154" t="s">
        <v>265</v>
      </c>
      <c r="D205" s="155"/>
      <c r="E205" s="198" t="s">
        <v>1329</v>
      </c>
      <c r="F205" s="201" t="s">
        <v>1329</v>
      </c>
      <c r="G205" s="199" t="s">
        <v>1329</v>
      </c>
      <c r="H205" s="338"/>
      <c r="I205" s="200" t="s">
        <v>1329</v>
      </c>
      <c r="J205" s="201" t="s">
        <v>1329</v>
      </c>
      <c r="K205" s="201" t="s">
        <v>1329</v>
      </c>
      <c r="M205" s="52" t="s">
        <v>1540</v>
      </c>
      <c r="N205" s="53"/>
      <c r="O205" s="53"/>
    </row>
    <row r="206" spans="1:15" s="51" customFormat="1" x14ac:dyDescent="0.2">
      <c r="A206" s="152" t="s">
        <v>266</v>
      </c>
      <c r="B206" s="153" t="str">
        <f t="shared" si="3"/>
        <v>9323411</v>
      </c>
      <c r="C206" s="154" t="s">
        <v>1746</v>
      </c>
      <c r="D206" s="155"/>
      <c r="E206" s="198" t="s">
        <v>1329</v>
      </c>
      <c r="F206" s="201" t="s">
        <v>1329</v>
      </c>
      <c r="G206" s="199" t="s">
        <v>1329</v>
      </c>
      <c r="H206" s="338"/>
      <c r="I206" s="200" t="s">
        <v>1329</v>
      </c>
      <c r="J206" s="201" t="s">
        <v>1329</v>
      </c>
      <c r="K206" s="201" t="s">
        <v>1329</v>
      </c>
      <c r="M206" s="52" t="s">
        <v>1540</v>
      </c>
      <c r="N206" s="53"/>
      <c r="O206" s="53"/>
    </row>
    <row r="207" spans="1:15" s="51" customFormat="1" x14ac:dyDescent="0.2">
      <c r="A207" s="152" t="s">
        <v>267</v>
      </c>
      <c r="B207" s="153" t="str">
        <f t="shared" si="3"/>
        <v>9323412</v>
      </c>
      <c r="C207" s="154" t="s">
        <v>256</v>
      </c>
      <c r="D207" s="155"/>
      <c r="E207" s="198" t="s">
        <v>1329</v>
      </c>
      <c r="F207" s="201" t="s">
        <v>1329</v>
      </c>
      <c r="G207" s="199" t="s">
        <v>1329</v>
      </c>
      <c r="H207" s="338"/>
      <c r="I207" s="200" t="s">
        <v>1329</v>
      </c>
      <c r="J207" s="201" t="s">
        <v>1329</v>
      </c>
      <c r="K207" s="201" t="s">
        <v>1329</v>
      </c>
      <c r="M207" s="52" t="s">
        <v>1540</v>
      </c>
      <c r="N207" s="53"/>
      <c r="O207" s="53"/>
    </row>
    <row r="208" spans="1:15" s="51" customFormat="1" x14ac:dyDescent="0.2">
      <c r="A208" s="152" t="s">
        <v>268</v>
      </c>
      <c r="B208" s="153" t="str">
        <f t="shared" si="3"/>
        <v>932342</v>
      </c>
      <c r="C208" s="154" t="s">
        <v>269</v>
      </c>
      <c r="D208" s="155"/>
      <c r="E208" s="198" t="s">
        <v>1329</v>
      </c>
      <c r="F208" s="201" t="s">
        <v>1329</v>
      </c>
      <c r="G208" s="199" t="s">
        <v>1329</v>
      </c>
      <c r="H208" s="338"/>
      <c r="I208" s="200" t="s">
        <v>1329</v>
      </c>
      <c r="J208" s="201" t="s">
        <v>1329</v>
      </c>
      <c r="K208" s="201" t="s">
        <v>1329</v>
      </c>
      <c r="M208" s="52" t="s">
        <v>1540</v>
      </c>
      <c r="N208" s="53"/>
      <c r="O208" s="53"/>
    </row>
    <row r="209" spans="1:15" s="51" customFormat="1" x14ac:dyDescent="0.2">
      <c r="A209" s="152" t="s">
        <v>270</v>
      </c>
      <c r="B209" s="153" t="str">
        <f t="shared" si="3"/>
        <v>932349</v>
      </c>
      <c r="C209" s="154" t="s">
        <v>271</v>
      </c>
      <c r="D209" s="155"/>
      <c r="E209" s="198" t="s">
        <v>1329</v>
      </c>
      <c r="F209" s="201" t="s">
        <v>1329</v>
      </c>
      <c r="G209" s="199" t="s">
        <v>1329</v>
      </c>
      <c r="H209" s="338"/>
      <c r="I209" s="200" t="s">
        <v>1329</v>
      </c>
      <c r="J209" s="201" t="s">
        <v>1329</v>
      </c>
      <c r="K209" s="201" t="s">
        <v>1329</v>
      </c>
      <c r="M209" s="52" t="s">
        <v>1540</v>
      </c>
      <c r="N209" s="53"/>
      <c r="O209" s="53"/>
    </row>
    <row r="210" spans="1:15" s="51" customFormat="1" x14ac:dyDescent="0.2">
      <c r="A210" s="152" t="s">
        <v>272</v>
      </c>
      <c r="B210" s="153" t="str">
        <f t="shared" si="3"/>
        <v>9323491</v>
      </c>
      <c r="C210" s="154" t="s">
        <v>1747</v>
      </c>
      <c r="D210" s="155"/>
      <c r="E210" s="198" t="s">
        <v>1329</v>
      </c>
      <c r="F210" s="201" t="s">
        <v>1329</v>
      </c>
      <c r="G210" s="199" t="s">
        <v>1329</v>
      </c>
      <c r="H210" s="338"/>
      <c r="I210" s="200" t="s">
        <v>1329</v>
      </c>
      <c r="J210" s="201" t="s">
        <v>1329</v>
      </c>
      <c r="K210" s="201" t="s">
        <v>1329</v>
      </c>
      <c r="M210" s="52" t="s">
        <v>1540</v>
      </c>
      <c r="N210" s="53"/>
      <c r="O210" s="53"/>
    </row>
    <row r="211" spans="1:15" s="51" customFormat="1" x14ac:dyDescent="0.2">
      <c r="A211" s="152" t="s">
        <v>273</v>
      </c>
      <c r="B211" s="153" t="str">
        <f t="shared" si="3"/>
        <v>9323499</v>
      </c>
      <c r="C211" s="154" t="s">
        <v>271</v>
      </c>
      <c r="D211" s="155"/>
      <c r="E211" s="198" t="s">
        <v>1329</v>
      </c>
      <c r="F211" s="201" t="s">
        <v>1329</v>
      </c>
      <c r="G211" s="199" t="s">
        <v>1329</v>
      </c>
      <c r="H211" s="338"/>
      <c r="I211" s="200" t="s">
        <v>1329</v>
      </c>
      <c r="J211" s="201" t="s">
        <v>1329</v>
      </c>
      <c r="K211" s="201" t="s">
        <v>1329</v>
      </c>
      <c r="M211" s="52" t="s">
        <v>1540</v>
      </c>
      <c r="N211" s="53"/>
      <c r="O211" s="53"/>
    </row>
    <row r="212" spans="1:15" s="74" customFormat="1" ht="13.5" thickBot="1" x14ac:dyDescent="0.25">
      <c r="A212" s="190" t="s">
        <v>1550</v>
      </c>
      <c r="B212" s="191" t="str">
        <f t="shared" si="3"/>
        <v>93235</v>
      </c>
      <c r="C212" s="192" t="s">
        <v>274</v>
      </c>
      <c r="D212" s="193"/>
      <c r="E212" s="194" t="s">
        <v>1329</v>
      </c>
      <c r="F212" s="197" t="s">
        <v>1329</v>
      </c>
      <c r="G212" s="195" t="s">
        <v>1329</v>
      </c>
      <c r="H212" s="125"/>
      <c r="I212" s="196" t="s">
        <v>1329</v>
      </c>
      <c r="J212" s="197" t="s">
        <v>1329</v>
      </c>
      <c r="K212" s="197" t="s">
        <v>1329</v>
      </c>
      <c r="M212" s="75" t="s">
        <v>1540</v>
      </c>
      <c r="N212" s="76"/>
      <c r="O212" s="76"/>
    </row>
    <row r="213" spans="1:15" ht="18.75" thickBot="1" x14ac:dyDescent="0.25">
      <c r="A213" s="45" t="s">
        <v>275</v>
      </c>
      <c r="B213" s="43" t="str">
        <f t="shared" si="3"/>
        <v xml:space="preserve">9324  </v>
      </c>
      <c r="C213" s="42" t="s">
        <v>276</v>
      </c>
      <c r="D213" s="61"/>
      <c r="E213" s="35"/>
      <c r="F213" s="34"/>
      <c r="G213" s="33"/>
      <c r="H213" s="330"/>
      <c r="I213" s="40"/>
      <c r="J213" s="34"/>
      <c r="K213" s="34"/>
    </row>
    <row r="214" spans="1:15" s="74" customFormat="1" x14ac:dyDescent="0.2">
      <c r="A214" s="112" t="s">
        <v>1551</v>
      </c>
      <c r="B214" s="113" t="str">
        <f t="shared" si="3"/>
        <v>93241</v>
      </c>
      <c r="C214" s="114" t="s">
        <v>277</v>
      </c>
      <c r="D214" s="115"/>
      <c r="E214" s="162" t="s">
        <v>1329</v>
      </c>
      <c r="F214" s="164" t="s">
        <v>1329</v>
      </c>
      <c r="G214" s="180" t="s">
        <v>1329</v>
      </c>
      <c r="H214" s="125"/>
      <c r="I214" s="163" t="s">
        <v>1329</v>
      </c>
      <c r="J214" s="164" t="s">
        <v>1329</v>
      </c>
      <c r="K214" s="164" t="s">
        <v>1329</v>
      </c>
      <c r="M214" s="75" t="s">
        <v>1542</v>
      </c>
      <c r="N214" s="76"/>
      <c r="O214" s="76"/>
    </row>
    <row r="215" spans="1:15" s="51" customFormat="1" x14ac:dyDescent="0.2">
      <c r="A215" s="152" t="s">
        <v>278</v>
      </c>
      <c r="B215" s="153" t="str">
        <f t="shared" si="3"/>
        <v>932411</v>
      </c>
      <c r="C215" s="154" t="s">
        <v>279</v>
      </c>
      <c r="D215" s="155"/>
      <c r="E215" s="165" t="s">
        <v>1329</v>
      </c>
      <c r="F215" s="167" t="s">
        <v>1329</v>
      </c>
      <c r="G215" s="189" t="s">
        <v>1329</v>
      </c>
      <c r="H215" s="126"/>
      <c r="I215" s="166" t="s">
        <v>1329</v>
      </c>
      <c r="J215" s="167" t="s">
        <v>1329</v>
      </c>
      <c r="K215" s="167" t="s">
        <v>1329</v>
      </c>
      <c r="M215" s="52" t="s">
        <v>1542</v>
      </c>
      <c r="N215" s="53"/>
      <c r="O215" s="53"/>
    </row>
    <row r="216" spans="1:15" s="51" customFormat="1" x14ac:dyDescent="0.2">
      <c r="A216" s="152" t="s">
        <v>280</v>
      </c>
      <c r="B216" s="153" t="str">
        <f t="shared" si="3"/>
        <v>932412</v>
      </c>
      <c r="C216" s="154" t="s">
        <v>281</v>
      </c>
      <c r="D216" s="155"/>
      <c r="E216" s="165" t="s">
        <v>1329</v>
      </c>
      <c r="F216" s="167" t="s">
        <v>1329</v>
      </c>
      <c r="G216" s="189" t="s">
        <v>1329</v>
      </c>
      <c r="H216" s="126"/>
      <c r="I216" s="166" t="s">
        <v>1329</v>
      </c>
      <c r="J216" s="167" t="s">
        <v>1329</v>
      </c>
      <c r="K216" s="167" t="s">
        <v>1329</v>
      </c>
      <c r="M216" s="52" t="s">
        <v>1542</v>
      </c>
      <c r="N216" s="53"/>
      <c r="O216" s="53"/>
    </row>
    <row r="217" spans="1:15" s="74" customFormat="1" x14ac:dyDescent="0.2">
      <c r="A217" s="181" t="s">
        <v>1552</v>
      </c>
      <c r="B217" s="182" t="str">
        <f t="shared" si="3"/>
        <v>93242</v>
      </c>
      <c r="C217" s="183" t="s">
        <v>282</v>
      </c>
      <c r="D217" s="184"/>
      <c r="E217" s="185" t="s">
        <v>1329</v>
      </c>
      <c r="F217" s="188" t="s">
        <v>1329</v>
      </c>
      <c r="G217" s="186" t="s">
        <v>1329</v>
      </c>
      <c r="H217" s="125"/>
      <c r="I217" s="187" t="s">
        <v>1329</v>
      </c>
      <c r="J217" s="188" t="s">
        <v>1329</v>
      </c>
      <c r="K217" s="188" t="s">
        <v>1329</v>
      </c>
      <c r="M217" s="75" t="s">
        <v>1542</v>
      </c>
      <c r="N217" s="76"/>
      <c r="O217" s="76"/>
    </row>
    <row r="218" spans="1:15" s="51" customFormat="1" x14ac:dyDescent="0.2">
      <c r="A218" s="152" t="s">
        <v>283</v>
      </c>
      <c r="B218" s="153" t="str">
        <f t="shared" si="3"/>
        <v>932421</v>
      </c>
      <c r="C218" s="154" t="s">
        <v>284</v>
      </c>
      <c r="D218" s="155"/>
      <c r="E218" s="165" t="s">
        <v>1329</v>
      </c>
      <c r="F218" s="167" t="s">
        <v>1329</v>
      </c>
      <c r="G218" s="189" t="s">
        <v>1329</v>
      </c>
      <c r="H218" s="126"/>
      <c r="I218" s="166" t="s">
        <v>1329</v>
      </c>
      <c r="J218" s="167" t="s">
        <v>1329</v>
      </c>
      <c r="K218" s="167" t="s">
        <v>1329</v>
      </c>
      <c r="M218" s="52" t="s">
        <v>1542</v>
      </c>
      <c r="N218" s="53"/>
      <c r="O218" s="53"/>
    </row>
    <row r="219" spans="1:15" s="51" customFormat="1" x14ac:dyDescent="0.2">
      <c r="A219" s="152" t="s">
        <v>285</v>
      </c>
      <c r="B219" s="153" t="str">
        <f t="shared" si="3"/>
        <v>9324211</v>
      </c>
      <c r="C219" s="154" t="s">
        <v>1748</v>
      </c>
      <c r="D219" s="155"/>
      <c r="E219" s="165" t="s">
        <v>1329</v>
      </c>
      <c r="F219" s="167" t="s">
        <v>1329</v>
      </c>
      <c r="G219" s="189" t="s">
        <v>1329</v>
      </c>
      <c r="H219" s="126"/>
      <c r="I219" s="166" t="s">
        <v>1329</v>
      </c>
      <c r="J219" s="167" t="s">
        <v>1329</v>
      </c>
      <c r="K219" s="167" t="s">
        <v>1329</v>
      </c>
      <c r="M219" s="52" t="s">
        <v>1542</v>
      </c>
      <c r="N219" s="53"/>
      <c r="O219" s="53"/>
    </row>
    <row r="220" spans="1:15" s="51" customFormat="1" x14ac:dyDescent="0.2">
      <c r="A220" s="152" t="s">
        <v>286</v>
      </c>
      <c r="B220" s="153" t="str">
        <f t="shared" si="3"/>
        <v>9324212</v>
      </c>
      <c r="C220" s="154" t="s">
        <v>1749</v>
      </c>
      <c r="D220" s="155"/>
      <c r="E220" s="165" t="s">
        <v>1329</v>
      </c>
      <c r="F220" s="167" t="s">
        <v>1329</v>
      </c>
      <c r="G220" s="189" t="s">
        <v>1329</v>
      </c>
      <c r="H220" s="126"/>
      <c r="I220" s="166" t="s">
        <v>1329</v>
      </c>
      <c r="J220" s="167" t="s">
        <v>1329</v>
      </c>
      <c r="K220" s="167" t="s">
        <v>1329</v>
      </c>
      <c r="M220" s="52" t="s">
        <v>1542</v>
      </c>
      <c r="N220" s="53"/>
      <c r="O220" s="53"/>
    </row>
    <row r="221" spans="1:15" s="51" customFormat="1" x14ac:dyDescent="0.2">
      <c r="A221" s="152" t="s">
        <v>287</v>
      </c>
      <c r="B221" s="153" t="str">
        <f t="shared" si="3"/>
        <v>932422</v>
      </c>
      <c r="C221" s="154" t="s">
        <v>288</v>
      </c>
      <c r="D221" s="155"/>
      <c r="E221" s="165" t="s">
        <v>1329</v>
      </c>
      <c r="F221" s="167" t="s">
        <v>1329</v>
      </c>
      <c r="G221" s="189" t="s">
        <v>1329</v>
      </c>
      <c r="H221" s="126"/>
      <c r="I221" s="166" t="s">
        <v>1329</v>
      </c>
      <c r="J221" s="167" t="s">
        <v>1329</v>
      </c>
      <c r="K221" s="167" t="s">
        <v>1329</v>
      </c>
      <c r="M221" s="52" t="s">
        <v>1542</v>
      </c>
      <c r="N221" s="53"/>
      <c r="O221" s="53"/>
    </row>
    <row r="222" spans="1:15" s="51" customFormat="1" x14ac:dyDescent="0.2">
      <c r="A222" s="152" t="s">
        <v>289</v>
      </c>
      <c r="B222" s="153" t="str">
        <f t="shared" si="3"/>
        <v>9324221</v>
      </c>
      <c r="C222" s="154" t="s">
        <v>1750</v>
      </c>
      <c r="D222" s="155"/>
      <c r="E222" s="165" t="s">
        <v>1329</v>
      </c>
      <c r="F222" s="167" t="s">
        <v>1329</v>
      </c>
      <c r="G222" s="189" t="s">
        <v>1329</v>
      </c>
      <c r="H222" s="126"/>
      <c r="I222" s="166" t="s">
        <v>1329</v>
      </c>
      <c r="J222" s="167" t="s">
        <v>1329</v>
      </c>
      <c r="K222" s="167" t="s">
        <v>1329</v>
      </c>
      <c r="M222" s="52" t="s">
        <v>1542</v>
      </c>
      <c r="N222" s="53"/>
      <c r="O222" s="53"/>
    </row>
    <row r="223" spans="1:15" s="51" customFormat="1" x14ac:dyDescent="0.2">
      <c r="A223" s="152" t="s">
        <v>290</v>
      </c>
      <c r="B223" s="153" t="str">
        <f t="shared" si="3"/>
        <v>9324222</v>
      </c>
      <c r="C223" s="154" t="s">
        <v>1751</v>
      </c>
      <c r="D223" s="155"/>
      <c r="E223" s="165" t="s">
        <v>1329</v>
      </c>
      <c r="F223" s="167" t="s">
        <v>1329</v>
      </c>
      <c r="G223" s="189" t="s">
        <v>1329</v>
      </c>
      <c r="H223" s="126"/>
      <c r="I223" s="166" t="s">
        <v>1329</v>
      </c>
      <c r="J223" s="167" t="s">
        <v>1329</v>
      </c>
      <c r="K223" s="167" t="s">
        <v>1329</v>
      </c>
      <c r="M223" s="52" t="s">
        <v>1542</v>
      </c>
      <c r="N223" s="53"/>
      <c r="O223" s="53"/>
    </row>
    <row r="224" spans="1:15" s="51" customFormat="1" x14ac:dyDescent="0.2">
      <c r="A224" s="152" t="s">
        <v>291</v>
      </c>
      <c r="B224" s="153" t="str">
        <f t="shared" si="3"/>
        <v>9324223</v>
      </c>
      <c r="C224" s="154" t="s">
        <v>1752</v>
      </c>
      <c r="D224" s="155"/>
      <c r="E224" s="165" t="s">
        <v>1329</v>
      </c>
      <c r="F224" s="167" t="s">
        <v>1329</v>
      </c>
      <c r="G224" s="189" t="s">
        <v>1329</v>
      </c>
      <c r="H224" s="126"/>
      <c r="I224" s="166" t="s">
        <v>1329</v>
      </c>
      <c r="J224" s="167" t="s">
        <v>1329</v>
      </c>
      <c r="K224" s="167" t="s">
        <v>1329</v>
      </c>
      <c r="M224" s="52" t="s">
        <v>1542</v>
      </c>
      <c r="N224" s="53"/>
      <c r="O224" s="53"/>
    </row>
    <row r="225" spans="1:15" s="51" customFormat="1" x14ac:dyDescent="0.2">
      <c r="A225" s="152" t="s">
        <v>292</v>
      </c>
      <c r="B225" s="153" t="str">
        <f t="shared" si="3"/>
        <v>9324224</v>
      </c>
      <c r="C225" s="154" t="s">
        <v>1753</v>
      </c>
      <c r="D225" s="155"/>
      <c r="E225" s="165" t="s">
        <v>1329</v>
      </c>
      <c r="F225" s="167" t="s">
        <v>1329</v>
      </c>
      <c r="G225" s="189" t="s">
        <v>1329</v>
      </c>
      <c r="H225" s="126"/>
      <c r="I225" s="166" t="s">
        <v>1329</v>
      </c>
      <c r="J225" s="167" t="s">
        <v>1329</v>
      </c>
      <c r="K225" s="167" t="s">
        <v>1329</v>
      </c>
      <c r="M225" s="52" t="s">
        <v>1542</v>
      </c>
      <c r="N225" s="53"/>
      <c r="O225" s="53"/>
    </row>
    <row r="226" spans="1:15" s="51" customFormat="1" x14ac:dyDescent="0.2">
      <c r="A226" s="152" t="s">
        <v>293</v>
      </c>
      <c r="B226" s="153" t="str">
        <f t="shared" si="3"/>
        <v>9324225</v>
      </c>
      <c r="C226" s="154" t="s">
        <v>1754</v>
      </c>
      <c r="D226" s="155"/>
      <c r="E226" s="165" t="s">
        <v>1329</v>
      </c>
      <c r="F226" s="167" t="s">
        <v>1329</v>
      </c>
      <c r="G226" s="189" t="s">
        <v>1329</v>
      </c>
      <c r="H226" s="126"/>
      <c r="I226" s="166" t="s">
        <v>1329</v>
      </c>
      <c r="J226" s="167" t="s">
        <v>1329</v>
      </c>
      <c r="K226" s="167" t="s">
        <v>1329</v>
      </c>
      <c r="M226" s="52" t="s">
        <v>1542</v>
      </c>
      <c r="N226" s="53"/>
      <c r="O226" s="53"/>
    </row>
    <row r="227" spans="1:15" s="51" customFormat="1" x14ac:dyDescent="0.2">
      <c r="A227" s="152" t="s">
        <v>294</v>
      </c>
      <c r="B227" s="153" t="str">
        <f t="shared" si="3"/>
        <v>9324229</v>
      </c>
      <c r="C227" s="154" t="s">
        <v>1755</v>
      </c>
      <c r="D227" s="155"/>
      <c r="E227" s="165" t="s">
        <v>1329</v>
      </c>
      <c r="F227" s="167" t="s">
        <v>1329</v>
      </c>
      <c r="G227" s="189" t="s">
        <v>1329</v>
      </c>
      <c r="H227" s="126"/>
      <c r="I227" s="166" t="s">
        <v>1329</v>
      </c>
      <c r="J227" s="167" t="s">
        <v>1329</v>
      </c>
      <c r="K227" s="167" t="s">
        <v>1329</v>
      </c>
      <c r="M227" s="52" t="s">
        <v>1542</v>
      </c>
      <c r="N227" s="53"/>
      <c r="O227" s="53"/>
    </row>
    <row r="228" spans="1:15" s="74" customFormat="1" x14ac:dyDescent="0.2">
      <c r="A228" s="181" t="s">
        <v>1553</v>
      </c>
      <c r="B228" s="182" t="str">
        <f t="shared" si="3"/>
        <v>93243</v>
      </c>
      <c r="C228" s="183" t="s">
        <v>295</v>
      </c>
      <c r="D228" s="184"/>
      <c r="E228" s="185" t="s">
        <v>1329</v>
      </c>
      <c r="F228" s="188" t="s">
        <v>1329</v>
      </c>
      <c r="G228" s="186" t="s">
        <v>1329</v>
      </c>
      <c r="H228" s="125"/>
      <c r="I228" s="187" t="s">
        <v>1329</v>
      </c>
      <c r="J228" s="188" t="s">
        <v>1329</v>
      </c>
      <c r="K228" s="188" t="s">
        <v>1329</v>
      </c>
      <c r="M228" s="75" t="s">
        <v>1542</v>
      </c>
      <c r="N228" s="76"/>
      <c r="O228" s="76"/>
    </row>
    <row r="229" spans="1:15" s="51" customFormat="1" x14ac:dyDescent="0.2">
      <c r="A229" s="152" t="s">
        <v>1573</v>
      </c>
      <c r="B229" s="153" t="str">
        <f t="shared" si="3"/>
        <v>932430</v>
      </c>
      <c r="C229" s="154" t="s">
        <v>1756</v>
      </c>
      <c r="D229" s="155" t="s">
        <v>1526</v>
      </c>
      <c r="E229" s="165" t="s">
        <v>1329</v>
      </c>
      <c r="F229" s="167" t="s">
        <v>1329</v>
      </c>
      <c r="G229" s="189" t="s">
        <v>1329</v>
      </c>
      <c r="H229" s="126"/>
      <c r="I229" s="166" t="s">
        <v>1329</v>
      </c>
      <c r="J229" s="167" t="s">
        <v>1329</v>
      </c>
      <c r="K229" s="167" t="s">
        <v>1329</v>
      </c>
      <c r="M229" s="52" t="s">
        <v>1542</v>
      </c>
      <c r="N229" s="53"/>
      <c r="O229" s="53"/>
    </row>
    <row r="230" spans="1:15" s="51" customFormat="1" x14ac:dyDescent="0.2">
      <c r="A230" s="152" t="s">
        <v>296</v>
      </c>
      <c r="B230" s="153" t="str">
        <f t="shared" si="3"/>
        <v>932431</v>
      </c>
      <c r="C230" s="154" t="s">
        <v>297</v>
      </c>
      <c r="D230" s="155"/>
      <c r="E230" s="165" t="s">
        <v>1329</v>
      </c>
      <c r="F230" s="167" t="s">
        <v>1329</v>
      </c>
      <c r="G230" s="189" t="s">
        <v>1329</v>
      </c>
      <c r="H230" s="126"/>
      <c r="I230" s="166" t="s">
        <v>1329</v>
      </c>
      <c r="J230" s="167" t="s">
        <v>1329</v>
      </c>
      <c r="K230" s="167" t="s">
        <v>1329</v>
      </c>
      <c r="M230" s="52" t="s">
        <v>1542</v>
      </c>
      <c r="N230" s="53"/>
      <c r="O230" s="53"/>
    </row>
    <row r="231" spans="1:15" s="51" customFormat="1" x14ac:dyDescent="0.2">
      <c r="A231" s="152" t="s">
        <v>298</v>
      </c>
      <c r="B231" s="153" t="str">
        <f t="shared" si="3"/>
        <v>932432</v>
      </c>
      <c r="C231" s="154" t="s">
        <v>299</v>
      </c>
      <c r="D231" s="155"/>
      <c r="E231" s="165" t="s">
        <v>1329</v>
      </c>
      <c r="F231" s="167" t="s">
        <v>1329</v>
      </c>
      <c r="G231" s="189" t="s">
        <v>1329</v>
      </c>
      <c r="H231" s="126"/>
      <c r="I231" s="166" t="s">
        <v>1329</v>
      </c>
      <c r="J231" s="167" t="s">
        <v>1329</v>
      </c>
      <c r="K231" s="167" t="s">
        <v>1329</v>
      </c>
      <c r="M231" s="52" t="s">
        <v>1542</v>
      </c>
      <c r="N231" s="53"/>
      <c r="O231" s="53"/>
    </row>
    <row r="232" spans="1:15" s="51" customFormat="1" ht="13.5" thickBot="1" x14ac:dyDescent="0.25">
      <c r="A232" s="156" t="s">
        <v>300</v>
      </c>
      <c r="B232" s="157" t="str">
        <f t="shared" si="3"/>
        <v>932433</v>
      </c>
      <c r="C232" s="158" t="s">
        <v>301</v>
      </c>
      <c r="D232" s="159"/>
      <c r="E232" s="168" t="s">
        <v>1329</v>
      </c>
      <c r="F232" s="170" t="s">
        <v>1329</v>
      </c>
      <c r="G232" s="205" t="s">
        <v>1329</v>
      </c>
      <c r="H232" s="126"/>
      <c r="I232" s="169" t="s">
        <v>1329</v>
      </c>
      <c r="J232" s="170" t="s">
        <v>1329</v>
      </c>
      <c r="K232" s="170" t="s">
        <v>1329</v>
      </c>
      <c r="M232" s="52" t="s">
        <v>1542</v>
      </c>
      <c r="N232" s="53"/>
      <c r="O232" s="53"/>
    </row>
    <row r="233" spans="1:15" ht="13.5" thickBot="1" x14ac:dyDescent="0.25">
      <c r="A233" s="45" t="s">
        <v>302</v>
      </c>
      <c r="B233" s="43" t="str">
        <f t="shared" si="3"/>
        <v>9325</v>
      </c>
      <c r="C233" s="42" t="s">
        <v>303</v>
      </c>
      <c r="D233" s="61"/>
      <c r="E233" s="35" t="s">
        <v>1329</v>
      </c>
      <c r="F233" s="37" t="s">
        <v>1329</v>
      </c>
      <c r="G233" s="367" t="s">
        <v>1329</v>
      </c>
      <c r="H233" s="330"/>
      <c r="I233" s="368" t="s">
        <v>1329</v>
      </c>
      <c r="J233" s="37" t="s">
        <v>1329</v>
      </c>
      <c r="K233" s="37" t="s">
        <v>1329</v>
      </c>
    </row>
    <row r="234" spans="1:15" s="74" customFormat="1" x14ac:dyDescent="0.2">
      <c r="A234" s="112" t="s">
        <v>1554</v>
      </c>
      <c r="B234" s="113" t="str">
        <f t="shared" si="3"/>
        <v>93251</v>
      </c>
      <c r="C234" s="114" t="s">
        <v>304</v>
      </c>
      <c r="D234" s="115"/>
      <c r="E234" s="162" t="s">
        <v>1329</v>
      </c>
      <c r="F234" s="164" t="s">
        <v>1329</v>
      </c>
      <c r="G234" s="180" t="s">
        <v>1329</v>
      </c>
      <c r="H234" s="125"/>
      <c r="I234" s="163" t="s">
        <v>1329</v>
      </c>
      <c r="J234" s="164" t="s">
        <v>1329</v>
      </c>
      <c r="K234" s="164" t="s">
        <v>1329</v>
      </c>
      <c r="M234" s="75" t="s">
        <v>1542</v>
      </c>
      <c r="N234" s="76"/>
      <c r="O234" s="76"/>
    </row>
    <row r="235" spans="1:15" s="51" customFormat="1" x14ac:dyDescent="0.2">
      <c r="A235" s="152" t="s">
        <v>305</v>
      </c>
      <c r="B235" s="153" t="str">
        <f t="shared" si="3"/>
        <v>932511</v>
      </c>
      <c r="C235" s="154" t="s">
        <v>306</v>
      </c>
      <c r="D235" s="155"/>
      <c r="E235" s="165" t="s">
        <v>1329</v>
      </c>
      <c r="F235" s="167" t="s">
        <v>1329</v>
      </c>
      <c r="G235" s="189" t="s">
        <v>1329</v>
      </c>
      <c r="H235" s="126"/>
      <c r="I235" s="166" t="s">
        <v>1329</v>
      </c>
      <c r="J235" s="167" t="s">
        <v>1329</v>
      </c>
      <c r="K235" s="167" t="s">
        <v>1329</v>
      </c>
      <c r="M235" s="52" t="s">
        <v>1542</v>
      </c>
      <c r="N235" s="53"/>
      <c r="O235" s="53"/>
    </row>
    <row r="236" spans="1:15" s="51" customFormat="1" x14ac:dyDescent="0.2">
      <c r="A236" s="152" t="s">
        <v>307</v>
      </c>
      <c r="B236" s="153" t="str">
        <f t="shared" si="3"/>
        <v>932512</v>
      </c>
      <c r="C236" s="154" t="s">
        <v>308</v>
      </c>
      <c r="D236" s="155"/>
      <c r="E236" s="165" t="s">
        <v>1329</v>
      </c>
      <c r="F236" s="167" t="s">
        <v>1329</v>
      </c>
      <c r="G236" s="189" t="s">
        <v>1329</v>
      </c>
      <c r="H236" s="126"/>
      <c r="I236" s="166" t="s">
        <v>1329</v>
      </c>
      <c r="J236" s="167" t="s">
        <v>1329</v>
      </c>
      <c r="K236" s="167" t="s">
        <v>1329</v>
      </c>
      <c r="M236" s="52" t="s">
        <v>1542</v>
      </c>
      <c r="N236" s="53"/>
      <c r="O236" s="53"/>
    </row>
    <row r="237" spans="1:15" s="51" customFormat="1" x14ac:dyDescent="0.2">
      <c r="A237" s="152" t="s">
        <v>309</v>
      </c>
      <c r="B237" s="153" t="str">
        <f t="shared" si="3"/>
        <v>932513</v>
      </c>
      <c r="C237" s="154" t="s">
        <v>310</v>
      </c>
      <c r="D237" s="155"/>
      <c r="E237" s="165" t="s">
        <v>1329</v>
      </c>
      <c r="F237" s="167" t="s">
        <v>1329</v>
      </c>
      <c r="G237" s="189" t="s">
        <v>1329</v>
      </c>
      <c r="H237" s="126"/>
      <c r="I237" s="166" t="s">
        <v>1329</v>
      </c>
      <c r="J237" s="167" t="s">
        <v>1329</v>
      </c>
      <c r="K237" s="167" t="s">
        <v>1329</v>
      </c>
      <c r="M237" s="52" t="s">
        <v>1542</v>
      </c>
      <c r="N237" s="53"/>
      <c r="O237" s="53"/>
    </row>
    <row r="238" spans="1:15" s="51" customFormat="1" x14ac:dyDescent="0.2">
      <c r="A238" s="152" t="s">
        <v>311</v>
      </c>
      <c r="B238" s="153" t="str">
        <f t="shared" si="3"/>
        <v>932514</v>
      </c>
      <c r="C238" s="154" t="s">
        <v>312</v>
      </c>
      <c r="D238" s="155"/>
      <c r="E238" s="165" t="s">
        <v>1329</v>
      </c>
      <c r="F238" s="167" t="s">
        <v>1329</v>
      </c>
      <c r="G238" s="189" t="s">
        <v>1329</v>
      </c>
      <c r="H238" s="126"/>
      <c r="I238" s="166" t="s">
        <v>1329</v>
      </c>
      <c r="J238" s="167" t="s">
        <v>1329</v>
      </c>
      <c r="K238" s="167" t="s">
        <v>1329</v>
      </c>
      <c r="M238" s="52" t="s">
        <v>1542</v>
      </c>
      <c r="N238" s="53"/>
      <c r="O238" s="53"/>
    </row>
    <row r="239" spans="1:15" s="51" customFormat="1" x14ac:dyDescent="0.2">
      <c r="A239" s="152" t="s">
        <v>313</v>
      </c>
      <c r="B239" s="153" t="str">
        <f t="shared" si="3"/>
        <v>932519</v>
      </c>
      <c r="C239" s="154" t="s">
        <v>314</v>
      </c>
      <c r="D239" s="155"/>
      <c r="E239" s="165" t="s">
        <v>1329</v>
      </c>
      <c r="F239" s="167" t="s">
        <v>1329</v>
      </c>
      <c r="G239" s="189" t="s">
        <v>1329</v>
      </c>
      <c r="H239" s="126"/>
      <c r="I239" s="166" t="s">
        <v>1329</v>
      </c>
      <c r="J239" s="167" t="s">
        <v>1329</v>
      </c>
      <c r="K239" s="167" t="s">
        <v>1329</v>
      </c>
      <c r="M239" s="52" t="s">
        <v>1542</v>
      </c>
      <c r="N239" s="53"/>
      <c r="O239" s="53"/>
    </row>
    <row r="240" spans="1:15" s="74" customFormat="1" x14ac:dyDescent="0.2">
      <c r="A240" s="181" t="s">
        <v>1555</v>
      </c>
      <c r="B240" s="182" t="str">
        <f t="shared" si="3"/>
        <v>93252</v>
      </c>
      <c r="C240" s="183" t="s">
        <v>315</v>
      </c>
      <c r="D240" s="184"/>
      <c r="E240" s="185" t="s">
        <v>1329</v>
      </c>
      <c r="F240" s="188" t="s">
        <v>1329</v>
      </c>
      <c r="G240" s="186" t="s">
        <v>1329</v>
      </c>
      <c r="H240" s="125"/>
      <c r="I240" s="187" t="s">
        <v>1329</v>
      </c>
      <c r="J240" s="188" t="s">
        <v>1329</v>
      </c>
      <c r="K240" s="188" t="s">
        <v>1329</v>
      </c>
      <c r="M240" s="75" t="s">
        <v>1542</v>
      </c>
      <c r="N240" s="76"/>
      <c r="O240" s="76"/>
    </row>
    <row r="241" spans="1:15" s="51" customFormat="1" x14ac:dyDescent="0.2">
      <c r="A241" s="152" t="s">
        <v>316</v>
      </c>
      <c r="B241" s="153" t="str">
        <f t="shared" si="3"/>
        <v>932521</v>
      </c>
      <c r="C241" s="154" t="s">
        <v>317</v>
      </c>
      <c r="D241" s="155"/>
      <c r="E241" s="165" t="s">
        <v>1329</v>
      </c>
      <c r="F241" s="167" t="s">
        <v>1329</v>
      </c>
      <c r="G241" s="189" t="s">
        <v>1329</v>
      </c>
      <c r="H241" s="126"/>
      <c r="I241" s="166" t="s">
        <v>1329</v>
      </c>
      <c r="J241" s="167" t="s">
        <v>1329</v>
      </c>
      <c r="K241" s="167" t="s">
        <v>1329</v>
      </c>
      <c r="M241" s="52" t="s">
        <v>1542</v>
      </c>
      <c r="N241" s="53"/>
      <c r="O241" s="53"/>
    </row>
    <row r="242" spans="1:15" s="51" customFormat="1" x14ac:dyDescent="0.2">
      <c r="A242" s="152" t="s">
        <v>318</v>
      </c>
      <c r="B242" s="153" t="str">
        <f t="shared" si="3"/>
        <v>932522</v>
      </c>
      <c r="C242" s="154" t="s">
        <v>319</v>
      </c>
      <c r="D242" s="155"/>
      <c r="E242" s="165" t="s">
        <v>1329</v>
      </c>
      <c r="F242" s="167" t="s">
        <v>1329</v>
      </c>
      <c r="G242" s="189" t="s">
        <v>1329</v>
      </c>
      <c r="H242" s="126"/>
      <c r="I242" s="166" t="s">
        <v>1329</v>
      </c>
      <c r="J242" s="167" t="s">
        <v>1329</v>
      </c>
      <c r="K242" s="167" t="s">
        <v>1329</v>
      </c>
      <c r="M242" s="52" t="s">
        <v>1542</v>
      </c>
      <c r="N242" s="53"/>
      <c r="O242" s="53"/>
    </row>
    <row r="243" spans="1:15" s="51" customFormat="1" x14ac:dyDescent="0.2">
      <c r="A243" s="152" t="s">
        <v>320</v>
      </c>
      <c r="B243" s="153" t="str">
        <f t="shared" si="3"/>
        <v>932523</v>
      </c>
      <c r="C243" s="154" t="s">
        <v>321</v>
      </c>
      <c r="D243" s="155"/>
      <c r="E243" s="165" t="s">
        <v>1329</v>
      </c>
      <c r="F243" s="167" t="s">
        <v>1329</v>
      </c>
      <c r="G243" s="189" t="s">
        <v>1329</v>
      </c>
      <c r="H243" s="126"/>
      <c r="I243" s="166" t="s">
        <v>1329</v>
      </c>
      <c r="J243" s="167" t="s">
        <v>1329</v>
      </c>
      <c r="K243" s="167" t="s">
        <v>1329</v>
      </c>
      <c r="M243" s="52" t="s">
        <v>1542</v>
      </c>
      <c r="N243" s="53"/>
      <c r="O243" s="53"/>
    </row>
    <row r="244" spans="1:15" s="51" customFormat="1" x14ac:dyDescent="0.2">
      <c r="A244" s="152" t="s">
        <v>322</v>
      </c>
      <c r="B244" s="153" t="str">
        <f t="shared" si="3"/>
        <v>932524</v>
      </c>
      <c r="C244" s="154" t="s">
        <v>323</v>
      </c>
      <c r="D244" s="155"/>
      <c r="E244" s="165" t="s">
        <v>1329</v>
      </c>
      <c r="F244" s="167" t="s">
        <v>1329</v>
      </c>
      <c r="G244" s="189" t="s">
        <v>1329</v>
      </c>
      <c r="H244" s="126"/>
      <c r="I244" s="166" t="s">
        <v>1329</v>
      </c>
      <c r="J244" s="167" t="s">
        <v>1329</v>
      </c>
      <c r="K244" s="167" t="s">
        <v>1329</v>
      </c>
      <c r="M244" s="52" t="s">
        <v>1542</v>
      </c>
      <c r="N244" s="53"/>
      <c r="O244" s="53"/>
    </row>
    <row r="245" spans="1:15" s="51" customFormat="1" x14ac:dyDescent="0.2">
      <c r="A245" s="152" t="s">
        <v>324</v>
      </c>
      <c r="B245" s="153" t="str">
        <f t="shared" si="3"/>
        <v>932529</v>
      </c>
      <c r="C245" s="154" t="s">
        <v>325</v>
      </c>
      <c r="D245" s="155"/>
      <c r="E245" s="165" t="s">
        <v>1329</v>
      </c>
      <c r="F245" s="167" t="s">
        <v>1329</v>
      </c>
      <c r="G245" s="189" t="s">
        <v>1329</v>
      </c>
      <c r="H245" s="126"/>
      <c r="I245" s="166" t="s">
        <v>1329</v>
      </c>
      <c r="J245" s="167" t="s">
        <v>1329</v>
      </c>
      <c r="K245" s="167" t="s">
        <v>1329</v>
      </c>
      <c r="M245" s="52" t="s">
        <v>1542</v>
      </c>
      <c r="N245" s="53"/>
      <c r="O245" s="53"/>
    </row>
    <row r="246" spans="1:15" s="74" customFormat="1" x14ac:dyDescent="0.2">
      <c r="A246" s="181" t="s">
        <v>1556</v>
      </c>
      <c r="B246" s="182" t="str">
        <f t="shared" si="3"/>
        <v>93253</v>
      </c>
      <c r="C246" s="183" t="s">
        <v>326</v>
      </c>
      <c r="D246" s="184"/>
      <c r="E246" s="185" t="s">
        <v>1329</v>
      </c>
      <c r="F246" s="188" t="s">
        <v>1329</v>
      </c>
      <c r="G246" s="186" t="s">
        <v>1329</v>
      </c>
      <c r="H246" s="125"/>
      <c r="I246" s="187" t="s">
        <v>1329</v>
      </c>
      <c r="J246" s="188" t="s">
        <v>1329</v>
      </c>
      <c r="K246" s="188" t="s">
        <v>1329</v>
      </c>
      <c r="M246" s="75" t="s">
        <v>1542</v>
      </c>
      <c r="N246" s="76"/>
      <c r="O246" s="76"/>
    </row>
    <row r="247" spans="1:15" s="51" customFormat="1" x14ac:dyDescent="0.2">
      <c r="A247" s="152" t="s">
        <v>327</v>
      </c>
      <c r="B247" s="153" t="str">
        <f t="shared" si="3"/>
        <v>932531</v>
      </c>
      <c r="C247" s="154" t="s">
        <v>328</v>
      </c>
      <c r="D247" s="155"/>
      <c r="E247" s="165" t="s">
        <v>1329</v>
      </c>
      <c r="F247" s="167" t="s">
        <v>1329</v>
      </c>
      <c r="G247" s="189" t="s">
        <v>1329</v>
      </c>
      <c r="H247" s="126"/>
      <c r="I247" s="166" t="s">
        <v>1329</v>
      </c>
      <c r="J247" s="167" t="s">
        <v>1329</v>
      </c>
      <c r="K247" s="167" t="s">
        <v>1329</v>
      </c>
      <c r="M247" s="52" t="s">
        <v>1542</v>
      </c>
      <c r="N247" s="53"/>
      <c r="O247" s="53"/>
    </row>
    <row r="248" spans="1:15" s="51" customFormat="1" x14ac:dyDescent="0.2">
      <c r="A248" s="152" t="s">
        <v>329</v>
      </c>
      <c r="B248" s="153" t="str">
        <f t="shared" si="3"/>
        <v>932532</v>
      </c>
      <c r="C248" s="154" t="s">
        <v>1418</v>
      </c>
      <c r="D248" s="155"/>
      <c r="E248" s="165" t="s">
        <v>1329</v>
      </c>
      <c r="F248" s="167" t="s">
        <v>1329</v>
      </c>
      <c r="G248" s="189" t="s">
        <v>1329</v>
      </c>
      <c r="H248" s="126"/>
      <c r="I248" s="166" t="s">
        <v>1329</v>
      </c>
      <c r="J248" s="167" t="s">
        <v>1329</v>
      </c>
      <c r="K248" s="167" t="s">
        <v>1329</v>
      </c>
      <c r="M248" s="52" t="s">
        <v>1542</v>
      </c>
      <c r="N248" s="53"/>
      <c r="O248" s="53"/>
    </row>
    <row r="249" spans="1:15" s="51" customFormat="1" x14ac:dyDescent="0.2">
      <c r="A249" s="152" t="s">
        <v>330</v>
      </c>
      <c r="B249" s="153" t="str">
        <f t="shared" si="3"/>
        <v>932539</v>
      </c>
      <c r="C249" s="154" t="s">
        <v>331</v>
      </c>
      <c r="D249" s="155"/>
      <c r="E249" s="165" t="s">
        <v>1329</v>
      </c>
      <c r="F249" s="167" t="s">
        <v>1329</v>
      </c>
      <c r="G249" s="189" t="s">
        <v>1329</v>
      </c>
      <c r="H249" s="126"/>
      <c r="I249" s="166" t="s">
        <v>1329</v>
      </c>
      <c r="J249" s="167" t="s">
        <v>1329</v>
      </c>
      <c r="K249" s="167" t="s">
        <v>1329</v>
      </c>
      <c r="M249" s="52" t="s">
        <v>1542</v>
      </c>
      <c r="N249" s="53"/>
      <c r="O249" s="53"/>
    </row>
    <row r="250" spans="1:15" s="74" customFormat="1" x14ac:dyDescent="0.2">
      <c r="A250" s="181" t="s">
        <v>332</v>
      </c>
      <c r="B250" s="182" t="str">
        <f t="shared" si="3"/>
        <v>93254</v>
      </c>
      <c r="C250" s="183" t="s">
        <v>1420</v>
      </c>
      <c r="D250" s="184"/>
      <c r="E250" s="185" t="s">
        <v>1329</v>
      </c>
      <c r="F250" s="188" t="s">
        <v>1329</v>
      </c>
      <c r="G250" s="186" t="s">
        <v>1329</v>
      </c>
      <c r="H250" s="125"/>
      <c r="I250" s="187" t="s">
        <v>1329</v>
      </c>
      <c r="J250" s="188" t="s">
        <v>1329</v>
      </c>
      <c r="K250" s="188" t="s">
        <v>1329</v>
      </c>
      <c r="M250" s="75" t="s">
        <v>1542</v>
      </c>
      <c r="N250" s="76"/>
      <c r="O250" s="76"/>
    </row>
    <row r="251" spans="1:15" s="74" customFormat="1" x14ac:dyDescent="0.2">
      <c r="A251" s="181" t="s">
        <v>333</v>
      </c>
      <c r="B251" s="182" t="str">
        <f t="shared" si="3"/>
        <v>93255</v>
      </c>
      <c r="C251" s="183" t="s">
        <v>334</v>
      </c>
      <c r="D251" s="184"/>
      <c r="E251" s="185" t="s">
        <v>1329</v>
      </c>
      <c r="F251" s="188" t="s">
        <v>1329</v>
      </c>
      <c r="G251" s="186" t="s">
        <v>1329</v>
      </c>
      <c r="H251" s="125"/>
      <c r="I251" s="187" t="s">
        <v>1329</v>
      </c>
      <c r="J251" s="188" t="s">
        <v>1329</v>
      </c>
      <c r="K251" s="188" t="s">
        <v>1329</v>
      </c>
      <c r="M251" s="75" t="s">
        <v>1542</v>
      </c>
      <c r="N251" s="76"/>
      <c r="O251" s="76"/>
    </row>
    <row r="252" spans="1:15" s="51" customFormat="1" x14ac:dyDescent="0.2">
      <c r="A252" s="152" t="s">
        <v>335</v>
      </c>
      <c r="B252" s="153" t="str">
        <f t="shared" si="3"/>
        <v>932551</v>
      </c>
      <c r="C252" s="154" t="s">
        <v>336</v>
      </c>
      <c r="D252" s="155"/>
      <c r="E252" s="165" t="s">
        <v>1329</v>
      </c>
      <c r="F252" s="167" t="s">
        <v>1329</v>
      </c>
      <c r="G252" s="189" t="s">
        <v>1329</v>
      </c>
      <c r="H252" s="126"/>
      <c r="I252" s="166" t="s">
        <v>1329</v>
      </c>
      <c r="J252" s="167" t="s">
        <v>1329</v>
      </c>
      <c r="K252" s="167" t="s">
        <v>1329</v>
      </c>
      <c r="M252" s="52" t="s">
        <v>1542</v>
      </c>
      <c r="N252" s="53"/>
      <c r="O252" s="53"/>
    </row>
    <row r="253" spans="1:15" s="51" customFormat="1" x14ac:dyDescent="0.2">
      <c r="A253" s="152" t="s">
        <v>337</v>
      </c>
      <c r="B253" s="153" t="str">
        <f t="shared" si="3"/>
        <v>932552</v>
      </c>
      <c r="C253" s="154" t="s">
        <v>338</v>
      </c>
      <c r="D253" s="155"/>
      <c r="E253" s="165" t="s">
        <v>1329</v>
      </c>
      <c r="F253" s="167" t="s">
        <v>1329</v>
      </c>
      <c r="G253" s="189" t="s">
        <v>1329</v>
      </c>
      <c r="H253" s="126"/>
      <c r="I253" s="166" t="s">
        <v>1329</v>
      </c>
      <c r="J253" s="167" t="s">
        <v>1329</v>
      </c>
      <c r="K253" s="167" t="s">
        <v>1329</v>
      </c>
      <c r="M253" s="52" t="s">
        <v>1542</v>
      </c>
      <c r="N253" s="53"/>
      <c r="O253" s="53"/>
    </row>
    <row r="254" spans="1:15" s="51" customFormat="1" x14ac:dyDescent="0.2">
      <c r="A254" s="152" t="s">
        <v>339</v>
      </c>
      <c r="B254" s="153" t="str">
        <f t="shared" si="3"/>
        <v>932553</v>
      </c>
      <c r="C254" s="154" t="s">
        <v>340</v>
      </c>
      <c r="D254" s="155"/>
      <c r="E254" s="165" t="s">
        <v>1329</v>
      </c>
      <c r="F254" s="167" t="s">
        <v>1329</v>
      </c>
      <c r="G254" s="189" t="s">
        <v>1329</v>
      </c>
      <c r="H254" s="126"/>
      <c r="I254" s="166" t="s">
        <v>1329</v>
      </c>
      <c r="J254" s="167" t="s">
        <v>1329</v>
      </c>
      <c r="K254" s="167" t="s">
        <v>1329</v>
      </c>
      <c r="M254" s="52" t="s">
        <v>1542</v>
      </c>
      <c r="N254" s="53"/>
      <c r="O254" s="53"/>
    </row>
    <row r="255" spans="1:15" s="51" customFormat="1" x14ac:dyDescent="0.2">
      <c r="A255" s="152" t="s">
        <v>341</v>
      </c>
      <c r="B255" s="153" t="str">
        <f t="shared" si="3"/>
        <v>932554</v>
      </c>
      <c r="C255" s="154" t="s">
        <v>310</v>
      </c>
      <c r="D255" s="155"/>
      <c r="E255" s="165" t="s">
        <v>1329</v>
      </c>
      <c r="F255" s="167" t="s">
        <v>1329</v>
      </c>
      <c r="G255" s="189" t="s">
        <v>1329</v>
      </c>
      <c r="H255" s="126"/>
      <c r="I255" s="166" t="s">
        <v>1329</v>
      </c>
      <c r="J255" s="167" t="s">
        <v>1329</v>
      </c>
      <c r="K255" s="167" t="s">
        <v>1329</v>
      </c>
      <c r="M255" s="52" t="s">
        <v>1542</v>
      </c>
      <c r="N255" s="53"/>
      <c r="O255" s="53"/>
    </row>
    <row r="256" spans="1:15" s="51" customFormat="1" x14ac:dyDescent="0.2">
      <c r="A256" s="152" t="s">
        <v>342</v>
      </c>
      <c r="B256" s="153" t="str">
        <f t="shared" si="3"/>
        <v>932559</v>
      </c>
      <c r="C256" s="154" t="s">
        <v>343</v>
      </c>
      <c r="D256" s="155"/>
      <c r="E256" s="165" t="s">
        <v>1329</v>
      </c>
      <c r="F256" s="167" t="s">
        <v>1329</v>
      </c>
      <c r="G256" s="189" t="s">
        <v>1329</v>
      </c>
      <c r="H256" s="126"/>
      <c r="I256" s="166" t="s">
        <v>1329</v>
      </c>
      <c r="J256" s="167" t="s">
        <v>1329</v>
      </c>
      <c r="K256" s="167" t="s">
        <v>1329</v>
      </c>
      <c r="M256" s="52" t="s">
        <v>1542</v>
      </c>
      <c r="N256" s="53"/>
      <c r="O256" s="53"/>
    </row>
    <row r="257" spans="1:16" s="74" customFormat="1" ht="13.5" thickBot="1" x14ac:dyDescent="0.25">
      <c r="A257" s="190" t="s">
        <v>344</v>
      </c>
      <c r="B257" s="191" t="str">
        <f t="shared" si="3"/>
        <v xml:space="preserve">93259 </v>
      </c>
      <c r="C257" s="192" t="s">
        <v>345</v>
      </c>
      <c r="D257" s="193"/>
      <c r="E257" s="194" t="s">
        <v>1329</v>
      </c>
      <c r="F257" s="197" t="s">
        <v>1329</v>
      </c>
      <c r="G257" s="195" t="s">
        <v>1329</v>
      </c>
      <c r="H257" s="125"/>
      <c r="I257" s="196" t="s">
        <v>1329</v>
      </c>
      <c r="J257" s="197" t="s">
        <v>1329</v>
      </c>
      <c r="K257" s="197" t="s">
        <v>1329</v>
      </c>
      <c r="M257" s="75" t="s">
        <v>1542</v>
      </c>
      <c r="N257" s="76"/>
      <c r="O257" s="76"/>
    </row>
    <row r="258" spans="1:16" ht="13.5" thickBot="1" x14ac:dyDescent="0.25">
      <c r="A258" s="45" t="s">
        <v>346</v>
      </c>
      <c r="B258" s="43" t="str">
        <f t="shared" si="3"/>
        <v xml:space="preserve">9326 </v>
      </c>
      <c r="C258" s="42" t="s">
        <v>347</v>
      </c>
      <c r="D258" s="61"/>
      <c r="E258" s="41"/>
      <c r="F258" s="363"/>
      <c r="G258" s="41"/>
      <c r="H258" s="330"/>
      <c r="I258" s="41"/>
      <c r="J258" s="363"/>
      <c r="K258" s="41"/>
    </row>
    <row r="259" spans="1:16" s="74" customFormat="1" ht="13.5" thickBot="1" x14ac:dyDescent="0.25">
      <c r="A259" s="112" t="s">
        <v>348</v>
      </c>
      <c r="B259" s="113" t="str">
        <f t="shared" si="3"/>
        <v>93261</v>
      </c>
      <c r="C259" s="114" t="s">
        <v>2267</v>
      </c>
      <c r="D259" s="115" t="s">
        <v>1526</v>
      </c>
      <c r="E259" s="162" t="s">
        <v>1329</v>
      </c>
      <c r="F259" s="177"/>
      <c r="G259" s="204"/>
      <c r="H259" s="125"/>
      <c r="I259" s="162" t="s">
        <v>1329</v>
      </c>
      <c r="J259" s="177"/>
      <c r="K259" s="177"/>
      <c r="M259" s="75" t="s">
        <v>1542</v>
      </c>
      <c r="N259" s="76"/>
      <c r="O259" s="76"/>
    </row>
    <row r="260" spans="1:16" s="7" customFormat="1" ht="13.5" thickBot="1" x14ac:dyDescent="0.25">
      <c r="A260" s="45" t="s">
        <v>1557</v>
      </c>
      <c r="B260" s="43" t="str">
        <f t="shared" ref="B260:B316" si="4">MID(A260,1,3)&amp;MID(A260,5,3)&amp;MID(A260,9,2)</f>
        <v>9327</v>
      </c>
      <c r="C260" s="42" t="s">
        <v>1334</v>
      </c>
      <c r="D260" s="61"/>
      <c r="E260" s="35" t="s">
        <v>1329</v>
      </c>
      <c r="F260" s="37"/>
      <c r="G260" s="38" t="s">
        <v>1329</v>
      </c>
      <c r="H260" s="330"/>
      <c r="I260" s="39" t="s">
        <v>1329</v>
      </c>
      <c r="J260" s="37"/>
      <c r="K260" s="37"/>
      <c r="M260" s="25" t="s">
        <v>1543</v>
      </c>
      <c r="N260" s="23"/>
      <c r="O260" s="23"/>
      <c r="P260"/>
    </row>
    <row r="261" spans="1:16" s="74" customFormat="1" x14ac:dyDescent="0.2">
      <c r="A261" s="112" t="s">
        <v>350</v>
      </c>
      <c r="B261" s="113" t="str">
        <f t="shared" si="4"/>
        <v xml:space="preserve">93271 </v>
      </c>
      <c r="C261" s="114" t="s">
        <v>351</v>
      </c>
      <c r="D261" s="115"/>
      <c r="E261" s="239"/>
      <c r="F261" s="240"/>
      <c r="G261" s="241"/>
      <c r="H261" s="125"/>
      <c r="I261" s="242"/>
      <c r="J261" s="240"/>
      <c r="K261" s="240"/>
      <c r="M261" s="75"/>
      <c r="N261" s="76"/>
      <c r="O261" s="76"/>
    </row>
    <row r="262" spans="1:16" s="51" customFormat="1" x14ac:dyDescent="0.2">
      <c r="A262" s="152" t="s">
        <v>352</v>
      </c>
      <c r="B262" s="153" t="str">
        <f t="shared" si="4"/>
        <v>9327111</v>
      </c>
      <c r="C262" s="154" t="s">
        <v>1400</v>
      </c>
      <c r="D262" s="155"/>
      <c r="E262" s="243"/>
      <c r="F262" s="167" t="s">
        <v>1329</v>
      </c>
      <c r="G262" s="244"/>
      <c r="H262" s="126"/>
      <c r="I262" s="246"/>
      <c r="J262" s="378" t="s">
        <v>1507</v>
      </c>
      <c r="K262" s="236"/>
      <c r="M262" s="52"/>
      <c r="N262" s="53"/>
      <c r="O262" s="53"/>
    </row>
    <row r="263" spans="1:16" s="51" customFormat="1" ht="24" x14ac:dyDescent="0.2">
      <c r="A263" s="152" t="s">
        <v>353</v>
      </c>
      <c r="B263" s="153" t="str">
        <f t="shared" si="4"/>
        <v>9327121</v>
      </c>
      <c r="C263" s="154" t="s">
        <v>1401</v>
      </c>
      <c r="D263" s="155"/>
      <c r="E263" s="243"/>
      <c r="F263" s="167" t="s">
        <v>1329</v>
      </c>
      <c r="G263" s="244"/>
      <c r="H263" s="126"/>
      <c r="I263" s="246"/>
      <c r="J263" s="401"/>
      <c r="K263" s="236"/>
      <c r="M263" s="52"/>
      <c r="N263" s="53"/>
      <c r="O263" s="53"/>
    </row>
    <row r="264" spans="1:16" s="51" customFormat="1" x14ac:dyDescent="0.2">
      <c r="A264" s="152" t="s">
        <v>354</v>
      </c>
      <c r="B264" s="153" t="str">
        <f t="shared" si="4"/>
        <v>9327131</v>
      </c>
      <c r="C264" s="154" t="s">
        <v>1403</v>
      </c>
      <c r="D264" s="155"/>
      <c r="E264" s="243"/>
      <c r="F264" s="167" t="s">
        <v>1329</v>
      </c>
      <c r="G264" s="244"/>
      <c r="H264" s="126"/>
      <c r="I264" s="246"/>
      <c r="J264" s="401"/>
      <c r="K264" s="236"/>
      <c r="M264" s="52"/>
      <c r="N264" s="53"/>
      <c r="O264" s="53"/>
    </row>
    <row r="265" spans="1:16" s="51" customFormat="1" x14ac:dyDescent="0.2">
      <c r="A265" s="152" t="s">
        <v>355</v>
      </c>
      <c r="B265" s="153" t="str">
        <f t="shared" si="4"/>
        <v>9327141</v>
      </c>
      <c r="C265" s="154" t="s">
        <v>1402</v>
      </c>
      <c r="D265" s="155"/>
      <c r="E265" s="243"/>
      <c r="F265" s="167" t="s">
        <v>1329</v>
      </c>
      <c r="G265" s="244"/>
      <c r="H265" s="126"/>
      <c r="I265" s="246"/>
      <c r="J265" s="401"/>
      <c r="K265" s="236"/>
      <c r="M265" s="52"/>
      <c r="N265" s="53"/>
      <c r="O265" s="53"/>
    </row>
    <row r="266" spans="1:16" s="51" customFormat="1" x14ac:dyDescent="0.2">
      <c r="A266" s="152" t="s">
        <v>356</v>
      </c>
      <c r="B266" s="153" t="str">
        <f t="shared" si="4"/>
        <v>9327151</v>
      </c>
      <c r="C266" s="154" t="s">
        <v>2270</v>
      </c>
      <c r="D266" s="155"/>
      <c r="E266" s="243"/>
      <c r="F266" s="167" t="s">
        <v>1329</v>
      </c>
      <c r="G266" s="244"/>
      <c r="H266" s="126"/>
      <c r="I266" s="246"/>
      <c r="J266" s="401"/>
      <c r="K266" s="236"/>
      <c r="M266" s="52"/>
      <c r="N266" s="53"/>
      <c r="O266" s="53"/>
    </row>
    <row r="267" spans="1:16" s="51" customFormat="1" x14ac:dyDescent="0.2">
      <c r="A267" s="152" t="s">
        <v>357</v>
      </c>
      <c r="B267" s="153" t="str">
        <f t="shared" si="4"/>
        <v>9327152</v>
      </c>
      <c r="C267" s="154" t="s">
        <v>1426</v>
      </c>
      <c r="D267" s="155"/>
      <c r="E267" s="243"/>
      <c r="F267" s="167" t="s">
        <v>1329</v>
      </c>
      <c r="G267" s="244"/>
      <c r="H267" s="126"/>
      <c r="I267" s="246"/>
      <c r="J267" s="401"/>
      <c r="K267" s="236"/>
      <c r="M267" s="52"/>
      <c r="N267" s="53"/>
      <c r="O267" s="53"/>
    </row>
    <row r="268" spans="1:16" s="51" customFormat="1" x14ac:dyDescent="0.2">
      <c r="A268" s="152" t="s">
        <v>358</v>
      </c>
      <c r="B268" s="153" t="str">
        <f t="shared" si="4"/>
        <v>9327161</v>
      </c>
      <c r="C268" s="154" t="s">
        <v>1427</v>
      </c>
      <c r="D268" s="155"/>
      <c r="E268" s="243"/>
      <c r="F268" s="167" t="s">
        <v>1329</v>
      </c>
      <c r="G268" s="244"/>
      <c r="H268" s="126"/>
      <c r="I268" s="246"/>
      <c r="J268" s="401"/>
      <c r="K268" s="236"/>
      <c r="M268" s="52"/>
      <c r="N268" s="53"/>
      <c r="O268" s="53"/>
    </row>
    <row r="269" spans="1:16" s="51" customFormat="1" x14ac:dyDescent="0.2">
      <c r="A269" s="152" t="s">
        <v>359</v>
      </c>
      <c r="B269" s="153" t="str">
        <f t="shared" si="4"/>
        <v>9327162</v>
      </c>
      <c r="C269" s="154" t="s">
        <v>1428</v>
      </c>
      <c r="D269" s="155"/>
      <c r="E269" s="243"/>
      <c r="F269" s="167" t="s">
        <v>1329</v>
      </c>
      <c r="G269" s="244"/>
      <c r="H269" s="126"/>
      <c r="I269" s="246"/>
      <c r="J269" s="401"/>
      <c r="K269" s="236"/>
      <c r="M269" s="52"/>
      <c r="N269" s="53"/>
      <c r="O269" s="53"/>
    </row>
    <row r="270" spans="1:16" s="51" customFormat="1" x14ac:dyDescent="0.2">
      <c r="A270" s="152" t="s">
        <v>360</v>
      </c>
      <c r="B270" s="153" t="str">
        <f t="shared" si="4"/>
        <v>9327163</v>
      </c>
      <c r="C270" s="154" t="s">
        <v>2271</v>
      </c>
      <c r="D270" s="155"/>
      <c r="E270" s="243"/>
      <c r="F270" s="167" t="s">
        <v>1329</v>
      </c>
      <c r="G270" s="244"/>
      <c r="H270" s="126"/>
      <c r="I270" s="246"/>
      <c r="J270" s="401"/>
      <c r="K270" s="236"/>
      <c r="M270" s="52"/>
      <c r="N270" s="53"/>
      <c r="O270" s="53"/>
    </row>
    <row r="271" spans="1:16" s="51" customFormat="1" x14ac:dyDescent="0.2">
      <c r="A271" s="152" t="s">
        <v>361</v>
      </c>
      <c r="B271" s="153" t="str">
        <f t="shared" si="4"/>
        <v>9327164</v>
      </c>
      <c r="C271" s="154" t="s">
        <v>1429</v>
      </c>
      <c r="D271" s="155"/>
      <c r="E271" s="243"/>
      <c r="F271" s="167" t="s">
        <v>1329</v>
      </c>
      <c r="G271" s="244"/>
      <c r="H271" s="126"/>
      <c r="I271" s="246"/>
      <c r="J271" s="401"/>
      <c r="K271" s="236"/>
      <c r="M271" s="52"/>
      <c r="N271" s="53"/>
      <c r="O271" s="53"/>
    </row>
    <row r="272" spans="1:16" s="51" customFormat="1" x14ac:dyDescent="0.2">
      <c r="A272" s="152" t="s">
        <v>362</v>
      </c>
      <c r="B272" s="153" t="str">
        <f t="shared" si="4"/>
        <v>9327165</v>
      </c>
      <c r="C272" s="154" t="s">
        <v>1757</v>
      </c>
      <c r="D272" s="155"/>
      <c r="E272" s="243"/>
      <c r="F272" s="167" t="s">
        <v>1329</v>
      </c>
      <c r="G272" s="244"/>
      <c r="H272" s="126"/>
      <c r="I272" s="246"/>
      <c r="J272" s="401"/>
      <c r="K272" s="236"/>
      <c r="M272" s="52"/>
      <c r="N272" s="53"/>
      <c r="O272" s="53"/>
    </row>
    <row r="273" spans="1:15" s="51" customFormat="1" x14ac:dyDescent="0.2">
      <c r="A273" s="152" t="s">
        <v>363</v>
      </c>
      <c r="B273" s="153" t="str">
        <f t="shared" si="4"/>
        <v>9327166</v>
      </c>
      <c r="C273" s="154" t="s">
        <v>1758</v>
      </c>
      <c r="D273" s="155"/>
      <c r="E273" s="243"/>
      <c r="F273" s="167" t="s">
        <v>1329</v>
      </c>
      <c r="G273" s="244"/>
      <c r="H273" s="126"/>
      <c r="I273" s="246"/>
      <c r="J273" s="401"/>
      <c r="K273" s="236"/>
      <c r="M273" s="52"/>
      <c r="N273" s="53"/>
      <c r="O273" s="53"/>
    </row>
    <row r="274" spans="1:15" s="51" customFormat="1" x14ac:dyDescent="0.2">
      <c r="A274" s="152" t="s">
        <v>364</v>
      </c>
      <c r="B274" s="153" t="str">
        <f t="shared" si="4"/>
        <v>9327167</v>
      </c>
      <c r="C274" s="154" t="s">
        <v>1759</v>
      </c>
      <c r="D274" s="155"/>
      <c r="E274" s="243"/>
      <c r="F274" s="167" t="s">
        <v>1329</v>
      </c>
      <c r="G274" s="244"/>
      <c r="H274" s="126"/>
      <c r="I274" s="246"/>
      <c r="J274" s="401"/>
      <c r="K274" s="236"/>
      <c r="M274" s="52"/>
      <c r="N274" s="53"/>
      <c r="O274" s="53"/>
    </row>
    <row r="275" spans="1:15" s="51" customFormat="1" x14ac:dyDescent="0.2">
      <c r="A275" s="152" t="s">
        <v>365</v>
      </c>
      <c r="B275" s="153" t="str">
        <f t="shared" si="4"/>
        <v>9327168</v>
      </c>
      <c r="C275" s="154" t="s">
        <v>1430</v>
      </c>
      <c r="D275" s="155"/>
      <c r="E275" s="243"/>
      <c r="F275" s="167" t="s">
        <v>1329</v>
      </c>
      <c r="G275" s="244"/>
      <c r="H275" s="126"/>
      <c r="I275" s="246"/>
      <c r="J275" s="401"/>
      <c r="K275" s="236"/>
      <c r="M275" s="52"/>
      <c r="N275" s="53"/>
      <c r="O275" s="53"/>
    </row>
    <row r="276" spans="1:15" s="51" customFormat="1" x14ac:dyDescent="0.2">
      <c r="A276" s="152" t="s">
        <v>1406</v>
      </c>
      <c r="B276" s="153" t="str">
        <f t="shared" si="4"/>
        <v>9327169</v>
      </c>
      <c r="C276" s="154" t="s">
        <v>1760</v>
      </c>
      <c r="D276" s="155"/>
      <c r="E276" s="243"/>
      <c r="F276" s="167" t="s">
        <v>1329</v>
      </c>
      <c r="G276" s="244"/>
      <c r="H276" s="126"/>
      <c r="I276" s="246"/>
      <c r="J276" s="401"/>
      <c r="K276" s="236"/>
      <c r="M276" s="52"/>
      <c r="N276" s="53"/>
      <c r="O276" s="53"/>
    </row>
    <row r="277" spans="1:15" s="51" customFormat="1" x14ac:dyDescent="0.2">
      <c r="A277" s="152" t="s">
        <v>366</v>
      </c>
      <c r="B277" s="153" t="str">
        <f t="shared" si="4"/>
        <v>9327171</v>
      </c>
      <c r="C277" s="154" t="s">
        <v>1404</v>
      </c>
      <c r="D277" s="155"/>
      <c r="E277" s="243"/>
      <c r="F277" s="167" t="s">
        <v>1329</v>
      </c>
      <c r="G277" s="244"/>
      <c r="H277" s="126"/>
      <c r="I277" s="246"/>
      <c r="J277" s="401"/>
      <c r="K277" s="236"/>
      <c r="M277" s="52"/>
      <c r="N277" s="53"/>
      <c r="O277" s="53"/>
    </row>
    <row r="278" spans="1:15" s="51" customFormat="1" x14ac:dyDescent="0.2">
      <c r="A278" s="152" t="s">
        <v>367</v>
      </c>
      <c r="B278" s="153" t="str">
        <f t="shared" si="4"/>
        <v>9327172</v>
      </c>
      <c r="C278" s="154" t="s">
        <v>1411</v>
      </c>
      <c r="D278" s="155"/>
      <c r="E278" s="243"/>
      <c r="F278" s="167" t="s">
        <v>1329</v>
      </c>
      <c r="G278" s="244"/>
      <c r="H278" s="126"/>
      <c r="I278" s="246"/>
      <c r="J278" s="401"/>
      <c r="K278" s="236"/>
      <c r="M278" s="52"/>
      <c r="N278" s="53"/>
      <c r="O278" s="53"/>
    </row>
    <row r="279" spans="1:15" s="51" customFormat="1" x14ac:dyDescent="0.2">
      <c r="A279" s="152" t="s">
        <v>368</v>
      </c>
      <c r="B279" s="153" t="str">
        <f t="shared" si="4"/>
        <v>9327173</v>
      </c>
      <c r="C279" s="154" t="s">
        <v>1410</v>
      </c>
      <c r="D279" s="155"/>
      <c r="E279" s="243"/>
      <c r="F279" s="167" t="s">
        <v>1329</v>
      </c>
      <c r="G279" s="244"/>
      <c r="H279" s="126"/>
      <c r="I279" s="246"/>
      <c r="J279" s="401"/>
      <c r="K279" s="236"/>
      <c r="M279" s="52"/>
      <c r="N279" s="53"/>
      <c r="O279" s="53"/>
    </row>
    <row r="280" spans="1:15" s="51" customFormat="1" x14ac:dyDescent="0.2">
      <c r="A280" s="152" t="s">
        <v>369</v>
      </c>
      <c r="B280" s="153" t="str">
        <f t="shared" si="4"/>
        <v>9327174</v>
      </c>
      <c r="C280" s="154" t="s">
        <v>1413</v>
      </c>
      <c r="D280" s="155"/>
      <c r="E280" s="243"/>
      <c r="F280" s="167" t="s">
        <v>1329</v>
      </c>
      <c r="G280" s="244"/>
      <c r="H280" s="126"/>
      <c r="I280" s="246"/>
      <c r="J280" s="401"/>
      <c r="K280" s="236"/>
      <c r="M280" s="52"/>
      <c r="N280" s="53"/>
      <c r="O280" s="53"/>
    </row>
    <row r="281" spans="1:15" s="51" customFormat="1" x14ac:dyDescent="0.2">
      <c r="A281" s="152" t="s">
        <v>370</v>
      </c>
      <c r="B281" s="153" t="str">
        <f t="shared" si="4"/>
        <v>9327175</v>
      </c>
      <c r="C281" s="154" t="s">
        <v>1412</v>
      </c>
      <c r="D281" s="155"/>
      <c r="E281" s="243"/>
      <c r="F281" s="167" t="s">
        <v>1329</v>
      </c>
      <c r="G281" s="244"/>
      <c r="H281" s="126"/>
      <c r="I281" s="246"/>
      <c r="J281" s="401"/>
      <c r="K281" s="236"/>
      <c r="M281" s="52"/>
      <c r="N281" s="53"/>
      <c r="O281" s="53"/>
    </row>
    <row r="282" spans="1:15" s="51" customFormat="1" x14ac:dyDescent="0.2">
      <c r="A282" s="152" t="s">
        <v>371</v>
      </c>
      <c r="B282" s="153" t="str">
        <f t="shared" si="4"/>
        <v>9327176</v>
      </c>
      <c r="C282" s="154" t="s">
        <v>1761</v>
      </c>
      <c r="D282" s="155"/>
      <c r="E282" s="243"/>
      <c r="F282" s="167" t="s">
        <v>1329</v>
      </c>
      <c r="G282" s="244"/>
      <c r="H282" s="126"/>
      <c r="I282" s="246"/>
      <c r="J282" s="401"/>
      <c r="K282" s="236"/>
      <c r="M282" s="52"/>
      <c r="N282" s="53"/>
      <c r="O282" s="53"/>
    </row>
    <row r="283" spans="1:15" s="51" customFormat="1" x14ac:dyDescent="0.2">
      <c r="A283" s="152" t="s">
        <v>372</v>
      </c>
      <c r="B283" s="153" t="str">
        <f t="shared" si="4"/>
        <v>9327177</v>
      </c>
      <c r="C283" s="154" t="s">
        <v>1762</v>
      </c>
      <c r="D283" s="155"/>
      <c r="E283" s="243"/>
      <c r="F283" s="167" t="s">
        <v>1329</v>
      </c>
      <c r="G283" s="244"/>
      <c r="H283" s="126"/>
      <c r="I283" s="246"/>
      <c r="J283" s="401"/>
      <c r="K283" s="236"/>
      <c r="M283" s="52"/>
      <c r="N283" s="53"/>
      <c r="O283" s="53"/>
    </row>
    <row r="284" spans="1:15" s="51" customFormat="1" x14ac:dyDescent="0.2">
      <c r="A284" s="152" t="s">
        <v>373</v>
      </c>
      <c r="B284" s="153" t="str">
        <f t="shared" si="4"/>
        <v>9327178</v>
      </c>
      <c r="C284" s="154" t="s">
        <v>1763</v>
      </c>
      <c r="D284" s="155"/>
      <c r="E284" s="243"/>
      <c r="F284" s="167" t="s">
        <v>1329</v>
      </c>
      <c r="G284" s="244"/>
      <c r="H284" s="126"/>
      <c r="I284" s="246"/>
      <c r="J284" s="401"/>
      <c r="K284" s="236"/>
      <c r="M284" s="52"/>
      <c r="N284" s="53"/>
      <c r="O284" s="53"/>
    </row>
    <row r="285" spans="1:15" s="51" customFormat="1" x14ac:dyDescent="0.2">
      <c r="A285" s="152" t="s">
        <v>1407</v>
      </c>
      <c r="B285" s="153" t="str">
        <f t="shared" si="4"/>
        <v>9327179</v>
      </c>
      <c r="C285" s="154" t="s">
        <v>1431</v>
      </c>
      <c r="D285" s="155"/>
      <c r="E285" s="243"/>
      <c r="F285" s="167" t="s">
        <v>1329</v>
      </c>
      <c r="G285" s="244"/>
      <c r="H285" s="126"/>
      <c r="I285" s="246"/>
      <c r="J285" s="401"/>
      <c r="K285" s="236"/>
      <c r="M285" s="52"/>
      <c r="N285" s="53"/>
      <c r="O285" s="53"/>
    </row>
    <row r="286" spans="1:15" s="51" customFormat="1" x14ac:dyDescent="0.2">
      <c r="A286" s="152" t="s">
        <v>1408</v>
      </c>
      <c r="B286" s="153" t="str">
        <f t="shared" si="4"/>
        <v>9327181</v>
      </c>
      <c r="C286" s="154" t="s">
        <v>1409</v>
      </c>
      <c r="D286" s="155"/>
      <c r="E286" s="243"/>
      <c r="F286" s="167" t="s">
        <v>1329</v>
      </c>
      <c r="G286" s="244"/>
      <c r="H286" s="126"/>
      <c r="I286" s="246"/>
      <c r="J286" s="379"/>
      <c r="K286" s="236"/>
      <c r="M286" s="52"/>
      <c r="N286" s="53"/>
      <c r="O286" s="53"/>
    </row>
    <row r="287" spans="1:15" s="74" customFormat="1" x14ac:dyDescent="0.2">
      <c r="A287" s="181" t="s">
        <v>1558</v>
      </c>
      <c r="B287" s="182" t="str">
        <f t="shared" si="4"/>
        <v>93272</v>
      </c>
      <c r="C287" s="183" t="s">
        <v>1301</v>
      </c>
      <c r="D287" s="184"/>
      <c r="E287" s="247"/>
      <c r="F287" s="188" t="s">
        <v>1329</v>
      </c>
      <c r="G287" s="248"/>
      <c r="H287" s="125"/>
      <c r="I287" s="249"/>
      <c r="J287" s="237"/>
      <c r="K287" s="237"/>
      <c r="M287" s="75"/>
      <c r="N287" s="76"/>
      <c r="O287" s="76"/>
    </row>
    <row r="288" spans="1:15" s="51" customFormat="1" x14ac:dyDescent="0.2">
      <c r="A288" s="152" t="s">
        <v>1335</v>
      </c>
      <c r="B288" s="153" t="str">
        <f t="shared" si="4"/>
        <v>93272001</v>
      </c>
      <c r="C288" s="154" t="s">
        <v>1764</v>
      </c>
      <c r="D288" s="155"/>
      <c r="E288" s="243"/>
      <c r="F288" s="167" t="s">
        <v>1329</v>
      </c>
      <c r="G288" s="244"/>
      <c r="H288" s="126"/>
      <c r="I288" s="246"/>
      <c r="J288" s="236"/>
      <c r="K288" s="236"/>
      <c r="M288" s="52"/>
      <c r="N288" s="53"/>
      <c r="O288" s="53"/>
    </row>
    <row r="289" spans="1:15" s="51" customFormat="1" x14ac:dyDescent="0.2">
      <c r="A289" s="152" t="s">
        <v>1336</v>
      </c>
      <c r="B289" s="153" t="str">
        <f t="shared" si="4"/>
        <v>93272101</v>
      </c>
      <c r="C289" s="154" t="s">
        <v>1765</v>
      </c>
      <c r="D289" s="155"/>
      <c r="E289" s="243"/>
      <c r="F289" s="167" t="s">
        <v>1329</v>
      </c>
      <c r="G289" s="244"/>
      <c r="H289" s="126"/>
      <c r="I289" s="246"/>
      <c r="J289" s="236"/>
      <c r="K289" s="236"/>
      <c r="M289" s="52"/>
      <c r="N289" s="53"/>
      <c r="O289" s="53"/>
    </row>
    <row r="290" spans="1:15" s="51" customFormat="1" x14ac:dyDescent="0.2">
      <c r="A290" s="152" t="s">
        <v>1337</v>
      </c>
      <c r="B290" s="153" t="str">
        <f t="shared" si="4"/>
        <v>93272201</v>
      </c>
      <c r="C290" s="154" t="s">
        <v>1766</v>
      </c>
      <c r="D290" s="155"/>
      <c r="E290" s="243"/>
      <c r="F290" s="167" t="s">
        <v>1329</v>
      </c>
      <c r="G290" s="244"/>
      <c r="H290" s="126"/>
      <c r="I290" s="246"/>
      <c r="J290" s="236"/>
      <c r="K290" s="236"/>
      <c r="M290" s="52"/>
      <c r="N290" s="53"/>
      <c r="O290" s="53"/>
    </row>
    <row r="291" spans="1:15" s="51" customFormat="1" x14ac:dyDescent="0.2">
      <c r="A291" s="152" t="s">
        <v>1338</v>
      </c>
      <c r="B291" s="153" t="str">
        <f t="shared" si="4"/>
        <v>93272202</v>
      </c>
      <c r="C291" s="154" t="s">
        <v>1767</v>
      </c>
      <c r="D291" s="155"/>
      <c r="E291" s="243"/>
      <c r="F291" s="167" t="s">
        <v>1329</v>
      </c>
      <c r="G291" s="244"/>
      <c r="H291" s="126"/>
      <c r="I291" s="246"/>
      <c r="J291" s="236"/>
      <c r="K291" s="236"/>
      <c r="M291" s="52"/>
      <c r="N291" s="53"/>
      <c r="O291" s="53"/>
    </row>
    <row r="292" spans="1:15" s="51" customFormat="1" x14ac:dyDescent="0.2">
      <c r="A292" s="152" t="s">
        <v>1339</v>
      </c>
      <c r="B292" s="153" t="str">
        <f t="shared" si="4"/>
        <v>93272203</v>
      </c>
      <c r="C292" s="154" t="s">
        <v>1768</v>
      </c>
      <c r="D292" s="155"/>
      <c r="E292" s="243"/>
      <c r="F292" s="167" t="s">
        <v>1329</v>
      </c>
      <c r="G292" s="244"/>
      <c r="H292" s="126"/>
      <c r="I292" s="246"/>
      <c r="J292" s="236"/>
      <c r="K292" s="236"/>
      <c r="M292" s="52"/>
      <c r="N292" s="53"/>
      <c r="O292" s="53"/>
    </row>
    <row r="293" spans="1:15" s="51" customFormat="1" x14ac:dyDescent="0.2">
      <c r="A293" s="152" t="s">
        <v>1340</v>
      </c>
      <c r="B293" s="153" t="str">
        <f t="shared" si="4"/>
        <v>93272204</v>
      </c>
      <c r="C293" s="154" t="s">
        <v>1769</v>
      </c>
      <c r="D293" s="155"/>
      <c r="E293" s="243"/>
      <c r="F293" s="167" t="s">
        <v>1329</v>
      </c>
      <c r="G293" s="244"/>
      <c r="H293" s="126"/>
      <c r="I293" s="246"/>
      <c r="J293" s="236"/>
      <c r="K293" s="236"/>
      <c r="M293" s="52"/>
      <c r="N293" s="53"/>
      <c r="O293" s="53"/>
    </row>
    <row r="294" spans="1:15" s="51" customFormat="1" x14ac:dyDescent="0.2">
      <c r="A294" s="152" t="s">
        <v>1341</v>
      </c>
      <c r="B294" s="153" t="str">
        <f t="shared" si="4"/>
        <v>93272205</v>
      </c>
      <c r="C294" s="154" t="s">
        <v>1770</v>
      </c>
      <c r="D294" s="155"/>
      <c r="E294" s="243"/>
      <c r="F294" s="167" t="s">
        <v>1329</v>
      </c>
      <c r="G294" s="244"/>
      <c r="H294" s="126"/>
      <c r="I294" s="246"/>
      <c r="J294" s="236"/>
      <c r="K294" s="236"/>
      <c r="M294" s="52"/>
      <c r="N294" s="53"/>
      <c r="O294" s="53"/>
    </row>
    <row r="295" spans="1:15" s="51" customFormat="1" x14ac:dyDescent="0.2">
      <c r="A295" s="152" t="s">
        <v>1342</v>
      </c>
      <c r="B295" s="153" t="str">
        <f t="shared" si="4"/>
        <v>93272206</v>
      </c>
      <c r="C295" s="154" t="s">
        <v>1771</v>
      </c>
      <c r="D295" s="155"/>
      <c r="E295" s="243"/>
      <c r="F295" s="167" t="s">
        <v>1329</v>
      </c>
      <c r="G295" s="244"/>
      <c r="H295" s="126"/>
      <c r="I295" s="246"/>
      <c r="J295" s="236"/>
      <c r="K295" s="236"/>
      <c r="M295" s="52"/>
      <c r="N295" s="53"/>
      <c r="O295" s="53"/>
    </row>
    <row r="296" spans="1:15" s="51" customFormat="1" x14ac:dyDescent="0.2">
      <c r="A296" s="152" t="s">
        <v>1343</v>
      </c>
      <c r="B296" s="153" t="str">
        <f t="shared" si="4"/>
        <v>93272207</v>
      </c>
      <c r="C296" s="154" t="s">
        <v>1772</v>
      </c>
      <c r="D296" s="155"/>
      <c r="E296" s="243"/>
      <c r="F296" s="167" t="s">
        <v>1329</v>
      </c>
      <c r="G296" s="244"/>
      <c r="H296" s="126"/>
      <c r="I296" s="246"/>
      <c r="J296" s="236"/>
      <c r="K296" s="236"/>
      <c r="M296" s="52"/>
      <c r="N296" s="53"/>
      <c r="O296" s="53"/>
    </row>
    <row r="297" spans="1:15" s="51" customFormat="1" x14ac:dyDescent="0.2">
      <c r="A297" s="152" t="s">
        <v>1344</v>
      </c>
      <c r="B297" s="153" t="str">
        <f t="shared" si="4"/>
        <v>93272208</v>
      </c>
      <c r="C297" s="154" t="s">
        <v>1773</v>
      </c>
      <c r="D297" s="155"/>
      <c r="E297" s="243"/>
      <c r="F297" s="167" t="s">
        <v>1329</v>
      </c>
      <c r="G297" s="244"/>
      <c r="H297" s="126"/>
      <c r="I297" s="246"/>
      <c r="J297" s="236"/>
      <c r="K297" s="236"/>
      <c r="M297" s="52"/>
      <c r="N297" s="53"/>
      <c r="O297" s="53"/>
    </row>
    <row r="298" spans="1:15" s="51" customFormat="1" x14ac:dyDescent="0.2">
      <c r="A298" s="152" t="s">
        <v>1345</v>
      </c>
      <c r="B298" s="153" t="str">
        <f t="shared" si="4"/>
        <v>93272209</v>
      </c>
      <c r="C298" s="154" t="s">
        <v>1774</v>
      </c>
      <c r="D298" s="155"/>
      <c r="E298" s="243"/>
      <c r="F298" s="167" t="s">
        <v>1329</v>
      </c>
      <c r="G298" s="244"/>
      <c r="H298" s="126"/>
      <c r="I298" s="246"/>
      <c r="J298" s="236"/>
      <c r="K298" s="236"/>
      <c r="M298" s="52"/>
      <c r="N298" s="53"/>
      <c r="O298" s="53"/>
    </row>
    <row r="299" spans="1:15" s="51" customFormat="1" x14ac:dyDescent="0.2">
      <c r="A299" s="152" t="s">
        <v>1302</v>
      </c>
      <c r="B299" s="153" t="str">
        <f t="shared" si="4"/>
        <v>93272210</v>
      </c>
      <c r="C299" s="154" t="s">
        <v>1367</v>
      </c>
      <c r="D299" s="155"/>
      <c r="E299" s="243"/>
      <c r="F299" s="167" t="s">
        <v>1329</v>
      </c>
      <c r="G299" s="244"/>
      <c r="H299" s="126"/>
      <c r="I299" s="246"/>
      <c r="J299" s="236"/>
      <c r="K299" s="236"/>
      <c r="M299" s="52"/>
      <c r="N299" s="53"/>
      <c r="O299" s="53"/>
    </row>
    <row r="300" spans="1:15" s="51" customFormat="1" x14ac:dyDescent="0.2">
      <c r="A300" s="152" t="s">
        <v>1346</v>
      </c>
      <c r="B300" s="153" t="str">
        <f t="shared" si="4"/>
        <v>93272211</v>
      </c>
      <c r="C300" s="154" t="s">
        <v>1347</v>
      </c>
      <c r="D300" s="155"/>
      <c r="E300" s="243"/>
      <c r="F300" s="167" t="s">
        <v>1329</v>
      </c>
      <c r="G300" s="244"/>
      <c r="H300" s="126"/>
      <c r="I300" s="246"/>
      <c r="J300" s="236"/>
      <c r="K300" s="236"/>
      <c r="M300" s="52"/>
      <c r="N300" s="53"/>
      <c r="O300" s="53"/>
    </row>
    <row r="301" spans="1:15" s="51" customFormat="1" x14ac:dyDescent="0.2">
      <c r="A301" s="152" t="s">
        <v>1348</v>
      </c>
      <c r="B301" s="153" t="str">
        <f t="shared" si="4"/>
        <v>93272301</v>
      </c>
      <c r="C301" s="154" t="s">
        <v>1368</v>
      </c>
      <c r="D301" s="155"/>
      <c r="E301" s="243"/>
      <c r="F301" s="167" t="s">
        <v>1329</v>
      </c>
      <c r="G301" s="244"/>
      <c r="H301" s="126"/>
      <c r="I301" s="246"/>
      <c r="J301" s="236"/>
      <c r="K301" s="236"/>
      <c r="M301" s="52"/>
      <c r="N301" s="53"/>
      <c r="O301" s="53"/>
    </row>
    <row r="302" spans="1:15" s="51" customFormat="1" x14ac:dyDescent="0.2">
      <c r="A302" s="152" t="s">
        <v>1349</v>
      </c>
      <c r="B302" s="153" t="str">
        <f t="shared" si="4"/>
        <v>93272302</v>
      </c>
      <c r="C302" s="154" t="s">
        <v>1369</v>
      </c>
      <c r="D302" s="155"/>
      <c r="E302" s="243"/>
      <c r="F302" s="167" t="s">
        <v>1329</v>
      </c>
      <c r="G302" s="244"/>
      <c r="H302" s="126"/>
      <c r="I302" s="246"/>
      <c r="J302" s="236"/>
      <c r="K302" s="236"/>
      <c r="M302" s="52"/>
      <c r="N302" s="53"/>
      <c r="O302" s="53"/>
    </row>
    <row r="303" spans="1:15" s="51" customFormat="1" x14ac:dyDescent="0.2">
      <c r="A303" s="152" t="s">
        <v>1350</v>
      </c>
      <c r="B303" s="153" t="str">
        <f t="shared" si="4"/>
        <v>93272303</v>
      </c>
      <c r="C303" s="154" t="s">
        <v>1370</v>
      </c>
      <c r="D303" s="155"/>
      <c r="E303" s="243"/>
      <c r="F303" s="167" t="s">
        <v>1329</v>
      </c>
      <c r="G303" s="244"/>
      <c r="H303" s="126"/>
      <c r="I303" s="246"/>
      <c r="J303" s="236"/>
      <c r="K303" s="236"/>
      <c r="M303" s="52"/>
      <c r="N303" s="53"/>
      <c r="O303" s="53"/>
    </row>
    <row r="304" spans="1:15" s="51" customFormat="1" x14ac:dyDescent="0.2">
      <c r="A304" s="152" t="s">
        <v>1351</v>
      </c>
      <c r="B304" s="153" t="str">
        <f t="shared" si="4"/>
        <v>93272304</v>
      </c>
      <c r="C304" s="154" t="s">
        <v>1371</v>
      </c>
      <c r="D304" s="155"/>
      <c r="E304" s="243"/>
      <c r="F304" s="167" t="s">
        <v>1329</v>
      </c>
      <c r="G304" s="244"/>
      <c r="H304" s="126"/>
      <c r="I304" s="246"/>
      <c r="J304" s="236"/>
      <c r="K304" s="236"/>
      <c r="M304" s="52"/>
      <c r="N304" s="53"/>
      <c r="O304" s="53"/>
    </row>
    <row r="305" spans="1:15" s="51" customFormat="1" x14ac:dyDescent="0.2">
      <c r="A305" s="152" t="s">
        <v>1352</v>
      </c>
      <c r="B305" s="153" t="str">
        <f t="shared" si="4"/>
        <v>93272305</v>
      </c>
      <c r="C305" s="154" t="s">
        <v>1372</v>
      </c>
      <c r="D305" s="155"/>
      <c r="E305" s="243"/>
      <c r="F305" s="167" t="s">
        <v>1329</v>
      </c>
      <c r="G305" s="244"/>
      <c r="H305" s="126"/>
      <c r="I305" s="246"/>
      <c r="J305" s="236"/>
      <c r="K305" s="236"/>
      <c r="M305" s="52"/>
      <c r="N305" s="53"/>
      <c r="O305" s="53"/>
    </row>
    <row r="306" spans="1:15" s="51" customFormat="1" x14ac:dyDescent="0.2">
      <c r="A306" s="152" t="s">
        <v>1353</v>
      </c>
      <c r="B306" s="153" t="str">
        <f t="shared" si="4"/>
        <v>93272306</v>
      </c>
      <c r="C306" s="154" t="s">
        <v>1373</v>
      </c>
      <c r="D306" s="155"/>
      <c r="E306" s="243"/>
      <c r="F306" s="167" t="s">
        <v>1329</v>
      </c>
      <c r="G306" s="244"/>
      <c r="H306" s="126"/>
      <c r="I306" s="246"/>
      <c r="J306" s="236"/>
      <c r="K306" s="236"/>
      <c r="M306" s="52"/>
      <c r="N306" s="53"/>
      <c r="O306" s="53"/>
    </row>
    <row r="307" spans="1:15" s="51" customFormat="1" x14ac:dyDescent="0.2">
      <c r="A307" s="152" t="s">
        <v>1354</v>
      </c>
      <c r="B307" s="153" t="str">
        <f t="shared" si="4"/>
        <v>93272307</v>
      </c>
      <c r="C307" s="154" t="s">
        <v>1374</v>
      </c>
      <c r="D307" s="155"/>
      <c r="E307" s="243"/>
      <c r="F307" s="167" t="s">
        <v>1329</v>
      </c>
      <c r="G307" s="244"/>
      <c r="H307" s="126"/>
      <c r="I307" s="246"/>
      <c r="J307" s="236"/>
      <c r="K307" s="236"/>
      <c r="M307" s="52"/>
      <c r="N307" s="53"/>
      <c r="O307" s="53"/>
    </row>
    <row r="308" spans="1:15" s="51" customFormat="1" x14ac:dyDescent="0.2">
      <c r="A308" s="152" t="s">
        <v>1355</v>
      </c>
      <c r="B308" s="153" t="str">
        <f t="shared" si="4"/>
        <v>93272308</v>
      </c>
      <c r="C308" s="154" t="s">
        <v>1775</v>
      </c>
      <c r="D308" s="155"/>
      <c r="E308" s="243"/>
      <c r="F308" s="167" t="s">
        <v>1329</v>
      </c>
      <c r="G308" s="244"/>
      <c r="H308" s="126"/>
      <c r="I308" s="246"/>
      <c r="J308" s="236"/>
      <c r="K308" s="236"/>
      <c r="M308" s="52"/>
      <c r="N308" s="53"/>
      <c r="O308" s="53"/>
    </row>
    <row r="309" spans="1:15" s="51" customFormat="1" x14ac:dyDescent="0.2">
      <c r="A309" s="152" t="s">
        <v>1356</v>
      </c>
      <c r="B309" s="153" t="str">
        <f t="shared" si="4"/>
        <v>93272309</v>
      </c>
      <c r="C309" s="154" t="s">
        <v>1375</v>
      </c>
      <c r="D309" s="155"/>
      <c r="E309" s="243"/>
      <c r="F309" s="167" t="s">
        <v>1329</v>
      </c>
      <c r="G309" s="244"/>
      <c r="H309" s="126"/>
      <c r="I309" s="246"/>
      <c r="J309" s="236"/>
      <c r="K309" s="236"/>
      <c r="M309" s="52"/>
      <c r="N309" s="53"/>
      <c r="O309" s="53"/>
    </row>
    <row r="310" spans="1:15" s="51" customFormat="1" x14ac:dyDescent="0.2">
      <c r="A310" s="152" t="s">
        <v>1357</v>
      </c>
      <c r="B310" s="153" t="str">
        <f t="shared" si="4"/>
        <v>93272310</v>
      </c>
      <c r="C310" s="154" t="s">
        <v>1376</v>
      </c>
      <c r="D310" s="155"/>
      <c r="E310" s="243"/>
      <c r="F310" s="167" t="s">
        <v>1329</v>
      </c>
      <c r="G310" s="244"/>
      <c r="H310" s="126"/>
      <c r="I310" s="246"/>
      <c r="J310" s="236"/>
      <c r="K310" s="236"/>
      <c r="M310" s="52"/>
      <c r="N310" s="53"/>
      <c r="O310" s="53"/>
    </row>
    <row r="311" spans="1:15" s="51" customFormat="1" x14ac:dyDescent="0.2">
      <c r="A311" s="152" t="s">
        <v>1358</v>
      </c>
      <c r="B311" s="153" t="str">
        <f t="shared" si="4"/>
        <v>93272311</v>
      </c>
      <c r="C311" s="154" t="s">
        <v>1377</v>
      </c>
      <c r="D311" s="155"/>
      <c r="E311" s="243"/>
      <c r="F311" s="167" t="s">
        <v>1329</v>
      </c>
      <c r="G311" s="244"/>
      <c r="H311" s="126"/>
      <c r="I311" s="246"/>
      <c r="J311" s="236"/>
      <c r="K311" s="236"/>
      <c r="M311" s="52"/>
      <c r="N311" s="53"/>
      <c r="O311" s="53"/>
    </row>
    <row r="312" spans="1:15" s="51" customFormat="1" x14ac:dyDescent="0.2">
      <c r="A312" s="152" t="s">
        <v>1359</v>
      </c>
      <c r="B312" s="153" t="str">
        <f t="shared" si="4"/>
        <v>93272312</v>
      </c>
      <c r="C312" s="154" t="s">
        <v>1378</v>
      </c>
      <c r="D312" s="155"/>
      <c r="E312" s="243"/>
      <c r="F312" s="167" t="s">
        <v>1329</v>
      </c>
      <c r="G312" s="244"/>
      <c r="H312" s="126"/>
      <c r="I312" s="246"/>
      <c r="J312" s="236"/>
      <c r="K312" s="236"/>
      <c r="M312" s="52"/>
      <c r="N312" s="53"/>
      <c r="O312" s="53"/>
    </row>
    <row r="313" spans="1:15" s="51" customFormat="1" x14ac:dyDescent="0.2">
      <c r="A313" s="152" t="s">
        <v>1360</v>
      </c>
      <c r="B313" s="153" t="str">
        <f t="shared" si="4"/>
        <v>93272313</v>
      </c>
      <c r="C313" s="154" t="s">
        <v>1379</v>
      </c>
      <c r="D313" s="155"/>
      <c r="E313" s="243"/>
      <c r="F313" s="167" t="s">
        <v>1329</v>
      </c>
      <c r="G313" s="244"/>
      <c r="H313" s="126"/>
      <c r="I313" s="246"/>
      <c r="J313" s="236"/>
      <c r="K313" s="236"/>
      <c r="M313" s="52"/>
      <c r="N313" s="53"/>
      <c r="O313" s="53"/>
    </row>
    <row r="314" spans="1:15" s="51" customFormat="1" x14ac:dyDescent="0.2">
      <c r="A314" s="152" t="s">
        <v>1361</v>
      </c>
      <c r="B314" s="153" t="str">
        <f t="shared" si="4"/>
        <v>93272314</v>
      </c>
      <c r="C314" s="154" t="s">
        <v>1362</v>
      </c>
      <c r="D314" s="155"/>
      <c r="E314" s="243"/>
      <c r="F314" s="167" t="s">
        <v>1329</v>
      </c>
      <c r="G314" s="244"/>
      <c r="H314" s="126"/>
      <c r="I314" s="246"/>
      <c r="J314" s="236"/>
      <c r="K314" s="236"/>
      <c r="M314" s="52"/>
      <c r="N314" s="53"/>
      <c r="O314" s="53"/>
    </row>
    <row r="315" spans="1:15" s="51" customFormat="1" x14ac:dyDescent="0.2">
      <c r="A315" s="152" t="s">
        <v>1363</v>
      </c>
      <c r="B315" s="153" t="str">
        <f t="shared" si="4"/>
        <v>93272315</v>
      </c>
      <c r="C315" s="154" t="s">
        <v>1364</v>
      </c>
      <c r="D315" s="155"/>
      <c r="E315" s="243"/>
      <c r="F315" s="167" t="s">
        <v>1329</v>
      </c>
      <c r="G315" s="244"/>
      <c r="H315" s="126"/>
      <c r="I315" s="246"/>
      <c r="J315" s="236"/>
      <c r="K315" s="236"/>
      <c r="M315" s="52"/>
      <c r="N315" s="53"/>
      <c r="O315" s="53"/>
    </row>
    <row r="316" spans="1:15" s="51" customFormat="1" x14ac:dyDescent="0.2">
      <c r="A316" s="152" t="s">
        <v>1392</v>
      </c>
      <c r="B316" s="153" t="str">
        <f t="shared" si="4"/>
        <v>93272316</v>
      </c>
      <c r="C316" s="154" t="s">
        <v>1394</v>
      </c>
      <c r="D316" s="155" t="s">
        <v>1525</v>
      </c>
      <c r="E316" s="243"/>
      <c r="F316" s="167" t="s">
        <v>1329</v>
      </c>
      <c r="G316" s="244"/>
      <c r="H316" s="126"/>
      <c r="I316" s="246"/>
      <c r="J316" s="236"/>
      <c r="K316" s="236"/>
      <c r="M316" s="52"/>
      <c r="N316" s="53"/>
      <c r="O316" s="53"/>
    </row>
    <row r="317" spans="1:15" s="51" customFormat="1" x14ac:dyDescent="0.2">
      <c r="A317" s="152" t="s">
        <v>1393</v>
      </c>
      <c r="B317" s="153" t="str">
        <f t="shared" ref="B317:B380" si="5">MID(A317,1,3)&amp;MID(A317,5,3)&amp;MID(A317,9,2)</f>
        <v>93272317</v>
      </c>
      <c r="C317" s="154" t="s">
        <v>1395</v>
      </c>
      <c r="D317" s="155" t="s">
        <v>1525</v>
      </c>
      <c r="E317" s="243"/>
      <c r="F317" s="167" t="s">
        <v>1329</v>
      </c>
      <c r="G317" s="244"/>
      <c r="H317" s="126"/>
      <c r="I317" s="246"/>
      <c r="J317" s="236"/>
      <c r="K317" s="236"/>
      <c r="M317" s="52"/>
      <c r="N317" s="53"/>
      <c r="O317" s="53"/>
    </row>
    <row r="318" spans="1:15" s="51" customFormat="1" x14ac:dyDescent="0.2">
      <c r="A318" s="152" t="s">
        <v>1365</v>
      </c>
      <c r="B318" s="153" t="str">
        <f t="shared" si="5"/>
        <v>93272401</v>
      </c>
      <c r="C318" s="154" t="s">
        <v>1380</v>
      </c>
      <c r="D318" s="155"/>
      <c r="E318" s="243"/>
      <c r="F318" s="167" t="s">
        <v>1329</v>
      </c>
      <c r="G318" s="244"/>
      <c r="H318" s="126"/>
      <c r="I318" s="246"/>
      <c r="J318" s="236"/>
      <c r="K318" s="236"/>
      <c r="M318" s="52"/>
      <c r="N318" s="53"/>
      <c r="O318" s="53"/>
    </row>
    <row r="319" spans="1:15" s="51" customFormat="1" ht="13.5" thickBot="1" x14ac:dyDescent="0.25">
      <c r="A319" s="156" t="s">
        <v>1366</v>
      </c>
      <c r="B319" s="157" t="str">
        <f t="shared" si="5"/>
        <v>93272501</v>
      </c>
      <c r="C319" s="158" t="s">
        <v>1303</v>
      </c>
      <c r="D319" s="159"/>
      <c r="E319" s="250"/>
      <c r="F319" s="170" t="s">
        <v>1329</v>
      </c>
      <c r="G319" s="251"/>
      <c r="H319" s="126"/>
      <c r="I319" s="252"/>
      <c r="J319" s="238"/>
      <c r="K319" s="238"/>
      <c r="M319" s="52"/>
      <c r="N319" s="53"/>
      <c r="O319" s="53"/>
    </row>
    <row r="320" spans="1:15" ht="13.5" thickBot="1" x14ac:dyDescent="0.25">
      <c r="A320" s="45" t="s">
        <v>374</v>
      </c>
      <c r="B320" s="43" t="str">
        <f t="shared" si="5"/>
        <v>9328</v>
      </c>
      <c r="C320" s="42" t="s">
        <v>375</v>
      </c>
      <c r="D320" s="61"/>
      <c r="E320" s="35" t="s">
        <v>1329</v>
      </c>
      <c r="F320" s="232" t="s">
        <v>1329</v>
      </c>
      <c r="G320" s="35" t="s">
        <v>1329</v>
      </c>
      <c r="H320" s="330"/>
      <c r="I320" s="35" t="s">
        <v>1329</v>
      </c>
      <c r="J320" s="37"/>
      <c r="K320" s="35" t="s">
        <v>1329</v>
      </c>
      <c r="M320" s="26" t="s">
        <v>1542</v>
      </c>
    </row>
    <row r="321" spans="1:15" s="74" customFormat="1" x14ac:dyDescent="0.2">
      <c r="A321" s="112" t="s">
        <v>1559</v>
      </c>
      <c r="B321" s="113" t="str">
        <f t="shared" si="5"/>
        <v>93281</v>
      </c>
      <c r="C321" s="114" t="s">
        <v>1620</v>
      </c>
      <c r="D321" s="115"/>
      <c r="E321" s="162" t="s">
        <v>1329</v>
      </c>
      <c r="F321" s="164" t="s">
        <v>1329</v>
      </c>
      <c r="G321" s="180" t="s">
        <v>1329</v>
      </c>
      <c r="H321" s="125"/>
      <c r="I321" s="163" t="s">
        <v>1329</v>
      </c>
      <c r="J321" s="164" t="s">
        <v>1329</v>
      </c>
      <c r="K321" s="164" t="s">
        <v>1329</v>
      </c>
      <c r="M321" s="75" t="s">
        <v>1542</v>
      </c>
      <c r="N321" s="76"/>
      <c r="O321" s="76"/>
    </row>
    <row r="322" spans="1:15" s="74" customFormat="1" x14ac:dyDescent="0.2">
      <c r="A322" s="181" t="s">
        <v>1560</v>
      </c>
      <c r="B322" s="182" t="str">
        <f t="shared" si="5"/>
        <v>93282</v>
      </c>
      <c r="C322" s="183" t="s">
        <v>1621</v>
      </c>
      <c r="D322" s="184"/>
      <c r="E322" s="185" t="s">
        <v>1329</v>
      </c>
      <c r="F322" s="188" t="s">
        <v>1329</v>
      </c>
      <c r="G322" s="186" t="s">
        <v>1329</v>
      </c>
      <c r="H322" s="125"/>
      <c r="I322" s="187" t="s">
        <v>1329</v>
      </c>
      <c r="J322" s="187" t="s">
        <v>1329</v>
      </c>
      <c r="K322" s="187" t="s">
        <v>1329</v>
      </c>
      <c r="M322" s="75" t="s">
        <v>1542</v>
      </c>
      <c r="N322" s="76"/>
      <c r="O322" s="76"/>
    </row>
    <row r="323" spans="1:15" s="74" customFormat="1" x14ac:dyDescent="0.2">
      <c r="A323" s="181" t="s">
        <v>1561</v>
      </c>
      <c r="B323" s="182" t="str">
        <f t="shared" si="5"/>
        <v>93283</v>
      </c>
      <c r="C323" s="183" t="s">
        <v>376</v>
      </c>
      <c r="D323" s="184"/>
      <c r="E323" s="185" t="s">
        <v>1329</v>
      </c>
      <c r="F323" s="188" t="s">
        <v>1329</v>
      </c>
      <c r="G323" s="186" t="s">
        <v>1329</v>
      </c>
      <c r="H323" s="125"/>
      <c r="I323" s="187" t="s">
        <v>1329</v>
      </c>
      <c r="J323" s="188" t="s">
        <v>1329</v>
      </c>
      <c r="K323" s="188" t="s">
        <v>1329</v>
      </c>
      <c r="M323" s="75" t="s">
        <v>1542</v>
      </c>
      <c r="N323" s="76"/>
      <c r="O323" s="76"/>
    </row>
    <row r="324" spans="1:15" s="74" customFormat="1" x14ac:dyDescent="0.2">
      <c r="A324" s="181" t="s">
        <v>1562</v>
      </c>
      <c r="B324" s="182" t="str">
        <f t="shared" si="5"/>
        <v>93284</v>
      </c>
      <c r="C324" s="183" t="s">
        <v>377</v>
      </c>
      <c r="D324" s="184"/>
      <c r="E324" s="185" t="s">
        <v>1329</v>
      </c>
      <c r="F324" s="188" t="s">
        <v>1329</v>
      </c>
      <c r="G324" s="186" t="s">
        <v>1329</v>
      </c>
      <c r="H324" s="125"/>
      <c r="I324" s="187" t="s">
        <v>1329</v>
      </c>
      <c r="J324" s="188" t="s">
        <v>1329</v>
      </c>
      <c r="K324" s="188" t="s">
        <v>1329</v>
      </c>
      <c r="M324" s="75" t="s">
        <v>1542</v>
      </c>
      <c r="N324" s="76"/>
      <c r="O324" s="76"/>
    </row>
    <row r="325" spans="1:15" s="74" customFormat="1" x14ac:dyDescent="0.2">
      <c r="A325" s="181" t="s">
        <v>1563</v>
      </c>
      <c r="B325" s="182" t="str">
        <f t="shared" si="5"/>
        <v>93285</v>
      </c>
      <c r="C325" s="183" t="s">
        <v>378</v>
      </c>
      <c r="D325" s="184"/>
      <c r="E325" s="185" t="s">
        <v>1329</v>
      </c>
      <c r="F325" s="188" t="s">
        <v>1329</v>
      </c>
      <c r="G325" s="186" t="s">
        <v>1329</v>
      </c>
      <c r="H325" s="125"/>
      <c r="I325" s="187" t="s">
        <v>1329</v>
      </c>
      <c r="J325" s="188" t="s">
        <v>1329</v>
      </c>
      <c r="K325" s="188" t="s">
        <v>1329</v>
      </c>
      <c r="M325" s="75" t="s">
        <v>1542</v>
      </c>
      <c r="N325" s="76"/>
      <c r="O325" s="76"/>
    </row>
    <row r="326" spans="1:15" s="74" customFormat="1" x14ac:dyDescent="0.2">
      <c r="A326" s="181" t="s">
        <v>1564</v>
      </c>
      <c r="B326" s="182" t="str">
        <f t="shared" si="5"/>
        <v>93286</v>
      </c>
      <c r="C326" s="183" t="s">
        <v>379</v>
      </c>
      <c r="D326" s="184"/>
      <c r="E326" s="185" t="s">
        <v>1329</v>
      </c>
      <c r="F326" s="188" t="s">
        <v>1329</v>
      </c>
      <c r="G326" s="186" t="s">
        <v>1329</v>
      </c>
      <c r="H326" s="125"/>
      <c r="I326" s="187" t="s">
        <v>1329</v>
      </c>
      <c r="J326" s="188" t="s">
        <v>1329</v>
      </c>
      <c r="K326" s="188" t="s">
        <v>1329</v>
      </c>
      <c r="M326" s="75" t="s">
        <v>1542</v>
      </c>
      <c r="N326" s="76"/>
      <c r="O326" s="76"/>
    </row>
    <row r="327" spans="1:15" s="74" customFormat="1" x14ac:dyDescent="0.2">
      <c r="A327" s="181" t="s">
        <v>1565</v>
      </c>
      <c r="B327" s="182" t="str">
        <f t="shared" si="5"/>
        <v>93287</v>
      </c>
      <c r="C327" s="183" t="s">
        <v>1622</v>
      </c>
      <c r="D327" s="184"/>
      <c r="E327" s="185" t="s">
        <v>1329</v>
      </c>
      <c r="F327" s="188" t="s">
        <v>1329</v>
      </c>
      <c r="G327" s="186" t="s">
        <v>1329</v>
      </c>
      <c r="H327" s="125"/>
      <c r="I327" s="187" t="s">
        <v>1329</v>
      </c>
      <c r="J327" s="188" t="s">
        <v>1329</v>
      </c>
      <c r="K327" s="188" t="s">
        <v>1329</v>
      </c>
      <c r="M327" s="75" t="s">
        <v>1542</v>
      </c>
      <c r="N327" s="76"/>
      <c r="O327" s="76"/>
    </row>
    <row r="328" spans="1:15" s="74" customFormat="1" ht="13.5" thickBot="1" x14ac:dyDescent="0.25">
      <c r="A328" s="190" t="s">
        <v>380</v>
      </c>
      <c r="B328" s="191" t="str">
        <f t="shared" si="5"/>
        <v>93289</v>
      </c>
      <c r="C328" s="192" t="s">
        <v>381</v>
      </c>
      <c r="D328" s="193"/>
      <c r="E328" s="194" t="s">
        <v>1329</v>
      </c>
      <c r="F328" s="197" t="s">
        <v>1329</v>
      </c>
      <c r="G328" s="195" t="s">
        <v>1329</v>
      </c>
      <c r="H328" s="125"/>
      <c r="I328" s="196" t="s">
        <v>1329</v>
      </c>
      <c r="J328" s="197" t="s">
        <v>1329</v>
      </c>
      <c r="K328" s="197" t="s">
        <v>1329</v>
      </c>
      <c r="M328" s="75" t="s">
        <v>1542</v>
      </c>
      <c r="N328" s="76"/>
      <c r="O328" s="76"/>
    </row>
    <row r="329" spans="1:15" ht="13.5" thickBot="1" x14ac:dyDescent="0.25">
      <c r="A329" s="45" t="s">
        <v>382</v>
      </c>
      <c r="B329" s="43" t="str">
        <f t="shared" si="5"/>
        <v xml:space="preserve">9329 </v>
      </c>
      <c r="C329" s="42" t="s">
        <v>1330</v>
      </c>
      <c r="D329" s="61"/>
      <c r="E329" s="35"/>
      <c r="F329" s="37"/>
      <c r="G329" s="38"/>
      <c r="H329" s="330"/>
      <c r="I329" s="39"/>
      <c r="J329" s="37"/>
      <c r="K329" s="37"/>
    </row>
    <row r="330" spans="1:15" s="74" customFormat="1" x14ac:dyDescent="0.2">
      <c r="A330" s="112" t="s">
        <v>1566</v>
      </c>
      <c r="B330" s="113" t="str">
        <f t="shared" si="5"/>
        <v>93291</v>
      </c>
      <c r="C330" s="114" t="s">
        <v>2268</v>
      </c>
      <c r="D330" s="115"/>
      <c r="E330" s="162" t="s">
        <v>1329</v>
      </c>
      <c r="F330" s="164" t="s">
        <v>1329</v>
      </c>
      <c r="G330" s="180" t="s">
        <v>1329</v>
      </c>
      <c r="H330" s="125"/>
      <c r="I330" s="163" t="s">
        <v>1329</v>
      </c>
      <c r="J330" s="164" t="s">
        <v>1329</v>
      </c>
      <c r="K330" s="164" t="s">
        <v>1329</v>
      </c>
      <c r="M330" s="75" t="s">
        <v>1542</v>
      </c>
      <c r="N330" s="76"/>
      <c r="O330" s="76"/>
    </row>
    <row r="331" spans="1:15" s="74" customFormat="1" x14ac:dyDescent="0.2">
      <c r="A331" s="181" t="s">
        <v>1567</v>
      </c>
      <c r="B331" s="182" t="str">
        <f t="shared" si="5"/>
        <v>93299</v>
      </c>
      <c r="C331" s="183" t="s">
        <v>383</v>
      </c>
      <c r="D331" s="184"/>
      <c r="E331" s="185" t="s">
        <v>1329</v>
      </c>
      <c r="F331" s="188" t="s">
        <v>1329</v>
      </c>
      <c r="G331" s="186" t="s">
        <v>1329</v>
      </c>
      <c r="H331" s="125"/>
      <c r="I331" s="187" t="s">
        <v>1329</v>
      </c>
      <c r="J331" s="188" t="s">
        <v>1329</v>
      </c>
      <c r="K331" s="188" t="s">
        <v>1329</v>
      </c>
      <c r="M331" s="75" t="s">
        <v>1544</v>
      </c>
      <c r="N331" s="76"/>
      <c r="O331" s="76"/>
    </row>
    <row r="332" spans="1:15" s="51" customFormat="1" x14ac:dyDescent="0.2">
      <c r="A332" s="152" t="s">
        <v>384</v>
      </c>
      <c r="B332" s="153" t="str">
        <f t="shared" si="5"/>
        <v>932990</v>
      </c>
      <c r="C332" s="154" t="s">
        <v>385</v>
      </c>
      <c r="D332" s="155"/>
      <c r="E332" s="165" t="s">
        <v>1329</v>
      </c>
      <c r="F332" s="167" t="s">
        <v>1329</v>
      </c>
      <c r="G332" s="189" t="s">
        <v>1329</v>
      </c>
      <c r="H332" s="126"/>
      <c r="I332" s="166" t="s">
        <v>1329</v>
      </c>
      <c r="J332" s="167" t="s">
        <v>1329</v>
      </c>
      <c r="K332" s="167" t="s">
        <v>1329</v>
      </c>
      <c r="M332" s="52" t="s">
        <v>1544</v>
      </c>
      <c r="N332" s="53"/>
      <c r="O332" s="53"/>
    </row>
    <row r="333" spans="1:15" s="51" customFormat="1" x14ac:dyDescent="0.2">
      <c r="A333" s="152" t="s">
        <v>386</v>
      </c>
      <c r="B333" s="153" t="str">
        <f t="shared" si="5"/>
        <v>9329900</v>
      </c>
      <c r="C333" s="154" t="s">
        <v>1776</v>
      </c>
      <c r="D333" s="155"/>
      <c r="E333" s="165" t="s">
        <v>1329</v>
      </c>
      <c r="F333" s="167" t="s">
        <v>1329</v>
      </c>
      <c r="G333" s="189" t="s">
        <v>1329</v>
      </c>
      <c r="H333" s="126"/>
      <c r="I333" s="166" t="s">
        <v>1329</v>
      </c>
      <c r="J333" s="167" t="s">
        <v>1329</v>
      </c>
      <c r="K333" s="167" t="s">
        <v>1329</v>
      </c>
      <c r="M333" s="52" t="s">
        <v>1544</v>
      </c>
      <c r="N333" s="53"/>
      <c r="O333" s="53"/>
    </row>
    <row r="334" spans="1:15" s="51" customFormat="1" ht="36" x14ac:dyDescent="0.2">
      <c r="A334" s="152" t="s">
        <v>1423</v>
      </c>
      <c r="B334" s="153" t="str">
        <f t="shared" si="5"/>
        <v>93299097</v>
      </c>
      <c r="C334" s="154" t="s">
        <v>1433</v>
      </c>
      <c r="D334" s="155" t="s">
        <v>1525</v>
      </c>
      <c r="E334" s="243"/>
      <c r="F334" s="167" t="s">
        <v>1329</v>
      </c>
      <c r="G334" s="243"/>
      <c r="H334" s="126"/>
      <c r="I334" s="243"/>
      <c r="J334" s="378" t="s">
        <v>1507</v>
      </c>
      <c r="K334" s="245"/>
      <c r="M334" s="52" t="s">
        <v>1544</v>
      </c>
      <c r="N334" s="53"/>
      <c r="O334" s="53"/>
    </row>
    <row r="335" spans="1:15" s="51" customFormat="1" ht="24" x14ac:dyDescent="0.2">
      <c r="A335" s="152" t="s">
        <v>1405</v>
      </c>
      <c r="B335" s="153" t="str">
        <f t="shared" si="5"/>
        <v>93299098</v>
      </c>
      <c r="C335" s="154" t="s">
        <v>1432</v>
      </c>
      <c r="D335" s="155" t="s">
        <v>1525</v>
      </c>
      <c r="E335" s="243"/>
      <c r="F335" s="167" t="s">
        <v>1329</v>
      </c>
      <c r="G335" s="243"/>
      <c r="H335" s="126"/>
      <c r="I335" s="243"/>
      <c r="J335" s="379"/>
      <c r="K335" s="245"/>
      <c r="M335" s="52" t="s">
        <v>1544</v>
      </c>
      <c r="N335" s="53"/>
      <c r="O335" s="53"/>
    </row>
    <row r="336" spans="1:15" s="51" customFormat="1" ht="13.5" thickBot="1" x14ac:dyDescent="0.25">
      <c r="A336" s="156" t="s">
        <v>1389</v>
      </c>
      <c r="B336" s="157" t="str">
        <f t="shared" si="5"/>
        <v>93299099</v>
      </c>
      <c r="C336" s="158" t="s">
        <v>1328</v>
      </c>
      <c r="D336" s="159"/>
      <c r="E336" s="243"/>
      <c r="F336" s="170" t="s">
        <v>1329</v>
      </c>
      <c r="G336" s="243"/>
      <c r="H336" s="126"/>
      <c r="I336" s="243"/>
      <c r="J336" s="170" t="s">
        <v>1329</v>
      </c>
      <c r="K336" s="354"/>
      <c r="M336" s="52" t="s">
        <v>1545</v>
      </c>
      <c r="N336" s="53"/>
      <c r="O336" s="53"/>
    </row>
    <row r="337" spans="1:15" s="5" customFormat="1" ht="16.5" thickBot="1" x14ac:dyDescent="0.25">
      <c r="A337" s="341"/>
      <c r="B337" s="352" t="str">
        <f t="shared" si="5"/>
        <v/>
      </c>
      <c r="C337" s="44" t="s">
        <v>1777</v>
      </c>
      <c r="D337" s="66" t="s">
        <v>1526</v>
      </c>
      <c r="E337" s="58"/>
      <c r="F337" s="233"/>
      <c r="G337" s="58"/>
      <c r="H337" s="334"/>
      <c r="I337" s="122"/>
      <c r="J337" s="9"/>
      <c r="K337" s="9"/>
      <c r="M337" s="25"/>
      <c r="N337" s="23"/>
      <c r="O337" s="23"/>
    </row>
    <row r="338" spans="1:15" ht="13.5" thickBot="1" x14ac:dyDescent="0.25">
      <c r="A338" s="45" t="s">
        <v>1568</v>
      </c>
      <c r="B338" s="43" t="str">
        <f t="shared" si="5"/>
        <v>9331</v>
      </c>
      <c r="C338" s="42" t="s">
        <v>387</v>
      </c>
      <c r="D338" s="61" t="s">
        <v>1526</v>
      </c>
      <c r="E338" s="35" t="s">
        <v>1329</v>
      </c>
      <c r="F338" s="37" t="s">
        <v>1329</v>
      </c>
      <c r="G338" s="38" t="s">
        <v>1329</v>
      </c>
      <c r="H338" s="330"/>
      <c r="I338" s="39" t="s">
        <v>1329</v>
      </c>
      <c r="J338" s="37" t="s">
        <v>1329</v>
      </c>
      <c r="K338" s="37" t="s">
        <v>1329</v>
      </c>
      <c r="M338" s="25" t="s">
        <v>1542</v>
      </c>
    </row>
    <row r="339" spans="1:15" s="74" customFormat="1" x14ac:dyDescent="0.2">
      <c r="A339" s="112" t="s">
        <v>388</v>
      </c>
      <c r="B339" s="113" t="str">
        <f t="shared" si="5"/>
        <v>93311</v>
      </c>
      <c r="C339" s="114" t="s">
        <v>389</v>
      </c>
      <c r="D339" s="115" t="s">
        <v>1526</v>
      </c>
      <c r="E339" s="162" t="s">
        <v>1329</v>
      </c>
      <c r="F339" s="177"/>
      <c r="G339" s="204"/>
      <c r="H339" s="125"/>
      <c r="I339" s="163" t="s">
        <v>1329</v>
      </c>
      <c r="J339" s="177"/>
      <c r="K339" s="177"/>
      <c r="M339" s="75" t="s">
        <v>1542</v>
      </c>
      <c r="N339" s="76"/>
      <c r="O339" s="76"/>
    </row>
    <row r="340" spans="1:15" s="51" customFormat="1" x14ac:dyDescent="0.2">
      <c r="A340" s="152" t="s">
        <v>390</v>
      </c>
      <c r="B340" s="153" t="str">
        <f t="shared" si="5"/>
        <v>933111</v>
      </c>
      <c r="C340" s="154" t="s">
        <v>391</v>
      </c>
      <c r="D340" s="155" t="s">
        <v>1526</v>
      </c>
      <c r="E340" s="165" t="s">
        <v>1329</v>
      </c>
      <c r="F340" s="178"/>
      <c r="G340" s="253"/>
      <c r="H340" s="126"/>
      <c r="I340" s="166" t="s">
        <v>1329</v>
      </c>
      <c r="J340" s="178"/>
      <c r="K340" s="178"/>
      <c r="M340" s="52" t="s">
        <v>1542</v>
      </c>
      <c r="N340" s="53"/>
      <c r="O340" s="53"/>
    </row>
    <row r="341" spans="1:15" s="51" customFormat="1" x14ac:dyDescent="0.2">
      <c r="A341" s="152" t="s">
        <v>392</v>
      </c>
      <c r="B341" s="153" t="str">
        <f t="shared" si="5"/>
        <v>9331111</v>
      </c>
      <c r="C341" s="154" t="s">
        <v>1778</v>
      </c>
      <c r="D341" s="155" t="s">
        <v>1526</v>
      </c>
      <c r="E341" s="165" t="s">
        <v>1329</v>
      </c>
      <c r="F341" s="178"/>
      <c r="G341" s="253"/>
      <c r="H341" s="126"/>
      <c r="I341" s="166" t="s">
        <v>1329</v>
      </c>
      <c r="J341" s="178"/>
      <c r="K341" s="178"/>
      <c r="M341" s="52" t="s">
        <v>1542</v>
      </c>
      <c r="N341" s="53"/>
      <c r="O341" s="53"/>
    </row>
    <row r="342" spans="1:15" s="51" customFormat="1" x14ac:dyDescent="0.2">
      <c r="A342" s="152" t="s">
        <v>393</v>
      </c>
      <c r="B342" s="153" t="str">
        <f t="shared" si="5"/>
        <v>9331112</v>
      </c>
      <c r="C342" s="154" t="s">
        <v>1779</v>
      </c>
      <c r="D342" s="155" t="s">
        <v>1526</v>
      </c>
      <c r="E342" s="165" t="s">
        <v>1329</v>
      </c>
      <c r="F342" s="178"/>
      <c r="G342" s="253"/>
      <c r="H342" s="126"/>
      <c r="I342" s="166" t="s">
        <v>1329</v>
      </c>
      <c r="J342" s="178"/>
      <c r="K342" s="178"/>
      <c r="M342" s="52" t="s">
        <v>1542</v>
      </c>
      <c r="N342" s="53"/>
      <c r="O342" s="53"/>
    </row>
    <row r="343" spans="1:15" s="51" customFormat="1" x14ac:dyDescent="0.2">
      <c r="A343" s="152" t="s">
        <v>394</v>
      </c>
      <c r="B343" s="153" t="str">
        <f t="shared" si="5"/>
        <v>9331113</v>
      </c>
      <c r="C343" s="154" t="s">
        <v>1780</v>
      </c>
      <c r="D343" s="155" t="s">
        <v>1526</v>
      </c>
      <c r="E343" s="165" t="s">
        <v>1329</v>
      </c>
      <c r="F343" s="178"/>
      <c r="G343" s="253"/>
      <c r="H343" s="126"/>
      <c r="I343" s="166" t="s">
        <v>1329</v>
      </c>
      <c r="J343" s="178"/>
      <c r="K343" s="178"/>
      <c r="M343" s="52" t="s">
        <v>1542</v>
      </c>
      <c r="N343" s="53"/>
      <c r="O343" s="53"/>
    </row>
    <row r="344" spans="1:15" s="51" customFormat="1" x14ac:dyDescent="0.2">
      <c r="A344" s="152" t="s">
        <v>395</v>
      </c>
      <c r="B344" s="153" t="str">
        <f t="shared" si="5"/>
        <v>933112</v>
      </c>
      <c r="C344" s="154" t="s">
        <v>396</v>
      </c>
      <c r="D344" s="155" t="s">
        <v>1526</v>
      </c>
      <c r="E344" s="165" t="s">
        <v>1329</v>
      </c>
      <c r="F344" s="178"/>
      <c r="G344" s="253"/>
      <c r="H344" s="126"/>
      <c r="I344" s="166" t="s">
        <v>1329</v>
      </c>
      <c r="J344" s="178"/>
      <c r="K344" s="178"/>
      <c r="M344" s="52" t="s">
        <v>1542</v>
      </c>
      <c r="N344" s="53"/>
      <c r="O344" s="53"/>
    </row>
    <row r="345" spans="1:15" s="51" customFormat="1" x14ac:dyDescent="0.2">
      <c r="A345" s="152" t="s">
        <v>397</v>
      </c>
      <c r="B345" s="153" t="str">
        <f t="shared" si="5"/>
        <v>9331121</v>
      </c>
      <c r="C345" s="154" t="s">
        <v>1778</v>
      </c>
      <c r="D345" s="155" t="s">
        <v>1526</v>
      </c>
      <c r="E345" s="165" t="s">
        <v>1329</v>
      </c>
      <c r="F345" s="178"/>
      <c r="G345" s="253"/>
      <c r="H345" s="126"/>
      <c r="I345" s="166" t="s">
        <v>1329</v>
      </c>
      <c r="J345" s="178"/>
      <c r="K345" s="178"/>
      <c r="M345" s="52" t="s">
        <v>1542</v>
      </c>
      <c r="N345" s="53"/>
      <c r="O345" s="53"/>
    </row>
    <row r="346" spans="1:15" s="51" customFormat="1" x14ac:dyDescent="0.2">
      <c r="A346" s="152" t="s">
        <v>398</v>
      </c>
      <c r="B346" s="153" t="str">
        <f t="shared" si="5"/>
        <v>9331122</v>
      </c>
      <c r="C346" s="154" t="s">
        <v>1779</v>
      </c>
      <c r="D346" s="155" t="s">
        <v>1526</v>
      </c>
      <c r="E346" s="165" t="s">
        <v>1329</v>
      </c>
      <c r="F346" s="178"/>
      <c r="G346" s="253"/>
      <c r="H346" s="126"/>
      <c r="I346" s="166" t="s">
        <v>1329</v>
      </c>
      <c r="J346" s="178"/>
      <c r="K346" s="178"/>
      <c r="M346" s="52" t="s">
        <v>1542</v>
      </c>
      <c r="N346" s="53"/>
      <c r="O346" s="53"/>
    </row>
    <row r="347" spans="1:15" s="51" customFormat="1" x14ac:dyDescent="0.2">
      <c r="A347" s="152" t="s">
        <v>399</v>
      </c>
      <c r="B347" s="153" t="str">
        <f t="shared" si="5"/>
        <v>9331123</v>
      </c>
      <c r="C347" s="154" t="s">
        <v>1780</v>
      </c>
      <c r="D347" s="155" t="s">
        <v>1526</v>
      </c>
      <c r="E347" s="165" t="s">
        <v>1329</v>
      </c>
      <c r="F347" s="178"/>
      <c r="G347" s="253"/>
      <c r="H347" s="126"/>
      <c r="I347" s="166" t="s">
        <v>1329</v>
      </c>
      <c r="J347" s="178"/>
      <c r="K347" s="178"/>
      <c r="M347" s="52" t="s">
        <v>1542</v>
      </c>
      <c r="N347" s="53"/>
      <c r="O347" s="53"/>
    </row>
    <row r="348" spans="1:15" s="74" customFormat="1" x14ac:dyDescent="0.2">
      <c r="A348" s="181" t="s">
        <v>1569</v>
      </c>
      <c r="B348" s="182" t="str">
        <f t="shared" si="5"/>
        <v>93312</v>
      </c>
      <c r="C348" s="183" t="s">
        <v>400</v>
      </c>
      <c r="D348" s="155" t="s">
        <v>1526</v>
      </c>
      <c r="E348" s="185" t="s">
        <v>1329</v>
      </c>
      <c r="F348" s="254"/>
      <c r="G348" s="255"/>
      <c r="H348" s="125"/>
      <c r="I348" s="187" t="s">
        <v>1329</v>
      </c>
      <c r="J348" s="254"/>
      <c r="K348" s="254"/>
      <c r="M348" s="75" t="s">
        <v>1542</v>
      </c>
      <c r="N348" s="76"/>
      <c r="O348" s="76"/>
    </row>
    <row r="349" spans="1:15" s="51" customFormat="1" x14ac:dyDescent="0.2">
      <c r="A349" s="152" t="s">
        <v>401</v>
      </c>
      <c r="B349" s="153" t="str">
        <f t="shared" si="5"/>
        <v>933121</v>
      </c>
      <c r="C349" s="154" t="s">
        <v>402</v>
      </c>
      <c r="D349" s="155" t="s">
        <v>1526</v>
      </c>
      <c r="E349" s="165" t="s">
        <v>1329</v>
      </c>
      <c r="F349" s="178"/>
      <c r="G349" s="253"/>
      <c r="H349" s="126"/>
      <c r="I349" s="166" t="s">
        <v>1329</v>
      </c>
      <c r="J349" s="178"/>
      <c r="K349" s="178"/>
      <c r="M349" s="52" t="s">
        <v>1542</v>
      </c>
      <c r="N349" s="53"/>
      <c r="O349" s="53"/>
    </row>
    <row r="350" spans="1:15" s="51" customFormat="1" x14ac:dyDescent="0.2">
      <c r="A350" s="152" t="s">
        <v>403</v>
      </c>
      <c r="B350" s="153" t="str">
        <f t="shared" si="5"/>
        <v>933122</v>
      </c>
      <c r="C350" s="154" t="s">
        <v>404</v>
      </c>
      <c r="D350" s="155" t="s">
        <v>1526</v>
      </c>
      <c r="E350" s="165" t="s">
        <v>1329</v>
      </c>
      <c r="F350" s="178"/>
      <c r="G350" s="253"/>
      <c r="H350" s="126"/>
      <c r="I350" s="166" t="s">
        <v>1329</v>
      </c>
      <c r="J350" s="178"/>
      <c r="K350" s="178"/>
      <c r="M350" s="52" t="s">
        <v>1542</v>
      </c>
      <c r="N350" s="53"/>
      <c r="O350" s="53"/>
    </row>
    <row r="351" spans="1:15" s="51" customFormat="1" ht="13.5" thickBot="1" x14ac:dyDescent="0.25">
      <c r="A351" s="156" t="s">
        <v>405</v>
      </c>
      <c r="B351" s="157" t="str">
        <f t="shared" si="5"/>
        <v>933123</v>
      </c>
      <c r="C351" s="158" t="s">
        <v>406</v>
      </c>
      <c r="D351" s="155" t="s">
        <v>1526</v>
      </c>
      <c r="E351" s="168" t="s">
        <v>1329</v>
      </c>
      <c r="F351" s="179"/>
      <c r="G351" s="256"/>
      <c r="H351" s="126"/>
      <c r="I351" s="169" t="s">
        <v>1329</v>
      </c>
      <c r="J351" s="179"/>
      <c r="K351" s="179"/>
      <c r="M351" s="52" t="s">
        <v>1542</v>
      </c>
      <c r="N351" s="53"/>
      <c r="O351" s="53"/>
    </row>
    <row r="352" spans="1:15" ht="13.5" thickBot="1" x14ac:dyDescent="0.25">
      <c r="A352" s="45" t="s">
        <v>407</v>
      </c>
      <c r="B352" s="43" t="str">
        <f t="shared" si="5"/>
        <v>9332</v>
      </c>
      <c r="C352" s="42" t="s">
        <v>408</v>
      </c>
      <c r="D352" s="61" t="s">
        <v>1526</v>
      </c>
      <c r="E352" s="35" t="s">
        <v>1329</v>
      </c>
      <c r="F352" s="37" t="s">
        <v>1329</v>
      </c>
      <c r="G352" s="359" t="s">
        <v>1329</v>
      </c>
      <c r="H352" s="330"/>
      <c r="I352" s="35" t="s">
        <v>1329</v>
      </c>
      <c r="J352" s="37" t="s">
        <v>1329</v>
      </c>
      <c r="K352" s="359" t="s">
        <v>1329</v>
      </c>
      <c r="M352" s="25" t="s">
        <v>1542</v>
      </c>
    </row>
    <row r="353" spans="1:15" s="74" customFormat="1" x14ac:dyDescent="0.2">
      <c r="A353" s="112" t="s">
        <v>409</v>
      </c>
      <c r="B353" s="113" t="str">
        <f t="shared" si="5"/>
        <v>93321</v>
      </c>
      <c r="C353" s="114" t="s">
        <v>410</v>
      </c>
      <c r="D353" s="115" t="s">
        <v>1526</v>
      </c>
      <c r="E353" s="162" t="s">
        <v>1329</v>
      </c>
      <c r="F353" s="177"/>
      <c r="G353" s="204"/>
      <c r="H353" s="125"/>
      <c r="I353" s="163" t="s">
        <v>1329</v>
      </c>
      <c r="J353" s="177"/>
      <c r="K353" s="177"/>
      <c r="M353" s="75" t="s">
        <v>1542</v>
      </c>
      <c r="N353" s="76"/>
      <c r="O353" s="76"/>
    </row>
    <row r="354" spans="1:15" s="51" customFormat="1" x14ac:dyDescent="0.2">
      <c r="A354" s="152" t="s">
        <v>411</v>
      </c>
      <c r="B354" s="153" t="str">
        <f t="shared" si="5"/>
        <v>933211</v>
      </c>
      <c r="C354" s="154" t="s">
        <v>412</v>
      </c>
      <c r="D354" s="155" t="s">
        <v>1526</v>
      </c>
      <c r="E354" s="165" t="s">
        <v>1329</v>
      </c>
      <c r="F354" s="178"/>
      <c r="G354" s="253"/>
      <c r="H354" s="126"/>
      <c r="I354" s="166" t="s">
        <v>1329</v>
      </c>
      <c r="J354" s="178"/>
      <c r="K354" s="178"/>
      <c r="M354" s="52" t="s">
        <v>1542</v>
      </c>
      <c r="N354" s="53"/>
      <c r="O354" s="53"/>
    </row>
    <row r="355" spans="1:15" s="51" customFormat="1" x14ac:dyDescent="0.2">
      <c r="A355" s="152" t="s">
        <v>413</v>
      </c>
      <c r="B355" s="153" t="str">
        <f t="shared" si="5"/>
        <v>933212</v>
      </c>
      <c r="C355" s="154" t="s">
        <v>414</v>
      </c>
      <c r="D355" s="155" t="s">
        <v>1526</v>
      </c>
      <c r="E355" s="165" t="s">
        <v>1329</v>
      </c>
      <c r="F355" s="178"/>
      <c r="G355" s="253"/>
      <c r="H355" s="126"/>
      <c r="I355" s="166" t="s">
        <v>1329</v>
      </c>
      <c r="J355" s="178"/>
      <c r="K355" s="178"/>
      <c r="M355" s="52" t="s">
        <v>1542</v>
      </c>
      <c r="N355" s="53"/>
      <c r="O355" s="53"/>
    </row>
    <row r="356" spans="1:15" s="51" customFormat="1" x14ac:dyDescent="0.2">
      <c r="A356" s="152" t="s">
        <v>415</v>
      </c>
      <c r="B356" s="153" t="str">
        <f t="shared" si="5"/>
        <v>9332121</v>
      </c>
      <c r="C356" s="154" t="s">
        <v>1781</v>
      </c>
      <c r="D356" s="155" t="s">
        <v>1526</v>
      </c>
      <c r="E356" s="165" t="s">
        <v>1329</v>
      </c>
      <c r="F356" s="178"/>
      <c r="G356" s="253"/>
      <c r="H356" s="126"/>
      <c r="I356" s="166" t="s">
        <v>1329</v>
      </c>
      <c r="J356" s="178"/>
      <c r="K356" s="178"/>
      <c r="M356" s="52" t="s">
        <v>1542</v>
      </c>
      <c r="N356" s="53"/>
      <c r="O356" s="53"/>
    </row>
    <row r="357" spans="1:15" s="51" customFormat="1" x14ac:dyDescent="0.2">
      <c r="A357" s="152" t="s">
        <v>416</v>
      </c>
      <c r="B357" s="153" t="str">
        <f t="shared" si="5"/>
        <v>9332122</v>
      </c>
      <c r="C357" s="154" t="s">
        <v>1782</v>
      </c>
      <c r="D357" s="155" t="s">
        <v>1526</v>
      </c>
      <c r="E357" s="165" t="s">
        <v>1329</v>
      </c>
      <c r="F357" s="178"/>
      <c r="G357" s="253"/>
      <c r="H357" s="126"/>
      <c r="I357" s="166" t="s">
        <v>1329</v>
      </c>
      <c r="J357" s="178"/>
      <c r="K357" s="178"/>
      <c r="M357" s="52" t="s">
        <v>1542</v>
      </c>
      <c r="N357" s="53"/>
      <c r="O357" s="53"/>
    </row>
    <row r="358" spans="1:15" s="51" customFormat="1" x14ac:dyDescent="0.2">
      <c r="A358" s="152" t="s">
        <v>417</v>
      </c>
      <c r="B358" s="153" t="str">
        <f t="shared" si="5"/>
        <v>9332123</v>
      </c>
      <c r="C358" s="154" t="s">
        <v>1783</v>
      </c>
      <c r="D358" s="155" t="s">
        <v>1526</v>
      </c>
      <c r="E358" s="165" t="s">
        <v>1329</v>
      </c>
      <c r="F358" s="178"/>
      <c r="G358" s="253"/>
      <c r="H358" s="126"/>
      <c r="I358" s="166" t="s">
        <v>1329</v>
      </c>
      <c r="J358" s="178"/>
      <c r="K358" s="178"/>
      <c r="M358" s="52" t="s">
        <v>1542</v>
      </c>
      <c r="N358" s="53"/>
      <c r="O358" s="53"/>
    </row>
    <row r="359" spans="1:15" s="74" customFormat="1" x14ac:dyDescent="0.2">
      <c r="A359" s="181" t="s">
        <v>418</v>
      </c>
      <c r="B359" s="182" t="str">
        <f t="shared" si="5"/>
        <v>93322</v>
      </c>
      <c r="C359" s="183" t="s">
        <v>419</v>
      </c>
      <c r="D359" s="155" t="s">
        <v>1526</v>
      </c>
      <c r="E359" s="185" t="s">
        <v>1329</v>
      </c>
      <c r="F359" s="254"/>
      <c r="G359" s="255"/>
      <c r="H359" s="125"/>
      <c r="I359" s="187" t="s">
        <v>1329</v>
      </c>
      <c r="J359" s="254"/>
      <c r="K359" s="254"/>
      <c r="M359" s="75" t="s">
        <v>1542</v>
      </c>
      <c r="N359" s="76"/>
      <c r="O359" s="76"/>
    </row>
    <row r="360" spans="1:15" s="51" customFormat="1" x14ac:dyDescent="0.2">
      <c r="A360" s="152" t="s">
        <v>420</v>
      </c>
      <c r="B360" s="153" t="str">
        <f t="shared" si="5"/>
        <v>933221</v>
      </c>
      <c r="C360" s="154" t="s">
        <v>421</v>
      </c>
      <c r="D360" s="155" t="s">
        <v>1526</v>
      </c>
      <c r="E360" s="165" t="s">
        <v>1329</v>
      </c>
      <c r="F360" s="178"/>
      <c r="G360" s="253"/>
      <c r="H360" s="126"/>
      <c r="I360" s="166" t="s">
        <v>1329</v>
      </c>
      <c r="J360" s="178"/>
      <c r="K360" s="178"/>
      <c r="M360" s="52" t="s">
        <v>1542</v>
      </c>
      <c r="N360" s="53"/>
      <c r="O360" s="53"/>
    </row>
    <row r="361" spans="1:15" s="51" customFormat="1" x14ac:dyDescent="0.2">
      <c r="A361" s="152" t="s">
        <v>422</v>
      </c>
      <c r="B361" s="153" t="str">
        <f t="shared" si="5"/>
        <v>933222</v>
      </c>
      <c r="C361" s="154" t="s">
        <v>423</v>
      </c>
      <c r="D361" s="155" t="s">
        <v>1526</v>
      </c>
      <c r="E361" s="165" t="s">
        <v>1329</v>
      </c>
      <c r="F361" s="178"/>
      <c r="G361" s="253"/>
      <c r="H361" s="126"/>
      <c r="I361" s="166" t="s">
        <v>1329</v>
      </c>
      <c r="J361" s="178"/>
      <c r="K361" s="178"/>
      <c r="M361" s="52" t="s">
        <v>1542</v>
      </c>
      <c r="N361" s="53"/>
      <c r="O361" s="53"/>
    </row>
    <row r="362" spans="1:15" s="51" customFormat="1" x14ac:dyDescent="0.2">
      <c r="A362" s="152" t="s">
        <v>424</v>
      </c>
      <c r="B362" s="153" t="str">
        <f t="shared" si="5"/>
        <v>9332221</v>
      </c>
      <c r="C362" s="154" t="s">
        <v>1781</v>
      </c>
      <c r="D362" s="155" t="s">
        <v>1526</v>
      </c>
      <c r="E362" s="165" t="s">
        <v>1329</v>
      </c>
      <c r="F362" s="178"/>
      <c r="G362" s="253"/>
      <c r="H362" s="126"/>
      <c r="I362" s="166" t="s">
        <v>1329</v>
      </c>
      <c r="J362" s="178"/>
      <c r="K362" s="178"/>
      <c r="M362" s="52" t="s">
        <v>1542</v>
      </c>
      <c r="N362" s="53"/>
      <c r="O362" s="53"/>
    </row>
    <row r="363" spans="1:15" s="51" customFormat="1" x14ac:dyDescent="0.2">
      <c r="A363" s="152" t="s">
        <v>425</v>
      </c>
      <c r="B363" s="153" t="str">
        <f t="shared" si="5"/>
        <v>9332222</v>
      </c>
      <c r="C363" s="154" t="s">
        <v>1782</v>
      </c>
      <c r="D363" s="155" t="s">
        <v>1526</v>
      </c>
      <c r="E363" s="165" t="s">
        <v>1329</v>
      </c>
      <c r="F363" s="178"/>
      <c r="G363" s="253"/>
      <c r="H363" s="126"/>
      <c r="I363" s="166" t="s">
        <v>1329</v>
      </c>
      <c r="J363" s="178"/>
      <c r="K363" s="178"/>
      <c r="M363" s="52" t="s">
        <v>1542</v>
      </c>
      <c r="N363" s="53"/>
      <c r="O363" s="53"/>
    </row>
    <row r="364" spans="1:15" s="51" customFormat="1" x14ac:dyDescent="0.2">
      <c r="A364" s="152" t="s">
        <v>426</v>
      </c>
      <c r="B364" s="153" t="str">
        <f t="shared" si="5"/>
        <v>9332223</v>
      </c>
      <c r="C364" s="154" t="s">
        <v>1783</v>
      </c>
      <c r="D364" s="155" t="s">
        <v>1526</v>
      </c>
      <c r="E364" s="165" t="s">
        <v>1329</v>
      </c>
      <c r="F364" s="178"/>
      <c r="G364" s="253"/>
      <c r="H364" s="126"/>
      <c r="I364" s="166" t="s">
        <v>1329</v>
      </c>
      <c r="J364" s="178"/>
      <c r="K364" s="178"/>
      <c r="M364" s="52" t="s">
        <v>1542</v>
      </c>
      <c r="N364" s="53"/>
      <c r="O364" s="53"/>
    </row>
    <row r="365" spans="1:15" s="51" customFormat="1" x14ac:dyDescent="0.2">
      <c r="A365" s="152" t="s">
        <v>427</v>
      </c>
      <c r="B365" s="153" t="str">
        <f t="shared" ref="B365" si="6">MID(A365,1,3)&amp;MID(A365,5,3)&amp;MID(A365,9,2)</f>
        <v>9332224</v>
      </c>
      <c r="C365" s="154" t="s">
        <v>1784</v>
      </c>
      <c r="D365" s="155" t="s">
        <v>1526</v>
      </c>
      <c r="E365" s="165" t="s">
        <v>1329</v>
      </c>
      <c r="F365" s="178"/>
      <c r="G365" s="253"/>
      <c r="H365" s="126"/>
      <c r="I365" s="166" t="s">
        <v>1329</v>
      </c>
      <c r="J365" s="178"/>
      <c r="K365" s="178"/>
      <c r="M365" s="52" t="s">
        <v>1542</v>
      </c>
      <c r="N365" s="53"/>
      <c r="O365" s="53"/>
    </row>
    <row r="366" spans="1:15" s="74" customFormat="1" ht="13.5" thickBot="1" x14ac:dyDescent="0.25">
      <c r="A366" s="190" t="s">
        <v>1570</v>
      </c>
      <c r="B366" s="191" t="str">
        <f t="shared" si="5"/>
        <v>93323</v>
      </c>
      <c r="C366" s="192" t="s">
        <v>1571</v>
      </c>
      <c r="D366" s="155" t="s">
        <v>1526</v>
      </c>
      <c r="E366" s="194" t="s">
        <v>1329</v>
      </c>
      <c r="F366" s="234"/>
      <c r="G366" s="235"/>
      <c r="H366" s="125"/>
      <c r="I366" s="196" t="s">
        <v>1329</v>
      </c>
      <c r="J366" s="234"/>
      <c r="K366" s="234"/>
      <c r="M366" s="75" t="s">
        <v>1542</v>
      </c>
      <c r="N366" s="76"/>
      <c r="O366" s="76"/>
    </row>
    <row r="367" spans="1:15" s="5" customFormat="1" ht="16.5" thickBot="1" x14ac:dyDescent="0.25">
      <c r="A367" s="341"/>
      <c r="B367" s="352" t="str">
        <f t="shared" si="5"/>
        <v/>
      </c>
      <c r="C367" s="44" t="s">
        <v>1434</v>
      </c>
      <c r="D367" s="66" t="s">
        <v>1526</v>
      </c>
      <c r="E367" s="58"/>
      <c r="F367" s="233"/>
      <c r="G367" s="58"/>
      <c r="H367" s="334"/>
      <c r="I367" s="122"/>
      <c r="J367" s="9"/>
      <c r="K367" s="9"/>
      <c r="M367" s="25"/>
      <c r="N367" s="23"/>
      <c r="O367" s="23"/>
    </row>
    <row r="368" spans="1:15" s="74" customFormat="1" x14ac:dyDescent="0.2">
      <c r="A368" s="112" t="s">
        <v>428</v>
      </c>
      <c r="B368" s="113" t="str">
        <f t="shared" si="5"/>
        <v xml:space="preserve">93331 </v>
      </c>
      <c r="C368" s="114" t="s">
        <v>429</v>
      </c>
      <c r="D368" s="115" t="s">
        <v>1526</v>
      </c>
      <c r="E368" s="162" t="s">
        <v>1329</v>
      </c>
      <c r="F368" s="177"/>
      <c r="G368" s="204"/>
      <c r="H368" s="125"/>
      <c r="I368" s="163" t="s">
        <v>1329</v>
      </c>
      <c r="J368" s="177"/>
      <c r="K368" s="177"/>
      <c r="M368" s="75"/>
      <c r="N368" s="76"/>
      <c r="O368" s="76"/>
    </row>
    <row r="369" spans="1:15" s="51" customFormat="1" x14ac:dyDescent="0.2">
      <c r="A369" s="152" t="s">
        <v>430</v>
      </c>
      <c r="B369" s="153" t="str">
        <f t="shared" si="5"/>
        <v>933311</v>
      </c>
      <c r="C369" s="154" t="s">
        <v>431</v>
      </c>
      <c r="D369" s="155" t="s">
        <v>1526</v>
      </c>
      <c r="E369" s="165" t="s">
        <v>1329</v>
      </c>
      <c r="F369" s="178"/>
      <c r="G369" s="253"/>
      <c r="H369" s="126"/>
      <c r="I369" s="166" t="s">
        <v>1329</v>
      </c>
      <c r="J369" s="178"/>
      <c r="K369" s="178"/>
      <c r="M369" s="52"/>
      <c r="N369" s="53"/>
      <c r="O369" s="53"/>
    </row>
    <row r="370" spans="1:15" s="51" customFormat="1" x14ac:dyDescent="0.2">
      <c r="A370" s="152" t="s">
        <v>432</v>
      </c>
      <c r="B370" s="153" t="str">
        <f t="shared" si="5"/>
        <v>933312</v>
      </c>
      <c r="C370" s="154" t="s">
        <v>433</v>
      </c>
      <c r="D370" s="155" t="s">
        <v>1526</v>
      </c>
      <c r="E370" s="165" t="s">
        <v>1329</v>
      </c>
      <c r="F370" s="178"/>
      <c r="G370" s="253"/>
      <c r="H370" s="126"/>
      <c r="I370" s="166" t="s">
        <v>1329</v>
      </c>
      <c r="J370" s="178"/>
      <c r="K370" s="178"/>
      <c r="M370" s="52"/>
      <c r="N370" s="53"/>
      <c r="O370" s="53"/>
    </row>
    <row r="371" spans="1:15" s="51" customFormat="1" x14ac:dyDescent="0.2">
      <c r="A371" s="152" t="s">
        <v>434</v>
      </c>
      <c r="B371" s="153" t="str">
        <f t="shared" si="5"/>
        <v>9333121</v>
      </c>
      <c r="C371" s="154" t="s">
        <v>1785</v>
      </c>
      <c r="D371" s="155" t="s">
        <v>1526</v>
      </c>
      <c r="E371" s="165" t="s">
        <v>1329</v>
      </c>
      <c r="F371" s="178"/>
      <c r="G371" s="253"/>
      <c r="H371" s="126"/>
      <c r="I371" s="166" t="s">
        <v>1329</v>
      </c>
      <c r="J371" s="178"/>
      <c r="K371" s="178"/>
      <c r="M371" s="52"/>
      <c r="N371" s="53"/>
      <c r="O371" s="53"/>
    </row>
    <row r="372" spans="1:15" s="51" customFormat="1" x14ac:dyDescent="0.2">
      <c r="A372" s="152" t="s">
        <v>435</v>
      </c>
      <c r="B372" s="153" t="str">
        <f t="shared" si="5"/>
        <v>9333122</v>
      </c>
      <c r="C372" s="154" t="s">
        <v>1786</v>
      </c>
      <c r="D372" s="155" t="s">
        <v>1526</v>
      </c>
      <c r="E372" s="165" t="s">
        <v>1329</v>
      </c>
      <c r="F372" s="178"/>
      <c r="G372" s="253"/>
      <c r="H372" s="126"/>
      <c r="I372" s="166" t="s">
        <v>1329</v>
      </c>
      <c r="J372" s="178"/>
      <c r="K372" s="178"/>
      <c r="M372" s="52"/>
      <c r="N372" s="53"/>
      <c r="O372" s="53"/>
    </row>
    <row r="373" spans="1:15" s="51" customFormat="1" x14ac:dyDescent="0.2">
      <c r="A373" s="152" t="s">
        <v>436</v>
      </c>
      <c r="B373" s="153" t="str">
        <f t="shared" si="5"/>
        <v>933313</v>
      </c>
      <c r="C373" s="154" t="s">
        <v>437</v>
      </c>
      <c r="D373" s="155" t="s">
        <v>1526</v>
      </c>
      <c r="E373" s="165" t="s">
        <v>1329</v>
      </c>
      <c r="F373" s="178"/>
      <c r="G373" s="253"/>
      <c r="H373" s="126"/>
      <c r="I373" s="166" t="s">
        <v>1329</v>
      </c>
      <c r="J373" s="178"/>
      <c r="K373" s="178"/>
      <c r="M373" s="52"/>
      <c r="N373" s="53"/>
      <c r="O373" s="53"/>
    </row>
    <row r="374" spans="1:15" s="51" customFormat="1" x14ac:dyDescent="0.2">
      <c r="A374" s="152" t="s">
        <v>438</v>
      </c>
      <c r="B374" s="153" t="str">
        <f t="shared" si="5"/>
        <v>933314</v>
      </c>
      <c r="C374" s="154" t="s">
        <v>439</v>
      </c>
      <c r="D374" s="155" t="s">
        <v>1526</v>
      </c>
      <c r="E374" s="165" t="s">
        <v>1329</v>
      </c>
      <c r="F374" s="178"/>
      <c r="G374" s="253"/>
      <c r="H374" s="126"/>
      <c r="I374" s="166" t="s">
        <v>1329</v>
      </c>
      <c r="J374" s="178"/>
      <c r="K374" s="178"/>
      <c r="M374" s="52"/>
      <c r="N374" s="53"/>
      <c r="O374" s="53"/>
    </row>
    <row r="375" spans="1:15" s="74" customFormat="1" x14ac:dyDescent="0.2">
      <c r="A375" s="181" t="s">
        <v>440</v>
      </c>
      <c r="B375" s="182" t="str">
        <f t="shared" si="5"/>
        <v xml:space="preserve">93332 </v>
      </c>
      <c r="C375" s="183" t="s">
        <v>441</v>
      </c>
      <c r="D375" s="184" t="s">
        <v>1526</v>
      </c>
      <c r="E375" s="185" t="s">
        <v>1329</v>
      </c>
      <c r="F375" s="254"/>
      <c r="G375" s="255"/>
      <c r="H375" s="125"/>
      <c r="I375" s="187" t="s">
        <v>1329</v>
      </c>
      <c r="J375" s="254"/>
      <c r="K375" s="254"/>
      <c r="M375" s="75"/>
      <c r="N375" s="76"/>
      <c r="O375" s="76"/>
    </row>
    <row r="376" spans="1:15" s="51" customFormat="1" x14ac:dyDescent="0.2">
      <c r="A376" s="152" t="s">
        <v>442</v>
      </c>
      <c r="B376" s="153" t="str">
        <f t="shared" si="5"/>
        <v>933321</v>
      </c>
      <c r="C376" s="154" t="s">
        <v>443</v>
      </c>
      <c r="D376" s="155" t="s">
        <v>1526</v>
      </c>
      <c r="E376" s="165" t="s">
        <v>1329</v>
      </c>
      <c r="F376" s="178"/>
      <c r="G376" s="253"/>
      <c r="H376" s="126"/>
      <c r="I376" s="166" t="s">
        <v>1329</v>
      </c>
      <c r="J376" s="178"/>
      <c r="K376" s="178"/>
      <c r="M376" s="52"/>
      <c r="N376" s="53"/>
      <c r="O376" s="53"/>
    </row>
    <row r="377" spans="1:15" s="51" customFormat="1" ht="13.5" thickBot="1" x14ac:dyDescent="0.25">
      <c r="A377" s="156" t="s">
        <v>444</v>
      </c>
      <c r="B377" s="157" t="str">
        <f t="shared" si="5"/>
        <v>933322</v>
      </c>
      <c r="C377" s="158" t="s">
        <v>445</v>
      </c>
      <c r="D377" s="159" t="s">
        <v>1526</v>
      </c>
      <c r="E377" s="168" t="s">
        <v>1329</v>
      </c>
      <c r="F377" s="179"/>
      <c r="G377" s="256"/>
      <c r="H377" s="126"/>
      <c r="I377" s="169" t="s">
        <v>1329</v>
      </c>
      <c r="J377" s="179"/>
      <c r="K377" s="179"/>
      <c r="M377" s="52"/>
      <c r="N377" s="53"/>
      <c r="O377" s="53"/>
    </row>
    <row r="378" spans="1:15" s="5" customFormat="1" ht="16.5" thickBot="1" x14ac:dyDescent="0.25">
      <c r="A378" s="341"/>
      <c r="B378" s="352" t="str">
        <f t="shared" si="5"/>
        <v/>
      </c>
      <c r="C378" s="44" t="s">
        <v>2272</v>
      </c>
      <c r="D378" s="66"/>
      <c r="E378" s="58"/>
      <c r="F378" s="233"/>
      <c r="G378" s="58"/>
      <c r="H378" s="334"/>
      <c r="I378" s="122"/>
      <c r="J378" s="9"/>
      <c r="K378" s="9"/>
      <c r="M378" s="25"/>
      <c r="N378" s="23"/>
      <c r="O378" s="23"/>
    </row>
    <row r="379" spans="1:15" s="46" customFormat="1" thickBot="1" x14ac:dyDescent="0.25">
      <c r="A379" s="45" t="s">
        <v>446</v>
      </c>
      <c r="B379" s="59" t="str">
        <f t="shared" si="5"/>
        <v xml:space="preserve">9341 </v>
      </c>
      <c r="C379" s="42" t="s">
        <v>447</v>
      </c>
      <c r="D379" s="61"/>
      <c r="E379" s="62" t="s">
        <v>1329</v>
      </c>
      <c r="F379" s="399" t="s">
        <v>1388</v>
      </c>
      <c r="G379" s="400"/>
      <c r="H379" s="335"/>
      <c r="I379" s="60" t="s">
        <v>1329</v>
      </c>
      <c r="J379" s="36"/>
      <c r="K379" s="36"/>
      <c r="M379" s="63"/>
      <c r="N379" s="64"/>
      <c r="O379" s="64"/>
    </row>
    <row r="380" spans="1:15" s="74" customFormat="1" x14ac:dyDescent="0.2">
      <c r="A380" s="112" t="s">
        <v>448</v>
      </c>
      <c r="B380" s="113" t="str">
        <f t="shared" si="5"/>
        <v xml:space="preserve">93411 </v>
      </c>
      <c r="C380" s="114" t="s">
        <v>449</v>
      </c>
      <c r="D380" s="115"/>
      <c r="E380" s="162" t="s">
        <v>1329</v>
      </c>
      <c r="F380" s="177"/>
      <c r="G380" s="204"/>
      <c r="H380" s="125"/>
      <c r="I380" s="163" t="s">
        <v>1329</v>
      </c>
      <c r="J380" s="177"/>
      <c r="K380" s="177"/>
      <c r="M380" s="75"/>
      <c r="N380" s="76"/>
      <c r="O380" s="76"/>
    </row>
    <row r="381" spans="1:15" s="51" customFormat="1" x14ac:dyDescent="0.2">
      <c r="A381" s="152" t="s">
        <v>450</v>
      </c>
      <c r="B381" s="153" t="str">
        <f t="shared" ref="B381:B443" si="7">MID(A381,1,3)&amp;MID(A381,5,3)&amp;MID(A381,9,2)</f>
        <v>934111</v>
      </c>
      <c r="C381" s="154" t="s">
        <v>449</v>
      </c>
      <c r="D381" s="155"/>
      <c r="E381" s="165" t="s">
        <v>1329</v>
      </c>
      <c r="F381" s="178"/>
      <c r="G381" s="253"/>
      <c r="H381" s="126"/>
      <c r="I381" s="166" t="s">
        <v>1329</v>
      </c>
      <c r="J381" s="178"/>
      <c r="K381" s="178"/>
      <c r="M381" s="52"/>
      <c r="N381" s="53"/>
      <c r="O381" s="53"/>
    </row>
    <row r="382" spans="1:15" s="51" customFormat="1" x14ac:dyDescent="0.2">
      <c r="A382" s="152" t="s">
        <v>451</v>
      </c>
      <c r="B382" s="153" t="str">
        <f t="shared" si="7"/>
        <v>9341111</v>
      </c>
      <c r="C382" s="154" t="s">
        <v>894</v>
      </c>
      <c r="D382" s="155"/>
      <c r="E382" s="165" t="s">
        <v>1329</v>
      </c>
      <c r="F382" s="178"/>
      <c r="G382" s="253"/>
      <c r="H382" s="126"/>
      <c r="I382" s="166" t="s">
        <v>1329</v>
      </c>
      <c r="J382" s="178"/>
      <c r="K382" s="178"/>
      <c r="M382" s="52"/>
      <c r="N382" s="53"/>
      <c r="O382" s="53"/>
    </row>
    <row r="383" spans="1:15" s="51" customFormat="1" x14ac:dyDescent="0.2">
      <c r="A383" s="152" t="s">
        <v>452</v>
      </c>
      <c r="B383" s="153" t="str">
        <f t="shared" si="7"/>
        <v>9341112</v>
      </c>
      <c r="C383" s="154" t="s">
        <v>1787</v>
      </c>
      <c r="D383" s="155"/>
      <c r="E383" s="165" t="s">
        <v>1329</v>
      </c>
      <c r="F383" s="178"/>
      <c r="G383" s="253"/>
      <c r="H383" s="126"/>
      <c r="I383" s="166" t="s">
        <v>1329</v>
      </c>
      <c r="J383" s="178"/>
      <c r="K383" s="178"/>
      <c r="M383" s="52"/>
      <c r="N383" s="53"/>
      <c r="O383" s="53"/>
    </row>
    <row r="384" spans="1:15" s="51" customFormat="1" x14ac:dyDescent="0.2">
      <c r="A384" s="152" t="s">
        <v>453</v>
      </c>
      <c r="B384" s="153" t="str">
        <f t="shared" si="7"/>
        <v>9341113</v>
      </c>
      <c r="C384" s="154" t="s">
        <v>1788</v>
      </c>
      <c r="D384" s="155"/>
      <c r="E384" s="165" t="s">
        <v>1329</v>
      </c>
      <c r="F384" s="178"/>
      <c r="G384" s="253"/>
      <c r="H384" s="126"/>
      <c r="I384" s="166" t="s">
        <v>1329</v>
      </c>
      <c r="J384" s="178"/>
      <c r="K384" s="178"/>
      <c r="M384" s="52"/>
      <c r="N384" s="53"/>
      <c r="O384" s="53"/>
    </row>
    <row r="385" spans="1:15" s="51" customFormat="1" x14ac:dyDescent="0.2">
      <c r="A385" s="152" t="s">
        <v>454</v>
      </c>
      <c r="B385" s="153" t="str">
        <f t="shared" si="7"/>
        <v>934112</v>
      </c>
      <c r="C385" s="154" t="s">
        <v>455</v>
      </c>
      <c r="D385" s="155"/>
      <c r="E385" s="165" t="s">
        <v>1329</v>
      </c>
      <c r="F385" s="178"/>
      <c r="G385" s="253"/>
      <c r="H385" s="126"/>
      <c r="I385" s="166" t="s">
        <v>1329</v>
      </c>
      <c r="J385" s="178"/>
      <c r="K385" s="178"/>
      <c r="M385" s="52"/>
      <c r="N385" s="53"/>
      <c r="O385" s="53"/>
    </row>
    <row r="386" spans="1:15" s="51" customFormat="1" ht="24" x14ac:dyDescent="0.2">
      <c r="A386" s="152" t="s">
        <v>456</v>
      </c>
      <c r="B386" s="153" t="str">
        <f t="shared" si="7"/>
        <v>9341121</v>
      </c>
      <c r="C386" s="154" t="s">
        <v>1789</v>
      </c>
      <c r="D386" s="155"/>
      <c r="E386" s="165" t="s">
        <v>1329</v>
      </c>
      <c r="F386" s="178"/>
      <c r="G386" s="253"/>
      <c r="H386" s="126"/>
      <c r="I386" s="166" t="s">
        <v>1329</v>
      </c>
      <c r="J386" s="178"/>
      <c r="K386" s="178"/>
      <c r="M386" s="52"/>
      <c r="N386" s="53"/>
      <c r="O386" s="53"/>
    </row>
    <row r="387" spans="1:15" s="51" customFormat="1" ht="24" x14ac:dyDescent="0.2">
      <c r="A387" s="152" t="s">
        <v>457</v>
      </c>
      <c r="B387" s="153" t="str">
        <f t="shared" si="7"/>
        <v>9341122</v>
      </c>
      <c r="C387" s="154" t="s">
        <v>1790</v>
      </c>
      <c r="D387" s="155"/>
      <c r="E387" s="165" t="s">
        <v>1329</v>
      </c>
      <c r="F387" s="178"/>
      <c r="G387" s="253"/>
      <c r="H387" s="126"/>
      <c r="I387" s="166" t="s">
        <v>1329</v>
      </c>
      <c r="J387" s="178"/>
      <c r="K387" s="178"/>
      <c r="M387" s="52"/>
      <c r="N387" s="53"/>
      <c r="O387" s="53"/>
    </row>
    <row r="388" spans="1:15" s="51" customFormat="1" ht="24" x14ac:dyDescent="0.2">
      <c r="A388" s="152" t="s">
        <v>458</v>
      </c>
      <c r="B388" s="153" t="str">
        <f t="shared" si="7"/>
        <v>9341123</v>
      </c>
      <c r="C388" s="154" t="s">
        <v>1791</v>
      </c>
      <c r="D388" s="155"/>
      <c r="E388" s="165" t="s">
        <v>1329</v>
      </c>
      <c r="F388" s="178"/>
      <c r="G388" s="253"/>
      <c r="H388" s="126"/>
      <c r="I388" s="166" t="s">
        <v>1329</v>
      </c>
      <c r="J388" s="178"/>
      <c r="K388" s="178"/>
      <c r="M388" s="52"/>
      <c r="N388" s="53"/>
      <c r="O388" s="53"/>
    </row>
    <row r="389" spans="1:15" s="51" customFormat="1" x14ac:dyDescent="0.2">
      <c r="A389" s="152" t="s">
        <v>459</v>
      </c>
      <c r="B389" s="153" t="str">
        <f t="shared" si="7"/>
        <v>9341129</v>
      </c>
      <c r="C389" s="154" t="s">
        <v>1792</v>
      </c>
      <c r="D389" s="155"/>
      <c r="E389" s="165" t="s">
        <v>1329</v>
      </c>
      <c r="F389" s="178"/>
      <c r="G389" s="253"/>
      <c r="H389" s="126"/>
      <c r="I389" s="166" t="s">
        <v>1329</v>
      </c>
      <c r="J389" s="178"/>
      <c r="K389" s="178"/>
      <c r="M389" s="52"/>
      <c r="N389" s="53"/>
      <c r="O389" s="53"/>
    </row>
    <row r="390" spans="1:15" s="74" customFormat="1" x14ac:dyDescent="0.2">
      <c r="A390" s="181" t="s">
        <v>460</v>
      </c>
      <c r="B390" s="182" t="str">
        <f t="shared" si="7"/>
        <v xml:space="preserve">93412 </v>
      </c>
      <c r="C390" s="183" t="s">
        <v>461</v>
      </c>
      <c r="D390" s="184"/>
      <c r="E390" s="185" t="s">
        <v>1329</v>
      </c>
      <c r="F390" s="254"/>
      <c r="G390" s="255"/>
      <c r="H390" s="125"/>
      <c r="I390" s="187" t="s">
        <v>1329</v>
      </c>
      <c r="J390" s="254"/>
      <c r="K390" s="254"/>
      <c r="M390" s="75"/>
      <c r="N390" s="76"/>
      <c r="O390" s="76"/>
    </row>
    <row r="391" spans="1:15" s="51" customFormat="1" x14ac:dyDescent="0.2">
      <c r="A391" s="152" t="s">
        <v>462</v>
      </c>
      <c r="B391" s="153" t="str">
        <f t="shared" si="7"/>
        <v>934121</v>
      </c>
      <c r="C391" s="154" t="s">
        <v>463</v>
      </c>
      <c r="D391" s="155"/>
      <c r="E391" s="165" t="s">
        <v>1329</v>
      </c>
      <c r="F391" s="178"/>
      <c r="G391" s="253"/>
      <c r="H391" s="126"/>
      <c r="I391" s="166" t="s">
        <v>1329</v>
      </c>
      <c r="J391" s="178"/>
      <c r="K391" s="178"/>
      <c r="M391" s="52"/>
      <c r="N391" s="53"/>
      <c r="O391" s="53"/>
    </row>
    <row r="392" spans="1:15" s="51" customFormat="1" x14ac:dyDescent="0.2">
      <c r="A392" s="152" t="s">
        <v>464</v>
      </c>
      <c r="B392" s="153" t="str">
        <f t="shared" si="7"/>
        <v>9341211</v>
      </c>
      <c r="C392" s="154" t="s">
        <v>1793</v>
      </c>
      <c r="D392" s="155"/>
      <c r="E392" s="165" t="s">
        <v>1329</v>
      </c>
      <c r="F392" s="178"/>
      <c r="G392" s="253"/>
      <c r="H392" s="126"/>
      <c r="I392" s="166" t="s">
        <v>1329</v>
      </c>
      <c r="J392" s="178"/>
      <c r="K392" s="178"/>
      <c r="M392" s="52"/>
      <c r="N392" s="53"/>
      <c r="O392" s="53"/>
    </row>
    <row r="393" spans="1:15" s="51" customFormat="1" x14ac:dyDescent="0.2">
      <c r="A393" s="152" t="s">
        <v>465</v>
      </c>
      <c r="B393" s="153" t="str">
        <f t="shared" si="7"/>
        <v>9341213</v>
      </c>
      <c r="C393" s="154" t="s">
        <v>1794</v>
      </c>
      <c r="D393" s="155"/>
      <c r="E393" s="165" t="s">
        <v>1329</v>
      </c>
      <c r="F393" s="178"/>
      <c r="G393" s="253"/>
      <c r="H393" s="126"/>
      <c r="I393" s="166" t="s">
        <v>1329</v>
      </c>
      <c r="J393" s="178"/>
      <c r="K393" s="178"/>
      <c r="M393" s="52"/>
      <c r="N393" s="53"/>
      <c r="O393" s="53"/>
    </row>
    <row r="394" spans="1:15" s="51" customFormat="1" x14ac:dyDescent="0.2">
      <c r="A394" s="152" t="s">
        <v>466</v>
      </c>
      <c r="B394" s="153" t="str">
        <f t="shared" si="7"/>
        <v>9341214</v>
      </c>
      <c r="C394" s="154" t="s">
        <v>1795</v>
      </c>
      <c r="D394" s="155"/>
      <c r="E394" s="165" t="s">
        <v>1329</v>
      </c>
      <c r="F394" s="178"/>
      <c r="G394" s="253"/>
      <c r="H394" s="126"/>
      <c r="I394" s="166" t="s">
        <v>1329</v>
      </c>
      <c r="J394" s="178"/>
      <c r="K394" s="178"/>
      <c r="M394" s="52"/>
      <c r="N394" s="53"/>
      <c r="O394" s="53"/>
    </row>
    <row r="395" spans="1:15" s="51" customFormat="1" x14ac:dyDescent="0.2">
      <c r="A395" s="152" t="s">
        <v>467</v>
      </c>
      <c r="B395" s="153" t="str">
        <f t="shared" si="7"/>
        <v>9341215</v>
      </c>
      <c r="C395" s="154" t="s">
        <v>1796</v>
      </c>
      <c r="D395" s="155"/>
      <c r="E395" s="165" t="s">
        <v>1329</v>
      </c>
      <c r="F395" s="178"/>
      <c r="G395" s="253"/>
      <c r="H395" s="126"/>
      <c r="I395" s="166" t="s">
        <v>1329</v>
      </c>
      <c r="J395" s="178"/>
      <c r="K395" s="178"/>
      <c r="M395" s="52"/>
      <c r="N395" s="53"/>
      <c r="O395" s="53"/>
    </row>
    <row r="396" spans="1:15" s="51" customFormat="1" x14ac:dyDescent="0.2">
      <c r="A396" s="152" t="s">
        <v>468</v>
      </c>
      <c r="B396" s="153" t="str">
        <f t="shared" si="7"/>
        <v>934122</v>
      </c>
      <c r="C396" s="154" t="s">
        <v>469</v>
      </c>
      <c r="D396" s="155"/>
      <c r="E396" s="165" t="s">
        <v>1329</v>
      </c>
      <c r="F396" s="178"/>
      <c r="G396" s="253"/>
      <c r="H396" s="126"/>
      <c r="I396" s="166" t="s">
        <v>1329</v>
      </c>
      <c r="J396" s="178"/>
      <c r="K396" s="178"/>
      <c r="M396" s="52"/>
      <c r="N396" s="53"/>
      <c r="O396" s="53"/>
    </row>
    <row r="397" spans="1:15" s="51" customFormat="1" x14ac:dyDescent="0.2">
      <c r="A397" s="152" t="s">
        <v>470</v>
      </c>
      <c r="B397" s="153" t="str">
        <f t="shared" si="7"/>
        <v>9341221</v>
      </c>
      <c r="C397" s="154" t="s">
        <v>1797</v>
      </c>
      <c r="D397" s="155"/>
      <c r="E397" s="165" t="s">
        <v>1329</v>
      </c>
      <c r="F397" s="178"/>
      <c r="G397" s="253"/>
      <c r="H397" s="126"/>
      <c r="I397" s="166" t="s">
        <v>1329</v>
      </c>
      <c r="J397" s="178"/>
      <c r="K397" s="178"/>
      <c r="M397" s="52"/>
      <c r="N397" s="53"/>
      <c r="O397" s="53"/>
    </row>
    <row r="398" spans="1:15" s="51" customFormat="1" x14ac:dyDescent="0.2">
      <c r="A398" s="152" t="s">
        <v>471</v>
      </c>
      <c r="B398" s="153" t="str">
        <f t="shared" si="7"/>
        <v>9341222</v>
      </c>
      <c r="C398" s="154" t="s">
        <v>1798</v>
      </c>
      <c r="D398" s="155"/>
      <c r="E398" s="165" t="s">
        <v>1329</v>
      </c>
      <c r="F398" s="178"/>
      <c r="G398" s="253"/>
      <c r="H398" s="126"/>
      <c r="I398" s="166" t="s">
        <v>1329</v>
      </c>
      <c r="J398" s="178"/>
      <c r="K398" s="178"/>
      <c r="M398" s="52"/>
      <c r="N398" s="53"/>
      <c r="O398" s="53"/>
    </row>
    <row r="399" spans="1:15" s="51" customFormat="1" x14ac:dyDescent="0.2">
      <c r="A399" s="152" t="s">
        <v>472</v>
      </c>
      <c r="B399" s="153" t="str">
        <f t="shared" si="7"/>
        <v>9341223</v>
      </c>
      <c r="C399" s="154" t="s">
        <v>1799</v>
      </c>
      <c r="D399" s="155"/>
      <c r="E399" s="165" t="s">
        <v>1329</v>
      </c>
      <c r="F399" s="178"/>
      <c r="G399" s="253"/>
      <c r="H399" s="126"/>
      <c r="I399" s="166" t="s">
        <v>1329</v>
      </c>
      <c r="J399" s="178"/>
      <c r="K399" s="178"/>
      <c r="M399" s="52"/>
      <c r="N399" s="53"/>
      <c r="O399" s="53"/>
    </row>
    <row r="400" spans="1:15" s="51" customFormat="1" x14ac:dyDescent="0.2">
      <c r="A400" s="152" t="s">
        <v>473</v>
      </c>
      <c r="B400" s="153" t="str">
        <f t="shared" si="7"/>
        <v>9341224</v>
      </c>
      <c r="C400" s="154" t="s">
        <v>1800</v>
      </c>
      <c r="D400" s="155"/>
      <c r="E400" s="165" t="s">
        <v>1329</v>
      </c>
      <c r="F400" s="178"/>
      <c r="G400" s="253"/>
      <c r="H400" s="126"/>
      <c r="I400" s="166" t="s">
        <v>1329</v>
      </c>
      <c r="J400" s="178"/>
      <c r="K400" s="178"/>
      <c r="M400" s="52"/>
      <c r="N400" s="53"/>
      <c r="O400" s="53"/>
    </row>
    <row r="401" spans="1:15" s="51" customFormat="1" x14ac:dyDescent="0.2">
      <c r="A401" s="152" t="s">
        <v>474</v>
      </c>
      <c r="B401" s="153" t="str">
        <f t="shared" si="7"/>
        <v>9341229</v>
      </c>
      <c r="C401" s="154" t="s">
        <v>1801</v>
      </c>
      <c r="D401" s="155"/>
      <c r="E401" s="165" t="s">
        <v>1329</v>
      </c>
      <c r="F401" s="178"/>
      <c r="G401" s="253"/>
      <c r="H401" s="126"/>
      <c r="I401" s="166" t="s">
        <v>1329</v>
      </c>
      <c r="J401" s="178"/>
      <c r="K401" s="178"/>
      <c r="M401" s="52"/>
      <c r="N401" s="53"/>
      <c r="O401" s="53"/>
    </row>
    <row r="402" spans="1:15" s="74" customFormat="1" x14ac:dyDescent="0.2">
      <c r="A402" s="181" t="s">
        <v>475</v>
      </c>
      <c r="B402" s="182" t="str">
        <f t="shared" si="7"/>
        <v>93413</v>
      </c>
      <c r="C402" s="183" t="s">
        <v>476</v>
      </c>
      <c r="D402" s="184"/>
      <c r="E402" s="185" t="s">
        <v>1329</v>
      </c>
      <c r="F402" s="254"/>
      <c r="G402" s="255"/>
      <c r="H402" s="125"/>
      <c r="I402" s="187" t="s">
        <v>1329</v>
      </c>
      <c r="J402" s="254"/>
      <c r="K402" s="254"/>
      <c r="M402" s="75"/>
      <c r="N402" s="76"/>
      <c r="O402" s="76"/>
    </row>
    <row r="403" spans="1:15" s="51" customFormat="1" x14ac:dyDescent="0.2">
      <c r="A403" s="152" t="s">
        <v>477</v>
      </c>
      <c r="B403" s="153" t="str">
        <f t="shared" si="7"/>
        <v>934131</v>
      </c>
      <c r="C403" s="154" t="s">
        <v>476</v>
      </c>
      <c r="D403" s="155"/>
      <c r="E403" s="165" t="s">
        <v>1329</v>
      </c>
      <c r="F403" s="178"/>
      <c r="G403" s="253"/>
      <c r="H403" s="126"/>
      <c r="I403" s="166" t="s">
        <v>1329</v>
      </c>
      <c r="J403" s="178"/>
      <c r="K403" s="178"/>
      <c r="M403" s="52"/>
      <c r="N403" s="53"/>
      <c r="O403" s="53"/>
    </row>
    <row r="404" spans="1:15" s="51" customFormat="1" x14ac:dyDescent="0.2">
      <c r="A404" s="152" t="s">
        <v>478</v>
      </c>
      <c r="B404" s="153" t="str">
        <f t="shared" si="7"/>
        <v>9341311</v>
      </c>
      <c r="C404" s="154" t="s">
        <v>1802</v>
      </c>
      <c r="D404" s="155"/>
      <c r="E404" s="165" t="s">
        <v>1329</v>
      </c>
      <c r="F404" s="178"/>
      <c r="G404" s="253"/>
      <c r="H404" s="126"/>
      <c r="I404" s="166" t="s">
        <v>1329</v>
      </c>
      <c r="J404" s="178"/>
      <c r="K404" s="178"/>
      <c r="M404" s="52"/>
      <c r="N404" s="53"/>
      <c r="O404" s="53"/>
    </row>
    <row r="405" spans="1:15" s="51" customFormat="1" x14ac:dyDescent="0.2">
      <c r="A405" s="152" t="s">
        <v>479</v>
      </c>
      <c r="B405" s="153" t="str">
        <f t="shared" si="7"/>
        <v>9341313</v>
      </c>
      <c r="C405" s="154" t="s">
        <v>1803</v>
      </c>
      <c r="D405" s="155"/>
      <c r="E405" s="165" t="s">
        <v>1329</v>
      </c>
      <c r="F405" s="178"/>
      <c r="G405" s="253"/>
      <c r="H405" s="126"/>
      <c r="I405" s="166" t="s">
        <v>1329</v>
      </c>
      <c r="J405" s="178"/>
      <c r="K405" s="178"/>
      <c r="M405" s="52"/>
      <c r="N405" s="53"/>
      <c r="O405" s="53"/>
    </row>
    <row r="406" spans="1:15" s="51" customFormat="1" x14ac:dyDescent="0.2">
      <c r="A406" s="152" t="s">
        <v>480</v>
      </c>
      <c r="B406" s="153" t="str">
        <f t="shared" si="7"/>
        <v>9341314</v>
      </c>
      <c r="C406" s="154" t="s">
        <v>1804</v>
      </c>
      <c r="D406" s="155"/>
      <c r="E406" s="165" t="s">
        <v>1329</v>
      </c>
      <c r="F406" s="178"/>
      <c r="G406" s="253"/>
      <c r="H406" s="126"/>
      <c r="I406" s="166" t="s">
        <v>1329</v>
      </c>
      <c r="J406" s="178"/>
      <c r="K406" s="178"/>
      <c r="M406" s="52"/>
      <c r="N406" s="53"/>
      <c r="O406" s="53"/>
    </row>
    <row r="407" spans="1:15" s="51" customFormat="1" x14ac:dyDescent="0.2">
      <c r="A407" s="152" t="s">
        <v>481</v>
      </c>
      <c r="B407" s="153" t="str">
        <f t="shared" si="7"/>
        <v>9341315</v>
      </c>
      <c r="C407" s="154" t="s">
        <v>1805</v>
      </c>
      <c r="D407" s="155"/>
      <c r="E407" s="165" t="s">
        <v>1329</v>
      </c>
      <c r="F407" s="178"/>
      <c r="G407" s="253"/>
      <c r="H407" s="126"/>
      <c r="I407" s="166" t="s">
        <v>1329</v>
      </c>
      <c r="J407" s="178"/>
      <c r="K407" s="178"/>
      <c r="M407" s="52"/>
      <c r="N407" s="53"/>
      <c r="O407" s="53"/>
    </row>
    <row r="408" spans="1:15" s="51" customFormat="1" x14ac:dyDescent="0.2">
      <c r="A408" s="152" t="s">
        <v>482</v>
      </c>
      <c r="B408" s="153" t="str">
        <f t="shared" si="7"/>
        <v>9341316</v>
      </c>
      <c r="C408" s="154" t="s">
        <v>1806</v>
      </c>
      <c r="D408" s="155"/>
      <c r="E408" s="165" t="s">
        <v>1329</v>
      </c>
      <c r="F408" s="178"/>
      <c r="G408" s="253"/>
      <c r="H408" s="126"/>
      <c r="I408" s="166" t="s">
        <v>1329</v>
      </c>
      <c r="J408" s="178"/>
      <c r="K408" s="178"/>
      <c r="M408" s="52"/>
      <c r="N408" s="53"/>
      <c r="O408" s="53"/>
    </row>
    <row r="409" spans="1:15" s="51" customFormat="1" x14ac:dyDescent="0.2">
      <c r="A409" s="152" t="s">
        <v>483</v>
      </c>
      <c r="B409" s="153" t="str">
        <f t="shared" si="7"/>
        <v>93413161</v>
      </c>
      <c r="C409" s="154" t="s">
        <v>1807</v>
      </c>
      <c r="D409" s="155"/>
      <c r="E409" s="165" t="s">
        <v>1329</v>
      </c>
      <c r="F409" s="178"/>
      <c r="G409" s="253"/>
      <c r="H409" s="126"/>
      <c r="I409" s="166" t="s">
        <v>1329</v>
      </c>
      <c r="J409" s="178"/>
      <c r="K409" s="178"/>
      <c r="M409" s="52"/>
      <c r="N409" s="53"/>
      <c r="O409" s="53"/>
    </row>
    <row r="410" spans="1:15" s="51" customFormat="1" x14ac:dyDescent="0.2">
      <c r="A410" s="152" t="s">
        <v>484</v>
      </c>
      <c r="B410" s="153" t="str">
        <f t="shared" si="7"/>
        <v>93413162</v>
      </c>
      <c r="C410" s="154" t="s">
        <v>1808</v>
      </c>
      <c r="D410" s="155"/>
      <c r="E410" s="165" t="s">
        <v>1329</v>
      </c>
      <c r="F410" s="178"/>
      <c r="G410" s="253"/>
      <c r="H410" s="126"/>
      <c r="I410" s="166" t="s">
        <v>1329</v>
      </c>
      <c r="J410" s="178"/>
      <c r="K410" s="178"/>
      <c r="M410" s="52"/>
      <c r="N410" s="53"/>
      <c r="O410" s="53"/>
    </row>
    <row r="411" spans="1:15" s="51" customFormat="1" x14ac:dyDescent="0.2">
      <c r="A411" s="152" t="s">
        <v>485</v>
      </c>
      <c r="B411" s="153" t="str">
        <f t="shared" si="7"/>
        <v>93413163</v>
      </c>
      <c r="C411" s="154" t="s">
        <v>1809</v>
      </c>
      <c r="D411" s="155"/>
      <c r="E411" s="165" t="s">
        <v>1329</v>
      </c>
      <c r="F411" s="178"/>
      <c r="G411" s="253"/>
      <c r="H411" s="126"/>
      <c r="I411" s="166" t="s">
        <v>1329</v>
      </c>
      <c r="J411" s="178"/>
      <c r="K411" s="178"/>
      <c r="M411" s="52"/>
      <c r="N411" s="53"/>
      <c r="O411" s="53"/>
    </row>
    <row r="412" spans="1:15" s="51" customFormat="1" x14ac:dyDescent="0.2">
      <c r="A412" s="152" t="s">
        <v>486</v>
      </c>
      <c r="B412" s="153" t="str">
        <f t="shared" si="7"/>
        <v>934132</v>
      </c>
      <c r="C412" s="154" t="s">
        <v>487</v>
      </c>
      <c r="D412" s="155"/>
      <c r="E412" s="165" t="s">
        <v>1329</v>
      </c>
      <c r="F412" s="178"/>
      <c r="G412" s="253"/>
      <c r="H412" s="126"/>
      <c r="I412" s="166" t="s">
        <v>1329</v>
      </c>
      <c r="J412" s="178"/>
      <c r="K412" s="178"/>
      <c r="M412" s="52"/>
      <c r="N412" s="53"/>
      <c r="O412" s="53"/>
    </row>
    <row r="413" spans="1:15" s="51" customFormat="1" x14ac:dyDescent="0.2">
      <c r="A413" s="152" t="s">
        <v>488</v>
      </c>
      <c r="B413" s="153" t="str">
        <f t="shared" si="7"/>
        <v>9341321</v>
      </c>
      <c r="C413" s="154" t="s">
        <v>1810</v>
      </c>
      <c r="D413" s="155"/>
      <c r="E413" s="165" t="s">
        <v>1329</v>
      </c>
      <c r="F413" s="178"/>
      <c r="G413" s="253"/>
      <c r="H413" s="126"/>
      <c r="I413" s="166" t="s">
        <v>1329</v>
      </c>
      <c r="J413" s="178"/>
      <c r="K413" s="178"/>
      <c r="M413" s="52"/>
      <c r="N413" s="53"/>
      <c r="O413" s="53"/>
    </row>
    <row r="414" spans="1:15" s="51" customFormat="1" x14ac:dyDescent="0.2">
      <c r="A414" s="152" t="s">
        <v>489</v>
      </c>
      <c r="B414" s="153" t="str">
        <f t="shared" si="7"/>
        <v>9341322</v>
      </c>
      <c r="C414" s="154" t="s">
        <v>1811</v>
      </c>
      <c r="D414" s="155"/>
      <c r="E414" s="165" t="s">
        <v>1329</v>
      </c>
      <c r="F414" s="178"/>
      <c r="G414" s="253"/>
      <c r="H414" s="126"/>
      <c r="I414" s="166" t="s">
        <v>1329</v>
      </c>
      <c r="J414" s="178"/>
      <c r="K414" s="178"/>
      <c r="M414" s="52"/>
      <c r="N414" s="53"/>
      <c r="O414" s="53"/>
    </row>
    <row r="415" spans="1:15" s="51" customFormat="1" x14ac:dyDescent="0.2">
      <c r="A415" s="152" t="s">
        <v>490</v>
      </c>
      <c r="B415" s="153" t="str">
        <f t="shared" si="7"/>
        <v>9341323</v>
      </c>
      <c r="C415" s="154" t="s">
        <v>1812</v>
      </c>
      <c r="D415" s="155"/>
      <c r="E415" s="165" t="s">
        <v>1329</v>
      </c>
      <c r="F415" s="178"/>
      <c r="G415" s="253"/>
      <c r="H415" s="126"/>
      <c r="I415" s="166" t="s">
        <v>1329</v>
      </c>
      <c r="J415" s="178"/>
      <c r="K415" s="178"/>
      <c r="M415" s="52"/>
      <c r="N415" s="53"/>
      <c r="O415" s="53"/>
    </row>
    <row r="416" spans="1:15" s="51" customFormat="1" x14ac:dyDescent="0.2">
      <c r="A416" s="152" t="s">
        <v>491</v>
      </c>
      <c r="B416" s="153" t="str">
        <f t="shared" si="7"/>
        <v>9341324</v>
      </c>
      <c r="C416" s="154" t="s">
        <v>1813</v>
      </c>
      <c r="D416" s="155"/>
      <c r="E416" s="165" t="s">
        <v>1329</v>
      </c>
      <c r="F416" s="178"/>
      <c r="G416" s="253"/>
      <c r="H416" s="126"/>
      <c r="I416" s="166" t="s">
        <v>1329</v>
      </c>
      <c r="J416" s="178"/>
      <c r="K416" s="178"/>
      <c r="M416" s="52"/>
      <c r="N416" s="53"/>
      <c r="O416" s="53"/>
    </row>
    <row r="417" spans="1:15" s="51" customFormat="1" x14ac:dyDescent="0.2">
      <c r="A417" s="152" t="s">
        <v>492</v>
      </c>
      <c r="B417" s="153" t="str">
        <f t="shared" si="7"/>
        <v>9341325</v>
      </c>
      <c r="C417" s="154" t="s">
        <v>1814</v>
      </c>
      <c r="D417" s="155"/>
      <c r="E417" s="165" t="s">
        <v>1329</v>
      </c>
      <c r="F417" s="178"/>
      <c r="G417" s="253"/>
      <c r="H417" s="126"/>
      <c r="I417" s="166" t="s">
        <v>1329</v>
      </c>
      <c r="J417" s="178"/>
      <c r="K417" s="178"/>
      <c r="M417" s="52"/>
      <c r="N417" s="53"/>
      <c r="O417" s="53"/>
    </row>
    <row r="418" spans="1:15" s="51" customFormat="1" x14ac:dyDescent="0.2">
      <c r="A418" s="152" t="s">
        <v>493</v>
      </c>
      <c r="B418" s="153" t="str">
        <f t="shared" si="7"/>
        <v>9341326</v>
      </c>
      <c r="C418" s="154" t="s">
        <v>1815</v>
      </c>
      <c r="D418" s="155"/>
      <c r="E418" s="165" t="s">
        <v>1329</v>
      </c>
      <c r="F418" s="178"/>
      <c r="G418" s="253"/>
      <c r="H418" s="126"/>
      <c r="I418" s="166" t="s">
        <v>1329</v>
      </c>
      <c r="J418" s="178"/>
      <c r="K418" s="178"/>
      <c r="M418" s="52"/>
      <c r="N418" s="53"/>
      <c r="O418" s="53"/>
    </row>
    <row r="419" spans="1:15" s="51" customFormat="1" x14ac:dyDescent="0.2">
      <c r="A419" s="152" t="s">
        <v>494</v>
      </c>
      <c r="B419" s="153" t="str">
        <f t="shared" si="7"/>
        <v>9341327</v>
      </c>
      <c r="C419" s="154" t="s">
        <v>1816</v>
      </c>
      <c r="D419" s="155"/>
      <c r="E419" s="165" t="s">
        <v>1329</v>
      </c>
      <c r="F419" s="178"/>
      <c r="G419" s="253"/>
      <c r="H419" s="126"/>
      <c r="I419" s="166" t="s">
        <v>1329</v>
      </c>
      <c r="J419" s="178"/>
      <c r="K419" s="178"/>
      <c r="M419" s="52"/>
      <c r="N419" s="53"/>
      <c r="O419" s="53"/>
    </row>
    <row r="420" spans="1:15" s="51" customFormat="1" x14ac:dyDescent="0.2">
      <c r="A420" s="152" t="s">
        <v>495</v>
      </c>
      <c r="B420" s="153" t="str">
        <f t="shared" si="7"/>
        <v>9341328</v>
      </c>
      <c r="C420" s="154" t="s">
        <v>1817</v>
      </c>
      <c r="D420" s="155"/>
      <c r="E420" s="165" t="s">
        <v>1329</v>
      </c>
      <c r="F420" s="178"/>
      <c r="G420" s="253"/>
      <c r="H420" s="126"/>
      <c r="I420" s="166" t="s">
        <v>1329</v>
      </c>
      <c r="J420" s="178"/>
      <c r="K420" s="178"/>
      <c r="M420" s="52"/>
      <c r="N420" s="53"/>
      <c r="O420" s="53"/>
    </row>
    <row r="421" spans="1:15" s="51" customFormat="1" x14ac:dyDescent="0.2">
      <c r="A421" s="152" t="s">
        <v>496</v>
      </c>
      <c r="B421" s="153" t="str">
        <f t="shared" si="7"/>
        <v>934133</v>
      </c>
      <c r="C421" s="154" t="s">
        <v>487</v>
      </c>
      <c r="D421" s="155"/>
      <c r="E421" s="165" t="s">
        <v>1329</v>
      </c>
      <c r="F421" s="178"/>
      <c r="G421" s="253"/>
      <c r="H421" s="126"/>
      <c r="I421" s="166" t="s">
        <v>1329</v>
      </c>
      <c r="J421" s="178"/>
      <c r="K421" s="178"/>
      <c r="M421" s="52"/>
      <c r="N421" s="53"/>
      <c r="O421" s="53"/>
    </row>
    <row r="422" spans="1:15" s="51" customFormat="1" x14ac:dyDescent="0.2">
      <c r="A422" s="152" t="s">
        <v>497</v>
      </c>
      <c r="B422" s="153" t="str">
        <f t="shared" si="7"/>
        <v>9341331</v>
      </c>
      <c r="C422" s="154" t="s">
        <v>1818</v>
      </c>
      <c r="D422" s="155"/>
      <c r="E422" s="165" t="s">
        <v>1329</v>
      </c>
      <c r="F422" s="178"/>
      <c r="G422" s="253"/>
      <c r="H422" s="126"/>
      <c r="I422" s="166" t="s">
        <v>1329</v>
      </c>
      <c r="J422" s="178"/>
      <c r="K422" s="178"/>
      <c r="M422" s="52"/>
      <c r="N422" s="53"/>
      <c r="O422" s="53"/>
    </row>
    <row r="423" spans="1:15" s="51" customFormat="1" x14ac:dyDescent="0.2">
      <c r="A423" s="152" t="s">
        <v>498</v>
      </c>
      <c r="B423" s="153" t="str">
        <f t="shared" si="7"/>
        <v>9341332</v>
      </c>
      <c r="C423" s="154" t="s">
        <v>1819</v>
      </c>
      <c r="D423" s="155"/>
      <c r="E423" s="165" t="s">
        <v>1329</v>
      </c>
      <c r="F423" s="178"/>
      <c r="G423" s="253"/>
      <c r="H423" s="126"/>
      <c r="I423" s="166" t="s">
        <v>1329</v>
      </c>
      <c r="J423" s="178"/>
      <c r="K423" s="178"/>
      <c r="M423" s="52"/>
      <c r="N423" s="53"/>
      <c r="O423" s="53"/>
    </row>
    <row r="424" spans="1:15" s="51" customFormat="1" x14ac:dyDescent="0.2">
      <c r="A424" s="152" t="s">
        <v>499</v>
      </c>
      <c r="B424" s="153" t="str">
        <f t="shared" si="7"/>
        <v>9341333</v>
      </c>
      <c r="C424" s="154" t="s">
        <v>1820</v>
      </c>
      <c r="D424" s="155"/>
      <c r="E424" s="165" t="s">
        <v>1329</v>
      </c>
      <c r="F424" s="178"/>
      <c r="G424" s="253"/>
      <c r="H424" s="126"/>
      <c r="I424" s="166" t="s">
        <v>1329</v>
      </c>
      <c r="J424" s="178"/>
      <c r="K424" s="178"/>
      <c r="M424" s="52"/>
      <c r="N424" s="53"/>
      <c r="O424" s="53"/>
    </row>
    <row r="425" spans="1:15" s="51" customFormat="1" x14ac:dyDescent="0.2">
      <c r="A425" s="152" t="s">
        <v>500</v>
      </c>
      <c r="B425" s="153" t="str">
        <f t="shared" si="7"/>
        <v>9341334</v>
      </c>
      <c r="C425" s="154" t="s">
        <v>1821</v>
      </c>
      <c r="D425" s="155"/>
      <c r="E425" s="165" t="s">
        <v>1329</v>
      </c>
      <c r="F425" s="178"/>
      <c r="G425" s="253"/>
      <c r="H425" s="126"/>
      <c r="I425" s="166" t="s">
        <v>1329</v>
      </c>
      <c r="J425" s="178"/>
      <c r="K425" s="178"/>
      <c r="M425" s="52"/>
      <c r="N425" s="53"/>
      <c r="O425" s="53"/>
    </row>
    <row r="426" spans="1:15" s="51" customFormat="1" x14ac:dyDescent="0.2">
      <c r="A426" s="152" t="s">
        <v>501</v>
      </c>
      <c r="B426" s="153" t="str">
        <f t="shared" si="7"/>
        <v>9341336</v>
      </c>
      <c r="C426" s="154" t="s">
        <v>1572</v>
      </c>
      <c r="D426" s="155" t="s">
        <v>1526</v>
      </c>
      <c r="E426" s="165" t="s">
        <v>1329</v>
      </c>
      <c r="F426" s="178"/>
      <c r="G426" s="253"/>
      <c r="H426" s="126"/>
      <c r="I426" s="166" t="s">
        <v>1329</v>
      </c>
      <c r="J426" s="178"/>
      <c r="K426" s="178"/>
      <c r="M426" s="52"/>
      <c r="N426" s="53"/>
      <c r="O426" s="53"/>
    </row>
    <row r="427" spans="1:15" s="51" customFormat="1" x14ac:dyDescent="0.2">
      <c r="A427" s="152" t="s">
        <v>502</v>
      </c>
      <c r="B427" s="153" t="str">
        <f t="shared" si="7"/>
        <v>934134</v>
      </c>
      <c r="C427" s="154" t="s">
        <v>487</v>
      </c>
      <c r="D427" s="155"/>
      <c r="E427" s="165" t="s">
        <v>1329</v>
      </c>
      <c r="F427" s="178"/>
      <c r="G427" s="253"/>
      <c r="H427" s="126"/>
      <c r="I427" s="166" t="s">
        <v>1329</v>
      </c>
      <c r="J427" s="178"/>
      <c r="K427" s="178"/>
      <c r="M427" s="52"/>
      <c r="N427" s="53"/>
      <c r="O427" s="53"/>
    </row>
    <row r="428" spans="1:15" s="51" customFormat="1" x14ac:dyDescent="0.2">
      <c r="A428" s="152" t="s">
        <v>503</v>
      </c>
      <c r="B428" s="153" t="str">
        <f t="shared" si="7"/>
        <v>9341341</v>
      </c>
      <c r="C428" s="154" t="s">
        <v>1822</v>
      </c>
      <c r="D428" s="155"/>
      <c r="E428" s="165" t="s">
        <v>1329</v>
      </c>
      <c r="F428" s="178"/>
      <c r="G428" s="253"/>
      <c r="H428" s="126"/>
      <c r="I428" s="166" t="s">
        <v>1329</v>
      </c>
      <c r="J428" s="178"/>
      <c r="K428" s="178"/>
      <c r="M428" s="52"/>
      <c r="N428" s="53"/>
      <c r="O428" s="53"/>
    </row>
    <row r="429" spans="1:15" s="51" customFormat="1" x14ac:dyDescent="0.2">
      <c r="A429" s="152" t="s">
        <v>504</v>
      </c>
      <c r="B429" s="153" t="str">
        <f t="shared" si="7"/>
        <v>9341342</v>
      </c>
      <c r="C429" s="154" t="s">
        <v>1823</v>
      </c>
      <c r="D429" s="155"/>
      <c r="E429" s="165" t="s">
        <v>1329</v>
      </c>
      <c r="F429" s="178"/>
      <c r="G429" s="253"/>
      <c r="H429" s="126"/>
      <c r="I429" s="166" t="s">
        <v>1329</v>
      </c>
      <c r="J429" s="178"/>
      <c r="K429" s="178"/>
      <c r="M429" s="52"/>
      <c r="N429" s="53"/>
      <c r="O429" s="53"/>
    </row>
    <row r="430" spans="1:15" s="51" customFormat="1" x14ac:dyDescent="0.2">
      <c r="A430" s="152" t="s">
        <v>505</v>
      </c>
      <c r="B430" s="153" t="str">
        <f t="shared" si="7"/>
        <v>9341343</v>
      </c>
      <c r="C430" s="154" t="s">
        <v>1824</v>
      </c>
      <c r="D430" s="155"/>
      <c r="E430" s="165" t="s">
        <v>1329</v>
      </c>
      <c r="F430" s="178"/>
      <c r="G430" s="253"/>
      <c r="H430" s="126"/>
      <c r="I430" s="166" t="s">
        <v>1329</v>
      </c>
      <c r="J430" s="178"/>
      <c r="K430" s="178"/>
      <c r="M430" s="52"/>
      <c r="N430" s="53"/>
      <c r="O430" s="53"/>
    </row>
    <row r="431" spans="1:15" s="51" customFormat="1" x14ac:dyDescent="0.2">
      <c r="A431" s="152" t="s">
        <v>506</v>
      </c>
      <c r="B431" s="153" t="str">
        <f t="shared" si="7"/>
        <v>9341344</v>
      </c>
      <c r="C431" s="154" t="s">
        <v>1825</v>
      </c>
      <c r="D431" s="155"/>
      <c r="E431" s="165" t="s">
        <v>1329</v>
      </c>
      <c r="F431" s="178"/>
      <c r="G431" s="253"/>
      <c r="H431" s="126"/>
      <c r="I431" s="166" t="s">
        <v>1329</v>
      </c>
      <c r="J431" s="178"/>
      <c r="K431" s="178"/>
      <c r="M431" s="52"/>
      <c r="N431" s="53"/>
      <c r="O431" s="53"/>
    </row>
    <row r="432" spans="1:15" s="51" customFormat="1" x14ac:dyDescent="0.2">
      <c r="A432" s="152" t="s">
        <v>507</v>
      </c>
      <c r="B432" s="153" t="str">
        <f t="shared" si="7"/>
        <v>9341345</v>
      </c>
      <c r="C432" s="154" t="s">
        <v>1826</v>
      </c>
      <c r="D432" s="155"/>
      <c r="E432" s="165" t="s">
        <v>1329</v>
      </c>
      <c r="F432" s="178"/>
      <c r="G432" s="253"/>
      <c r="H432" s="126"/>
      <c r="I432" s="166" t="s">
        <v>1329</v>
      </c>
      <c r="J432" s="178"/>
      <c r="K432" s="178"/>
      <c r="M432" s="52"/>
      <c r="N432" s="53"/>
      <c r="O432" s="53"/>
    </row>
    <row r="433" spans="1:15" s="51" customFormat="1" x14ac:dyDescent="0.2">
      <c r="A433" s="152" t="s">
        <v>508</v>
      </c>
      <c r="B433" s="153" t="str">
        <f t="shared" si="7"/>
        <v>9341346</v>
      </c>
      <c r="C433" s="154" t="s">
        <v>1827</v>
      </c>
      <c r="D433" s="155"/>
      <c r="E433" s="165" t="s">
        <v>1329</v>
      </c>
      <c r="F433" s="178"/>
      <c r="G433" s="253"/>
      <c r="H433" s="126"/>
      <c r="I433" s="166" t="s">
        <v>1329</v>
      </c>
      <c r="J433" s="178"/>
      <c r="K433" s="178"/>
      <c r="M433" s="52"/>
      <c r="N433" s="53"/>
      <c r="O433" s="53"/>
    </row>
    <row r="434" spans="1:15" s="51" customFormat="1" x14ac:dyDescent="0.2">
      <c r="A434" s="152" t="s">
        <v>509</v>
      </c>
      <c r="B434" s="153" t="str">
        <f t="shared" si="7"/>
        <v>9341347</v>
      </c>
      <c r="C434" s="154" t="s">
        <v>1828</v>
      </c>
      <c r="D434" s="155"/>
      <c r="E434" s="165" t="s">
        <v>1329</v>
      </c>
      <c r="F434" s="178"/>
      <c r="G434" s="253"/>
      <c r="H434" s="126"/>
      <c r="I434" s="166" t="s">
        <v>1329</v>
      </c>
      <c r="J434" s="178"/>
      <c r="K434" s="178"/>
      <c r="M434" s="52"/>
      <c r="N434" s="53"/>
      <c r="O434" s="53"/>
    </row>
    <row r="435" spans="1:15" s="51" customFormat="1" x14ac:dyDescent="0.2">
      <c r="A435" s="152" t="s">
        <v>510</v>
      </c>
      <c r="B435" s="153" t="str">
        <f t="shared" si="7"/>
        <v>9341349</v>
      </c>
      <c r="C435" s="154" t="s">
        <v>957</v>
      </c>
      <c r="D435" s="155"/>
      <c r="E435" s="165" t="s">
        <v>1329</v>
      </c>
      <c r="F435" s="178"/>
      <c r="G435" s="253"/>
      <c r="H435" s="126"/>
      <c r="I435" s="166" t="s">
        <v>1329</v>
      </c>
      <c r="J435" s="178"/>
      <c r="K435" s="178"/>
      <c r="M435" s="52"/>
      <c r="N435" s="53"/>
      <c r="O435" s="53"/>
    </row>
    <row r="436" spans="1:15" s="74" customFormat="1" x14ac:dyDescent="0.2">
      <c r="A436" s="181" t="s">
        <v>511</v>
      </c>
      <c r="B436" s="182" t="str">
        <f t="shared" si="7"/>
        <v xml:space="preserve">93414 </v>
      </c>
      <c r="C436" s="183" t="s">
        <v>512</v>
      </c>
      <c r="D436" s="184"/>
      <c r="E436" s="185" t="s">
        <v>1329</v>
      </c>
      <c r="F436" s="254"/>
      <c r="G436" s="255"/>
      <c r="H436" s="125"/>
      <c r="I436" s="187" t="s">
        <v>1329</v>
      </c>
      <c r="J436" s="254"/>
      <c r="K436" s="254"/>
      <c r="M436" s="75"/>
      <c r="N436" s="76"/>
      <c r="O436" s="76"/>
    </row>
    <row r="437" spans="1:15" s="51" customFormat="1" x14ac:dyDescent="0.2">
      <c r="A437" s="152" t="s">
        <v>513</v>
      </c>
      <c r="B437" s="153" t="str">
        <f t="shared" si="7"/>
        <v>934141</v>
      </c>
      <c r="C437" s="154" t="s">
        <v>514</v>
      </c>
      <c r="D437" s="155"/>
      <c r="E437" s="165" t="s">
        <v>1329</v>
      </c>
      <c r="F437" s="178"/>
      <c r="G437" s="253"/>
      <c r="H437" s="126"/>
      <c r="I437" s="166" t="s">
        <v>1329</v>
      </c>
      <c r="J437" s="178"/>
      <c r="K437" s="178"/>
      <c r="M437" s="52"/>
      <c r="N437" s="53"/>
      <c r="O437" s="53"/>
    </row>
    <row r="438" spans="1:15" s="51" customFormat="1" x14ac:dyDescent="0.2">
      <c r="A438" s="152" t="s">
        <v>515</v>
      </c>
      <c r="B438" s="153" t="str">
        <f t="shared" si="7"/>
        <v>9341411</v>
      </c>
      <c r="C438" s="154" t="s">
        <v>1829</v>
      </c>
      <c r="D438" s="155"/>
      <c r="E438" s="165" t="s">
        <v>1329</v>
      </c>
      <c r="F438" s="178"/>
      <c r="G438" s="253"/>
      <c r="H438" s="126"/>
      <c r="I438" s="166" t="s">
        <v>1329</v>
      </c>
      <c r="J438" s="178"/>
      <c r="K438" s="178"/>
      <c r="M438" s="52"/>
      <c r="N438" s="53"/>
      <c r="O438" s="53"/>
    </row>
    <row r="439" spans="1:15" s="51" customFormat="1" x14ac:dyDescent="0.2">
      <c r="A439" s="152" t="s">
        <v>516</v>
      </c>
      <c r="B439" s="153" t="str">
        <f t="shared" si="7"/>
        <v>9341412</v>
      </c>
      <c r="C439" s="154" t="s">
        <v>1830</v>
      </c>
      <c r="D439" s="155"/>
      <c r="E439" s="165" t="s">
        <v>1329</v>
      </c>
      <c r="F439" s="178"/>
      <c r="G439" s="253"/>
      <c r="H439" s="126"/>
      <c r="I439" s="166" t="s">
        <v>1329</v>
      </c>
      <c r="J439" s="178"/>
      <c r="K439" s="178"/>
      <c r="M439" s="52"/>
      <c r="N439" s="53"/>
      <c r="O439" s="53"/>
    </row>
    <row r="440" spans="1:15" s="51" customFormat="1" x14ac:dyDescent="0.2">
      <c r="A440" s="152" t="s">
        <v>517</v>
      </c>
      <c r="B440" s="153" t="str">
        <f t="shared" si="7"/>
        <v>9341413</v>
      </c>
      <c r="C440" s="154" t="s">
        <v>1831</v>
      </c>
      <c r="D440" s="155"/>
      <c r="E440" s="165" t="s">
        <v>1329</v>
      </c>
      <c r="F440" s="178"/>
      <c r="G440" s="253"/>
      <c r="H440" s="126"/>
      <c r="I440" s="166" t="s">
        <v>1329</v>
      </c>
      <c r="J440" s="178"/>
      <c r="K440" s="178"/>
      <c r="M440" s="52"/>
      <c r="N440" s="53"/>
      <c r="O440" s="53"/>
    </row>
    <row r="441" spans="1:15" s="51" customFormat="1" x14ac:dyDescent="0.2">
      <c r="A441" s="152" t="s">
        <v>518</v>
      </c>
      <c r="B441" s="153" t="str">
        <f t="shared" si="7"/>
        <v>9341414</v>
      </c>
      <c r="C441" s="154" t="s">
        <v>1832</v>
      </c>
      <c r="D441" s="155"/>
      <c r="E441" s="165" t="s">
        <v>1329</v>
      </c>
      <c r="F441" s="178"/>
      <c r="G441" s="253"/>
      <c r="H441" s="126"/>
      <c r="I441" s="166" t="s">
        <v>1329</v>
      </c>
      <c r="J441" s="178"/>
      <c r="K441" s="178"/>
      <c r="M441" s="52"/>
      <c r="N441" s="53"/>
      <c r="O441" s="53"/>
    </row>
    <row r="442" spans="1:15" s="51" customFormat="1" x14ac:dyDescent="0.2">
      <c r="A442" s="152" t="s">
        <v>519</v>
      </c>
      <c r="B442" s="153" t="str">
        <f t="shared" si="7"/>
        <v>9341415</v>
      </c>
      <c r="C442" s="154" t="s">
        <v>1833</v>
      </c>
      <c r="D442" s="155"/>
      <c r="E442" s="165" t="s">
        <v>1329</v>
      </c>
      <c r="F442" s="178"/>
      <c r="G442" s="253"/>
      <c r="H442" s="126"/>
      <c r="I442" s="166" t="s">
        <v>1329</v>
      </c>
      <c r="J442" s="178"/>
      <c r="K442" s="178"/>
      <c r="M442" s="52"/>
      <c r="N442" s="53"/>
      <c r="O442" s="53"/>
    </row>
    <row r="443" spans="1:15" s="51" customFormat="1" x14ac:dyDescent="0.2">
      <c r="A443" s="152" t="s">
        <v>520</v>
      </c>
      <c r="B443" s="153" t="str">
        <f t="shared" si="7"/>
        <v>9341416</v>
      </c>
      <c r="C443" s="154" t="s">
        <v>1834</v>
      </c>
      <c r="D443" s="155"/>
      <c r="E443" s="165" t="s">
        <v>1329</v>
      </c>
      <c r="F443" s="178"/>
      <c r="G443" s="253"/>
      <c r="H443" s="126"/>
      <c r="I443" s="166" t="s">
        <v>1329</v>
      </c>
      <c r="J443" s="178"/>
      <c r="K443" s="178"/>
      <c r="M443" s="52"/>
      <c r="N443" s="53"/>
      <c r="O443" s="53"/>
    </row>
    <row r="444" spans="1:15" s="51" customFormat="1" x14ac:dyDescent="0.2">
      <c r="A444" s="152" t="s">
        <v>521</v>
      </c>
      <c r="B444" s="153" t="str">
        <f t="shared" ref="B444:B507" si="8">MID(A444,1,3)&amp;MID(A444,5,3)&amp;MID(A444,9,2)</f>
        <v>9341419</v>
      </c>
      <c r="C444" s="154" t="s">
        <v>1835</v>
      </c>
      <c r="D444" s="155"/>
      <c r="E444" s="165" t="s">
        <v>1329</v>
      </c>
      <c r="F444" s="178"/>
      <c r="G444" s="253"/>
      <c r="H444" s="126"/>
      <c r="I444" s="166" t="s">
        <v>1329</v>
      </c>
      <c r="J444" s="178"/>
      <c r="K444" s="178"/>
      <c r="M444" s="52"/>
      <c r="N444" s="53"/>
      <c r="O444" s="53"/>
    </row>
    <row r="445" spans="1:15" s="51" customFormat="1" x14ac:dyDescent="0.2">
      <c r="A445" s="152" t="s">
        <v>522</v>
      </c>
      <c r="B445" s="153" t="str">
        <f t="shared" si="8"/>
        <v>934142</v>
      </c>
      <c r="C445" s="154" t="s">
        <v>523</v>
      </c>
      <c r="D445" s="155"/>
      <c r="E445" s="165" t="s">
        <v>1329</v>
      </c>
      <c r="F445" s="178"/>
      <c r="G445" s="253"/>
      <c r="H445" s="126"/>
      <c r="I445" s="166" t="s">
        <v>1329</v>
      </c>
      <c r="J445" s="178"/>
      <c r="K445" s="178"/>
      <c r="M445" s="52"/>
      <c r="N445" s="53"/>
      <c r="O445" s="53"/>
    </row>
    <row r="446" spans="1:15" s="51" customFormat="1" x14ac:dyDescent="0.2">
      <c r="A446" s="152" t="s">
        <v>524</v>
      </c>
      <c r="B446" s="153" t="str">
        <f t="shared" si="8"/>
        <v>9341421</v>
      </c>
      <c r="C446" s="154" t="s">
        <v>523</v>
      </c>
      <c r="D446" s="155"/>
      <c r="E446" s="165" t="s">
        <v>1329</v>
      </c>
      <c r="F446" s="178"/>
      <c r="G446" s="253"/>
      <c r="H446" s="126"/>
      <c r="I446" s="166" t="s">
        <v>1329</v>
      </c>
      <c r="J446" s="178"/>
      <c r="K446" s="178"/>
      <c r="M446" s="52"/>
      <c r="N446" s="53"/>
      <c r="O446" s="53"/>
    </row>
    <row r="447" spans="1:15" s="51" customFormat="1" x14ac:dyDescent="0.2">
      <c r="A447" s="152" t="s">
        <v>525</v>
      </c>
      <c r="B447" s="153" t="str">
        <f t="shared" si="8"/>
        <v>9341422</v>
      </c>
      <c r="C447" s="154" t="s">
        <v>1836</v>
      </c>
      <c r="D447" s="155"/>
      <c r="E447" s="165" t="s">
        <v>1329</v>
      </c>
      <c r="F447" s="178"/>
      <c r="G447" s="253"/>
      <c r="H447" s="126"/>
      <c r="I447" s="166" t="s">
        <v>1329</v>
      </c>
      <c r="J447" s="178"/>
      <c r="K447" s="178"/>
      <c r="M447" s="52"/>
      <c r="N447" s="53"/>
      <c r="O447" s="53"/>
    </row>
    <row r="448" spans="1:15" s="51" customFormat="1" x14ac:dyDescent="0.2">
      <c r="A448" s="152" t="s">
        <v>526</v>
      </c>
      <c r="B448" s="153" t="str">
        <f t="shared" si="8"/>
        <v>9341423</v>
      </c>
      <c r="C448" s="154" t="s">
        <v>1837</v>
      </c>
      <c r="D448" s="155"/>
      <c r="E448" s="165" t="s">
        <v>1329</v>
      </c>
      <c r="F448" s="178"/>
      <c r="G448" s="253"/>
      <c r="H448" s="126"/>
      <c r="I448" s="166" t="s">
        <v>1329</v>
      </c>
      <c r="J448" s="178"/>
      <c r="K448" s="178"/>
      <c r="M448" s="52"/>
      <c r="N448" s="53"/>
      <c r="O448" s="53"/>
    </row>
    <row r="449" spans="1:15" s="51" customFormat="1" x14ac:dyDescent="0.2">
      <c r="A449" s="152" t="s">
        <v>527</v>
      </c>
      <c r="B449" s="153" t="str">
        <f t="shared" si="8"/>
        <v>9341424</v>
      </c>
      <c r="C449" s="154" t="s">
        <v>1838</v>
      </c>
      <c r="D449" s="155"/>
      <c r="E449" s="165" t="s">
        <v>1329</v>
      </c>
      <c r="F449" s="178"/>
      <c r="G449" s="253"/>
      <c r="H449" s="126"/>
      <c r="I449" s="166" t="s">
        <v>1329</v>
      </c>
      <c r="J449" s="178"/>
      <c r="K449" s="178"/>
      <c r="M449" s="52"/>
      <c r="N449" s="53"/>
      <c r="O449" s="53"/>
    </row>
    <row r="450" spans="1:15" s="51" customFormat="1" x14ac:dyDescent="0.2">
      <c r="A450" s="152" t="s">
        <v>528</v>
      </c>
      <c r="B450" s="153" t="str">
        <f t="shared" si="8"/>
        <v>9341425</v>
      </c>
      <c r="C450" s="154" t="s">
        <v>1839</v>
      </c>
      <c r="D450" s="155"/>
      <c r="E450" s="165" t="s">
        <v>1329</v>
      </c>
      <c r="F450" s="178"/>
      <c r="G450" s="253"/>
      <c r="H450" s="126"/>
      <c r="I450" s="166" t="s">
        <v>1329</v>
      </c>
      <c r="J450" s="178"/>
      <c r="K450" s="178"/>
      <c r="M450" s="52"/>
      <c r="N450" s="53"/>
      <c r="O450" s="53"/>
    </row>
    <row r="451" spans="1:15" s="51" customFormat="1" x14ac:dyDescent="0.2">
      <c r="A451" s="152" t="s">
        <v>529</v>
      </c>
      <c r="B451" s="153" t="str">
        <f t="shared" si="8"/>
        <v>9341429</v>
      </c>
      <c r="C451" s="154" t="s">
        <v>1840</v>
      </c>
      <c r="D451" s="155"/>
      <c r="E451" s="165" t="s">
        <v>1329</v>
      </c>
      <c r="F451" s="178"/>
      <c r="G451" s="253"/>
      <c r="H451" s="126"/>
      <c r="I451" s="166" t="s">
        <v>1329</v>
      </c>
      <c r="J451" s="178"/>
      <c r="K451" s="178"/>
      <c r="M451" s="52"/>
      <c r="N451" s="53"/>
      <c r="O451" s="53"/>
    </row>
    <row r="452" spans="1:15" s="74" customFormat="1" x14ac:dyDescent="0.2">
      <c r="A452" s="181" t="s">
        <v>530</v>
      </c>
      <c r="B452" s="182" t="str">
        <f t="shared" si="8"/>
        <v>93415</v>
      </c>
      <c r="C452" s="183" t="s">
        <v>531</v>
      </c>
      <c r="D452" s="184"/>
      <c r="E452" s="185" t="s">
        <v>1329</v>
      </c>
      <c r="F452" s="254"/>
      <c r="G452" s="255"/>
      <c r="H452" s="125"/>
      <c r="I452" s="187" t="s">
        <v>1329</v>
      </c>
      <c r="J452" s="254"/>
      <c r="K452" s="254"/>
      <c r="M452" s="75"/>
      <c r="N452" s="76"/>
      <c r="O452" s="76"/>
    </row>
    <row r="453" spans="1:15" s="51" customFormat="1" x14ac:dyDescent="0.2">
      <c r="A453" s="152" t="s">
        <v>532</v>
      </c>
      <c r="B453" s="153" t="str">
        <f t="shared" si="8"/>
        <v>934151</v>
      </c>
      <c r="C453" s="154" t="s">
        <v>533</v>
      </c>
      <c r="D453" s="155"/>
      <c r="E453" s="165" t="s">
        <v>1329</v>
      </c>
      <c r="F453" s="178"/>
      <c r="G453" s="253"/>
      <c r="H453" s="126"/>
      <c r="I453" s="166" t="s">
        <v>1329</v>
      </c>
      <c r="J453" s="178"/>
      <c r="K453" s="178"/>
      <c r="M453" s="52"/>
      <c r="N453" s="53"/>
      <c r="O453" s="53"/>
    </row>
    <row r="454" spans="1:15" s="51" customFormat="1" x14ac:dyDescent="0.2">
      <c r="A454" s="152" t="s">
        <v>534</v>
      </c>
      <c r="B454" s="153" t="str">
        <f t="shared" si="8"/>
        <v>934152</v>
      </c>
      <c r="C454" s="154" t="s">
        <v>535</v>
      </c>
      <c r="D454" s="155"/>
      <c r="E454" s="165" t="s">
        <v>1329</v>
      </c>
      <c r="F454" s="178"/>
      <c r="G454" s="253"/>
      <c r="H454" s="126"/>
      <c r="I454" s="166" t="s">
        <v>1329</v>
      </c>
      <c r="J454" s="178"/>
      <c r="K454" s="178"/>
      <c r="M454" s="52"/>
      <c r="N454" s="53"/>
      <c r="O454" s="53"/>
    </row>
    <row r="455" spans="1:15" s="51" customFormat="1" ht="13.5" thickBot="1" x14ac:dyDescent="0.25">
      <c r="A455" s="156" t="s">
        <v>536</v>
      </c>
      <c r="B455" s="157" t="str">
        <f t="shared" si="8"/>
        <v>934153</v>
      </c>
      <c r="C455" s="158" t="s">
        <v>537</v>
      </c>
      <c r="D455" s="159"/>
      <c r="E455" s="168" t="s">
        <v>1329</v>
      </c>
      <c r="F455" s="179"/>
      <c r="G455" s="256"/>
      <c r="H455" s="126"/>
      <c r="I455" s="169" t="s">
        <v>1329</v>
      </c>
      <c r="J455" s="179"/>
      <c r="K455" s="179"/>
      <c r="M455" s="52"/>
      <c r="N455" s="53"/>
      <c r="O455" s="53"/>
    </row>
    <row r="456" spans="1:15" ht="18.75" thickBot="1" x14ac:dyDescent="0.25">
      <c r="A456" s="45" t="s">
        <v>538</v>
      </c>
      <c r="B456" s="43" t="str">
        <f t="shared" si="8"/>
        <v xml:space="preserve">9342 </v>
      </c>
      <c r="C456" s="42" t="s">
        <v>539</v>
      </c>
      <c r="D456" s="61"/>
      <c r="E456" s="41" t="s">
        <v>1329</v>
      </c>
      <c r="F456" s="376" t="s">
        <v>1388</v>
      </c>
      <c r="G456" s="380"/>
      <c r="H456" s="330"/>
      <c r="I456" s="39" t="s">
        <v>1329</v>
      </c>
      <c r="J456" s="34"/>
      <c r="K456" s="34"/>
    </row>
    <row r="457" spans="1:15" s="74" customFormat="1" x14ac:dyDescent="0.2">
      <c r="A457" s="112" t="s">
        <v>540</v>
      </c>
      <c r="B457" s="113" t="str">
        <f t="shared" si="8"/>
        <v>93421</v>
      </c>
      <c r="C457" s="114" t="s">
        <v>277</v>
      </c>
      <c r="D457" s="115"/>
      <c r="E457" s="162" t="s">
        <v>1329</v>
      </c>
      <c r="F457" s="177"/>
      <c r="G457" s="204"/>
      <c r="H457" s="125"/>
      <c r="I457" s="163" t="s">
        <v>1329</v>
      </c>
      <c r="J457" s="177"/>
      <c r="K457" s="177"/>
      <c r="M457" s="75"/>
      <c r="N457" s="76"/>
      <c r="O457" s="76"/>
    </row>
    <row r="458" spans="1:15" s="14" customFormat="1" x14ac:dyDescent="0.2">
      <c r="A458" s="152" t="s">
        <v>541</v>
      </c>
      <c r="B458" s="153" t="str">
        <f t="shared" si="8"/>
        <v>934211</v>
      </c>
      <c r="C458" s="154" t="s">
        <v>277</v>
      </c>
      <c r="D458" s="155"/>
      <c r="E458" s="165" t="s">
        <v>1329</v>
      </c>
      <c r="F458" s="178"/>
      <c r="G458" s="253"/>
      <c r="H458" s="126"/>
      <c r="I458" s="166" t="s">
        <v>1329</v>
      </c>
      <c r="J458" s="178"/>
      <c r="K458" s="178"/>
      <c r="M458" s="49"/>
      <c r="N458" s="50"/>
      <c r="O458" s="50"/>
    </row>
    <row r="459" spans="1:15" s="14" customFormat="1" x14ac:dyDescent="0.2">
      <c r="A459" s="152" t="s">
        <v>542</v>
      </c>
      <c r="B459" s="153" t="str">
        <f t="shared" si="8"/>
        <v>9342111</v>
      </c>
      <c r="C459" s="154" t="s">
        <v>1841</v>
      </c>
      <c r="D459" s="155"/>
      <c r="E459" s="165" t="s">
        <v>1329</v>
      </c>
      <c r="F459" s="178"/>
      <c r="G459" s="253"/>
      <c r="H459" s="126"/>
      <c r="I459" s="166" t="s">
        <v>1329</v>
      </c>
      <c r="J459" s="178"/>
      <c r="K459" s="178"/>
      <c r="M459" s="49"/>
      <c r="N459" s="50"/>
      <c r="O459" s="50"/>
    </row>
    <row r="460" spans="1:15" s="14" customFormat="1" x14ac:dyDescent="0.2">
      <c r="A460" s="152" t="s">
        <v>543</v>
      </c>
      <c r="B460" s="153" t="str">
        <f t="shared" si="8"/>
        <v>934212</v>
      </c>
      <c r="C460" s="154" t="s">
        <v>544</v>
      </c>
      <c r="D460" s="155"/>
      <c r="E460" s="165" t="s">
        <v>1329</v>
      </c>
      <c r="F460" s="178"/>
      <c r="G460" s="253"/>
      <c r="H460" s="126"/>
      <c r="I460" s="166" t="s">
        <v>1329</v>
      </c>
      <c r="J460" s="178"/>
      <c r="K460" s="178"/>
      <c r="M460" s="49"/>
      <c r="N460" s="50"/>
      <c r="O460" s="50"/>
    </row>
    <row r="461" spans="1:15" s="14" customFormat="1" ht="24" x14ac:dyDescent="0.2">
      <c r="A461" s="152" t="s">
        <v>545</v>
      </c>
      <c r="B461" s="153" t="str">
        <f t="shared" si="8"/>
        <v>9342121</v>
      </c>
      <c r="C461" s="154" t="s">
        <v>1842</v>
      </c>
      <c r="D461" s="155"/>
      <c r="E461" s="165" t="s">
        <v>1329</v>
      </c>
      <c r="F461" s="178"/>
      <c r="G461" s="253"/>
      <c r="H461" s="126"/>
      <c r="I461" s="166" t="s">
        <v>1329</v>
      </c>
      <c r="J461" s="178"/>
      <c r="K461" s="178"/>
      <c r="M461" s="49"/>
      <c r="N461" s="50"/>
      <c r="O461" s="50"/>
    </row>
    <row r="462" spans="1:15" s="14" customFormat="1" ht="24" x14ac:dyDescent="0.2">
      <c r="A462" s="152" t="s">
        <v>546</v>
      </c>
      <c r="B462" s="153" t="str">
        <f t="shared" si="8"/>
        <v>9342122</v>
      </c>
      <c r="C462" s="154" t="s">
        <v>1843</v>
      </c>
      <c r="D462" s="155"/>
      <c r="E462" s="165" t="s">
        <v>1329</v>
      </c>
      <c r="F462" s="178"/>
      <c r="G462" s="253"/>
      <c r="H462" s="126"/>
      <c r="I462" s="166" t="s">
        <v>1329</v>
      </c>
      <c r="J462" s="178"/>
      <c r="K462" s="178"/>
      <c r="M462" s="49"/>
      <c r="N462" s="50"/>
      <c r="O462" s="50"/>
    </row>
    <row r="463" spans="1:15" s="74" customFormat="1" x14ac:dyDescent="0.2">
      <c r="A463" s="181" t="s">
        <v>547</v>
      </c>
      <c r="B463" s="182" t="str">
        <f t="shared" si="8"/>
        <v xml:space="preserve">93422 </v>
      </c>
      <c r="C463" s="183" t="s">
        <v>548</v>
      </c>
      <c r="D463" s="184"/>
      <c r="E463" s="185" t="s">
        <v>1329</v>
      </c>
      <c r="F463" s="254"/>
      <c r="G463" s="255"/>
      <c r="H463" s="125"/>
      <c r="I463" s="187" t="s">
        <v>1329</v>
      </c>
      <c r="J463" s="254"/>
      <c r="K463" s="254"/>
      <c r="M463" s="75"/>
      <c r="N463" s="76"/>
      <c r="O463" s="76"/>
    </row>
    <row r="464" spans="1:15" s="14" customFormat="1" x14ac:dyDescent="0.2">
      <c r="A464" s="152" t="s">
        <v>549</v>
      </c>
      <c r="B464" s="153" t="str">
        <f t="shared" si="8"/>
        <v>934221</v>
      </c>
      <c r="C464" s="154" t="s">
        <v>550</v>
      </c>
      <c r="D464" s="155"/>
      <c r="E464" s="165" t="s">
        <v>1329</v>
      </c>
      <c r="F464" s="178"/>
      <c r="G464" s="253"/>
      <c r="H464" s="126"/>
      <c r="I464" s="166" t="s">
        <v>1329</v>
      </c>
      <c r="J464" s="178"/>
      <c r="K464" s="178"/>
      <c r="M464" s="49"/>
      <c r="N464" s="50"/>
      <c r="O464" s="50"/>
    </row>
    <row r="465" spans="1:15" s="14" customFormat="1" x14ac:dyDescent="0.2">
      <c r="A465" s="152" t="s">
        <v>551</v>
      </c>
      <c r="B465" s="153" t="str">
        <f t="shared" si="8"/>
        <v>934222</v>
      </c>
      <c r="C465" s="154" t="s">
        <v>552</v>
      </c>
      <c r="D465" s="155"/>
      <c r="E465" s="165" t="s">
        <v>1329</v>
      </c>
      <c r="F465" s="178"/>
      <c r="G465" s="253"/>
      <c r="H465" s="126"/>
      <c r="I465" s="166" t="s">
        <v>1329</v>
      </c>
      <c r="J465" s="178"/>
      <c r="K465" s="178"/>
      <c r="M465" s="49"/>
      <c r="N465" s="50"/>
      <c r="O465" s="50"/>
    </row>
    <row r="466" spans="1:15" s="74" customFormat="1" x14ac:dyDescent="0.2">
      <c r="A466" s="181" t="s">
        <v>553</v>
      </c>
      <c r="B466" s="182" t="str">
        <f t="shared" si="8"/>
        <v>93423</v>
      </c>
      <c r="C466" s="183" t="s">
        <v>554</v>
      </c>
      <c r="D466" s="184"/>
      <c r="E466" s="185" t="s">
        <v>1329</v>
      </c>
      <c r="F466" s="254"/>
      <c r="G466" s="255"/>
      <c r="H466" s="125"/>
      <c r="I466" s="187" t="s">
        <v>1329</v>
      </c>
      <c r="J466" s="254"/>
      <c r="K466" s="254"/>
      <c r="M466" s="75"/>
      <c r="N466" s="76"/>
      <c r="O466" s="76"/>
    </row>
    <row r="467" spans="1:15" s="14" customFormat="1" x14ac:dyDescent="0.2">
      <c r="A467" s="152" t="s">
        <v>555</v>
      </c>
      <c r="B467" s="153" t="str">
        <f t="shared" si="8"/>
        <v>934231</v>
      </c>
      <c r="C467" s="154" t="s">
        <v>556</v>
      </c>
      <c r="D467" s="155"/>
      <c r="E467" s="165" t="s">
        <v>1329</v>
      </c>
      <c r="F467" s="178"/>
      <c r="G467" s="253"/>
      <c r="H467" s="126"/>
      <c r="I467" s="166" t="s">
        <v>1329</v>
      </c>
      <c r="J467" s="178"/>
      <c r="K467" s="178"/>
      <c r="M467" s="49"/>
      <c r="N467" s="50"/>
      <c r="O467" s="50"/>
    </row>
    <row r="468" spans="1:15" s="14" customFormat="1" x14ac:dyDescent="0.2">
      <c r="A468" s="152" t="s">
        <v>557</v>
      </c>
      <c r="B468" s="153" t="str">
        <f t="shared" si="8"/>
        <v>9342311</v>
      </c>
      <c r="C468" s="154" t="s">
        <v>1831</v>
      </c>
      <c r="D468" s="155"/>
      <c r="E468" s="165" t="s">
        <v>1329</v>
      </c>
      <c r="F468" s="178"/>
      <c r="G468" s="253"/>
      <c r="H468" s="126"/>
      <c r="I468" s="166" t="s">
        <v>1329</v>
      </c>
      <c r="J468" s="178"/>
      <c r="K468" s="178"/>
      <c r="M468" s="49"/>
      <c r="N468" s="50"/>
      <c r="O468" s="50"/>
    </row>
    <row r="469" spans="1:15" s="14" customFormat="1" x14ac:dyDescent="0.2">
      <c r="A469" s="152" t="s">
        <v>558</v>
      </c>
      <c r="B469" s="153" t="str">
        <f t="shared" si="8"/>
        <v>9342312</v>
      </c>
      <c r="C469" s="154" t="s">
        <v>1844</v>
      </c>
      <c r="D469" s="155"/>
      <c r="E469" s="165" t="s">
        <v>1329</v>
      </c>
      <c r="F469" s="178"/>
      <c r="G469" s="253"/>
      <c r="H469" s="126"/>
      <c r="I469" s="166" t="s">
        <v>1329</v>
      </c>
      <c r="J469" s="178"/>
      <c r="K469" s="178"/>
      <c r="M469" s="49"/>
      <c r="N469" s="50"/>
      <c r="O469" s="50"/>
    </row>
    <row r="470" spans="1:15" s="14" customFormat="1" x14ac:dyDescent="0.2">
      <c r="A470" s="152" t="s">
        <v>559</v>
      </c>
      <c r="B470" s="153" t="str">
        <f t="shared" si="8"/>
        <v>934232</v>
      </c>
      <c r="C470" s="154" t="s">
        <v>560</v>
      </c>
      <c r="D470" s="155"/>
      <c r="E470" s="165" t="s">
        <v>1329</v>
      </c>
      <c r="F470" s="178"/>
      <c r="G470" s="253"/>
      <c r="H470" s="126"/>
      <c r="I470" s="166" t="s">
        <v>1329</v>
      </c>
      <c r="J470" s="178"/>
      <c r="K470" s="178"/>
      <c r="M470" s="49"/>
      <c r="N470" s="50"/>
      <c r="O470" s="50"/>
    </row>
    <row r="471" spans="1:15" s="14" customFormat="1" x14ac:dyDescent="0.2">
      <c r="A471" s="152" t="s">
        <v>561</v>
      </c>
      <c r="B471" s="153" t="str">
        <f t="shared" si="8"/>
        <v>9342321</v>
      </c>
      <c r="C471" s="154" t="s">
        <v>1837</v>
      </c>
      <c r="D471" s="155"/>
      <c r="E471" s="165" t="s">
        <v>1329</v>
      </c>
      <c r="F471" s="178"/>
      <c r="G471" s="253"/>
      <c r="H471" s="126"/>
      <c r="I471" s="166" t="s">
        <v>1329</v>
      </c>
      <c r="J471" s="178"/>
      <c r="K471" s="178"/>
      <c r="M471" s="49"/>
      <c r="N471" s="50"/>
      <c r="O471" s="50"/>
    </row>
    <row r="472" spans="1:15" s="14" customFormat="1" x14ac:dyDescent="0.2">
      <c r="A472" s="152" t="s">
        <v>562</v>
      </c>
      <c r="B472" s="153" t="str">
        <f t="shared" si="8"/>
        <v>9342322</v>
      </c>
      <c r="C472" s="154" t="s">
        <v>1845</v>
      </c>
      <c r="D472" s="155"/>
      <c r="E472" s="165" t="s">
        <v>1329</v>
      </c>
      <c r="F472" s="178"/>
      <c r="G472" s="253"/>
      <c r="H472" s="126"/>
      <c r="I472" s="166" t="s">
        <v>1329</v>
      </c>
      <c r="J472" s="178"/>
      <c r="K472" s="178"/>
      <c r="M472" s="49"/>
      <c r="N472" s="50"/>
      <c r="O472" s="50"/>
    </row>
    <row r="473" spans="1:15" s="74" customFormat="1" x14ac:dyDescent="0.2">
      <c r="A473" s="181" t="s">
        <v>563</v>
      </c>
      <c r="B473" s="182" t="str">
        <f t="shared" si="8"/>
        <v xml:space="preserve">93424 </v>
      </c>
      <c r="C473" s="183" t="s">
        <v>564</v>
      </c>
      <c r="D473" s="184"/>
      <c r="E473" s="185" t="s">
        <v>1329</v>
      </c>
      <c r="F473" s="254"/>
      <c r="G473" s="255"/>
      <c r="H473" s="125"/>
      <c r="I473" s="187" t="s">
        <v>1329</v>
      </c>
      <c r="J473" s="254"/>
      <c r="K473" s="254"/>
      <c r="M473" s="75"/>
      <c r="N473" s="76"/>
      <c r="O473" s="76"/>
    </row>
    <row r="474" spans="1:15" s="14" customFormat="1" x14ac:dyDescent="0.2">
      <c r="A474" s="152" t="s">
        <v>565</v>
      </c>
      <c r="B474" s="153" t="str">
        <f t="shared" si="8"/>
        <v>934241</v>
      </c>
      <c r="C474" s="154" t="s">
        <v>566</v>
      </c>
      <c r="D474" s="155"/>
      <c r="E474" s="165" t="s">
        <v>1329</v>
      </c>
      <c r="F474" s="178"/>
      <c r="G474" s="253"/>
      <c r="H474" s="126"/>
      <c r="I474" s="166" t="s">
        <v>1329</v>
      </c>
      <c r="J474" s="178"/>
      <c r="K474" s="178"/>
      <c r="M474" s="49"/>
      <c r="N474" s="50"/>
      <c r="O474" s="50"/>
    </row>
    <row r="475" spans="1:15" s="14" customFormat="1" x14ac:dyDescent="0.2">
      <c r="A475" s="152" t="s">
        <v>567</v>
      </c>
      <c r="B475" s="153" t="str">
        <f t="shared" si="8"/>
        <v>934242</v>
      </c>
      <c r="C475" s="154" t="s">
        <v>568</v>
      </c>
      <c r="D475" s="155"/>
      <c r="E475" s="165" t="s">
        <v>1329</v>
      </c>
      <c r="F475" s="178"/>
      <c r="G475" s="253"/>
      <c r="H475" s="126"/>
      <c r="I475" s="166" t="s">
        <v>1329</v>
      </c>
      <c r="J475" s="178"/>
      <c r="K475" s="178"/>
      <c r="M475" s="49"/>
      <c r="N475" s="50"/>
      <c r="O475" s="50"/>
    </row>
    <row r="476" spans="1:15" s="14" customFormat="1" x14ac:dyDescent="0.2">
      <c r="A476" s="152" t="s">
        <v>569</v>
      </c>
      <c r="B476" s="153" t="str">
        <f t="shared" si="8"/>
        <v>934243</v>
      </c>
      <c r="C476" s="154" t="s">
        <v>570</v>
      </c>
      <c r="D476" s="155"/>
      <c r="E476" s="165" t="s">
        <v>1329</v>
      </c>
      <c r="F476" s="178"/>
      <c r="G476" s="253"/>
      <c r="H476" s="126"/>
      <c r="I476" s="166" t="s">
        <v>1329</v>
      </c>
      <c r="J476" s="178"/>
      <c r="K476" s="178"/>
      <c r="M476" s="49"/>
      <c r="N476" s="50"/>
      <c r="O476" s="50"/>
    </row>
    <row r="477" spans="1:15" s="14" customFormat="1" x14ac:dyDescent="0.2">
      <c r="A477" s="152" t="s">
        <v>571</v>
      </c>
      <c r="B477" s="153" t="str">
        <f t="shared" si="8"/>
        <v>934244</v>
      </c>
      <c r="C477" s="154" t="s">
        <v>572</v>
      </c>
      <c r="D477" s="155"/>
      <c r="E477" s="165" t="s">
        <v>1329</v>
      </c>
      <c r="F477" s="178"/>
      <c r="G477" s="253"/>
      <c r="H477" s="126"/>
      <c r="I477" s="166" t="s">
        <v>1329</v>
      </c>
      <c r="J477" s="178"/>
      <c r="K477" s="178"/>
      <c r="M477" s="49"/>
      <c r="N477" s="50"/>
      <c r="O477" s="50"/>
    </row>
    <row r="478" spans="1:15" s="14" customFormat="1" x14ac:dyDescent="0.2">
      <c r="A478" s="152" t="s">
        <v>573</v>
      </c>
      <c r="B478" s="153" t="str">
        <f t="shared" si="8"/>
        <v>9342441</v>
      </c>
      <c r="C478" s="154" t="s">
        <v>1846</v>
      </c>
      <c r="D478" s="155"/>
      <c r="E478" s="165" t="s">
        <v>1329</v>
      </c>
      <c r="F478" s="178"/>
      <c r="G478" s="253"/>
      <c r="H478" s="126"/>
      <c r="I478" s="166" t="s">
        <v>1329</v>
      </c>
      <c r="J478" s="178"/>
      <c r="K478" s="178"/>
      <c r="M478" s="49"/>
      <c r="N478" s="50"/>
      <c r="O478" s="50"/>
    </row>
    <row r="479" spans="1:15" s="14" customFormat="1" x14ac:dyDescent="0.2">
      <c r="A479" s="152" t="s">
        <v>574</v>
      </c>
      <c r="B479" s="153" t="str">
        <f t="shared" si="8"/>
        <v>9342442</v>
      </c>
      <c r="C479" s="154" t="s">
        <v>1847</v>
      </c>
      <c r="D479" s="155"/>
      <c r="E479" s="165" t="s">
        <v>1329</v>
      </c>
      <c r="F479" s="178"/>
      <c r="G479" s="253"/>
      <c r="H479" s="126"/>
      <c r="I479" s="166" t="s">
        <v>1329</v>
      </c>
      <c r="J479" s="178"/>
      <c r="K479" s="178"/>
      <c r="M479" s="49"/>
      <c r="N479" s="50"/>
      <c r="O479" s="50"/>
    </row>
    <row r="480" spans="1:15" s="14" customFormat="1" x14ac:dyDescent="0.2">
      <c r="A480" s="152" t="s">
        <v>575</v>
      </c>
      <c r="B480" s="153" t="str">
        <f t="shared" si="8"/>
        <v>9342443</v>
      </c>
      <c r="C480" s="154" t="s">
        <v>1848</v>
      </c>
      <c r="D480" s="155"/>
      <c r="E480" s="165" t="s">
        <v>1329</v>
      </c>
      <c r="F480" s="178"/>
      <c r="G480" s="253"/>
      <c r="H480" s="126"/>
      <c r="I480" s="166" t="s">
        <v>1329</v>
      </c>
      <c r="J480" s="178"/>
      <c r="K480" s="178"/>
      <c r="M480" s="49"/>
      <c r="N480" s="50"/>
      <c r="O480" s="50"/>
    </row>
    <row r="481" spans="1:15" s="14" customFormat="1" x14ac:dyDescent="0.2">
      <c r="A481" s="152" t="s">
        <v>576</v>
      </c>
      <c r="B481" s="153" t="str">
        <f t="shared" si="8"/>
        <v>934245</v>
      </c>
      <c r="C481" s="154" t="s">
        <v>577</v>
      </c>
      <c r="D481" s="155"/>
      <c r="E481" s="165" t="s">
        <v>1329</v>
      </c>
      <c r="F481" s="178"/>
      <c r="G481" s="253"/>
      <c r="H481" s="126"/>
      <c r="I481" s="166" t="s">
        <v>1329</v>
      </c>
      <c r="J481" s="178"/>
      <c r="K481" s="178"/>
      <c r="M481" s="49"/>
      <c r="N481" s="50"/>
      <c r="O481" s="50"/>
    </row>
    <row r="482" spans="1:15" s="14" customFormat="1" x14ac:dyDescent="0.2">
      <c r="A482" s="152" t="s">
        <v>578</v>
      </c>
      <c r="B482" s="153" t="str">
        <f t="shared" si="8"/>
        <v>934246</v>
      </c>
      <c r="C482" s="154" t="s">
        <v>579</v>
      </c>
      <c r="D482" s="155"/>
      <c r="E482" s="165" t="s">
        <v>1329</v>
      </c>
      <c r="F482" s="178"/>
      <c r="G482" s="253"/>
      <c r="H482" s="126"/>
      <c r="I482" s="166" t="s">
        <v>1329</v>
      </c>
      <c r="J482" s="178"/>
      <c r="K482" s="178"/>
      <c r="M482" s="49"/>
      <c r="N482" s="50"/>
      <c r="O482" s="50"/>
    </row>
    <row r="483" spans="1:15" s="14" customFormat="1" x14ac:dyDescent="0.2">
      <c r="A483" s="152" t="s">
        <v>580</v>
      </c>
      <c r="B483" s="153" t="str">
        <f t="shared" si="8"/>
        <v>9342461</v>
      </c>
      <c r="C483" s="154" t="s">
        <v>1849</v>
      </c>
      <c r="D483" s="155"/>
      <c r="E483" s="165" t="s">
        <v>1329</v>
      </c>
      <c r="F483" s="178"/>
      <c r="G483" s="253"/>
      <c r="H483" s="126"/>
      <c r="I483" s="166" t="s">
        <v>1329</v>
      </c>
      <c r="J483" s="178"/>
      <c r="K483" s="178"/>
      <c r="M483" s="49"/>
      <c r="N483" s="50"/>
      <c r="O483" s="50"/>
    </row>
    <row r="484" spans="1:15" s="14" customFormat="1" x14ac:dyDescent="0.2">
      <c r="A484" s="152" t="s">
        <v>581</v>
      </c>
      <c r="B484" s="153" t="str">
        <f t="shared" si="8"/>
        <v>9342462</v>
      </c>
      <c r="C484" s="154" t="s">
        <v>1850</v>
      </c>
      <c r="D484" s="155"/>
      <c r="E484" s="165" t="s">
        <v>1329</v>
      </c>
      <c r="F484" s="178"/>
      <c r="G484" s="253"/>
      <c r="H484" s="126"/>
      <c r="I484" s="166" t="s">
        <v>1329</v>
      </c>
      <c r="J484" s="178"/>
      <c r="K484" s="178"/>
      <c r="M484" s="49"/>
      <c r="N484" s="50"/>
      <c r="O484" s="50"/>
    </row>
    <row r="485" spans="1:15" s="14" customFormat="1" x14ac:dyDescent="0.2">
      <c r="A485" s="152" t="s">
        <v>582</v>
      </c>
      <c r="B485" s="153" t="str">
        <f t="shared" si="8"/>
        <v>9342463</v>
      </c>
      <c r="C485" s="154" t="s">
        <v>1851</v>
      </c>
      <c r="D485" s="155"/>
      <c r="E485" s="165" t="s">
        <v>1329</v>
      </c>
      <c r="F485" s="178"/>
      <c r="G485" s="253"/>
      <c r="H485" s="126"/>
      <c r="I485" s="166" t="s">
        <v>1329</v>
      </c>
      <c r="J485" s="178"/>
      <c r="K485" s="178"/>
      <c r="M485" s="49"/>
      <c r="N485" s="50"/>
      <c r="O485" s="50"/>
    </row>
    <row r="486" spans="1:15" s="14" customFormat="1" x14ac:dyDescent="0.2">
      <c r="A486" s="152" t="s">
        <v>583</v>
      </c>
      <c r="B486" s="153" t="str">
        <f t="shared" si="8"/>
        <v>9342464</v>
      </c>
      <c r="C486" s="154" t="s">
        <v>1852</v>
      </c>
      <c r="D486" s="155"/>
      <c r="E486" s="165" t="s">
        <v>1329</v>
      </c>
      <c r="F486" s="178"/>
      <c r="G486" s="253"/>
      <c r="H486" s="126"/>
      <c r="I486" s="166" t="s">
        <v>1329</v>
      </c>
      <c r="J486" s="178"/>
      <c r="K486" s="178"/>
      <c r="M486" s="49"/>
      <c r="N486" s="50"/>
      <c r="O486" s="50"/>
    </row>
    <row r="487" spans="1:15" s="14" customFormat="1" x14ac:dyDescent="0.2">
      <c r="A487" s="152" t="s">
        <v>584</v>
      </c>
      <c r="B487" s="153" t="str">
        <f t="shared" si="8"/>
        <v>934247</v>
      </c>
      <c r="C487" s="154" t="s">
        <v>585</v>
      </c>
      <c r="D487" s="155"/>
      <c r="E487" s="165" t="s">
        <v>1329</v>
      </c>
      <c r="F487" s="178"/>
      <c r="G487" s="253"/>
      <c r="H487" s="126"/>
      <c r="I487" s="166" t="s">
        <v>1329</v>
      </c>
      <c r="J487" s="178"/>
      <c r="K487" s="178"/>
      <c r="M487" s="49"/>
      <c r="N487" s="50"/>
      <c r="O487" s="50"/>
    </row>
    <row r="488" spans="1:15" s="14" customFormat="1" x14ac:dyDescent="0.2">
      <c r="A488" s="152" t="s">
        <v>586</v>
      </c>
      <c r="B488" s="153" t="str">
        <f t="shared" si="8"/>
        <v>9342471</v>
      </c>
      <c r="C488" s="154" t="s">
        <v>1853</v>
      </c>
      <c r="D488" s="155"/>
      <c r="E488" s="165" t="s">
        <v>1329</v>
      </c>
      <c r="F488" s="178"/>
      <c r="G488" s="253"/>
      <c r="H488" s="126"/>
      <c r="I488" s="166" t="s">
        <v>1329</v>
      </c>
      <c r="J488" s="178"/>
      <c r="K488" s="178"/>
      <c r="M488" s="49"/>
      <c r="N488" s="50"/>
      <c r="O488" s="50"/>
    </row>
    <row r="489" spans="1:15" s="14" customFormat="1" x14ac:dyDescent="0.2">
      <c r="A489" s="152" t="s">
        <v>587</v>
      </c>
      <c r="B489" s="153" t="str">
        <f t="shared" si="8"/>
        <v>9342472</v>
      </c>
      <c r="C489" s="154" t="s">
        <v>1854</v>
      </c>
      <c r="D489" s="155"/>
      <c r="E489" s="165" t="s">
        <v>1329</v>
      </c>
      <c r="F489" s="178"/>
      <c r="G489" s="253"/>
      <c r="H489" s="126"/>
      <c r="I489" s="166" t="s">
        <v>1329</v>
      </c>
      <c r="J489" s="178"/>
      <c r="K489" s="178"/>
      <c r="M489" s="49"/>
      <c r="N489" s="50"/>
      <c r="O489" s="50"/>
    </row>
    <row r="490" spans="1:15" s="14" customFormat="1" x14ac:dyDescent="0.2">
      <c r="A490" s="152" t="s">
        <v>588</v>
      </c>
      <c r="B490" s="153" t="str">
        <f t="shared" si="8"/>
        <v>9342473</v>
      </c>
      <c r="C490" s="154" t="s">
        <v>1855</v>
      </c>
      <c r="D490" s="155"/>
      <c r="E490" s="165" t="s">
        <v>1329</v>
      </c>
      <c r="F490" s="178"/>
      <c r="G490" s="253"/>
      <c r="H490" s="126"/>
      <c r="I490" s="166" t="s">
        <v>1329</v>
      </c>
      <c r="J490" s="178"/>
      <c r="K490" s="178"/>
      <c r="M490" s="49"/>
      <c r="N490" s="50"/>
      <c r="O490" s="50"/>
    </row>
    <row r="491" spans="1:15" s="14" customFormat="1" x14ac:dyDescent="0.2">
      <c r="A491" s="152" t="s">
        <v>589</v>
      </c>
      <c r="B491" s="153" t="str">
        <f t="shared" si="8"/>
        <v>9342474</v>
      </c>
      <c r="C491" s="154" t="s">
        <v>1856</v>
      </c>
      <c r="D491" s="155"/>
      <c r="E491" s="165" t="s">
        <v>1329</v>
      </c>
      <c r="F491" s="178"/>
      <c r="G491" s="253"/>
      <c r="H491" s="126"/>
      <c r="I491" s="166" t="s">
        <v>1329</v>
      </c>
      <c r="J491" s="178"/>
      <c r="K491" s="178"/>
      <c r="M491" s="49"/>
      <c r="N491" s="50"/>
      <c r="O491" s="50"/>
    </row>
    <row r="492" spans="1:15" s="14" customFormat="1" x14ac:dyDescent="0.2">
      <c r="A492" s="152" t="s">
        <v>590</v>
      </c>
      <c r="B492" s="153" t="str">
        <f t="shared" si="8"/>
        <v>9342475</v>
      </c>
      <c r="C492" s="154" t="s">
        <v>1857</v>
      </c>
      <c r="D492" s="155"/>
      <c r="E492" s="165" t="s">
        <v>1329</v>
      </c>
      <c r="F492" s="178"/>
      <c r="G492" s="253"/>
      <c r="H492" s="126"/>
      <c r="I492" s="166" t="s">
        <v>1329</v>
      </c>
      <c r="J492" s="178"/>
      <c r="K492" s="178"/>
      <c r="M492" s="49"/>
      <c r="N492" s="50"/>
      <c r="O492" s="50"/>
    </row>
    <row r="493" spans="1:15" s="14" customFormat="1" x14ac:dyDescent="0.2">
      <c r="A493" s="152" t="s">
        <v>591</v>
      </c>
      <c r="B493" s="153" t="str">
        <f t="shared" si="8"/>
        <v>9342476</v>
      </c>
      <c r="C493" s="154" t="s">
        <v>1858</v>
      </c>
      <c r="D493" s="155"/>
      <c r="E493" s="165" t="s">
        <v>1329</v>
      </c>
      <c r="F493" s="178"/>
      <c r="G493" s="253"/>
      <c r="H493" s="126"/>
      <c r="I493" s="166" t="s">
        <v>1329</v>
      </c>
      <c r="J493" s="178"/>
      <c r="K493" s="178"/>
      <c r="M493" s="49"/>
      <c r="N493" s="50"/>
      <c r="O493" s="50"/>
    </row>
    <row r="494" spans="1:15" s="14" customFormat="1" x14ac:dyDescent="0.2">
      <c r="A494" s="152" t="s">
        <v>592</v>
      </c>
      <c r="B494" s="153" t="str">
        <f t="shared" si="8"/>
        <v>9342477</v>
      </c>
      <c r="C494" s="154" t="s">
        <v>1859</v>
      </c>
      <c r="D494" s="155"/>
      <c r="E494" s="165" t="s">
        <v>1329</v>
      </c>
      <c r="F494" s="178"/>
      <c r="G494" s="253"/>
      <c r="H494" s="126"/>
      <c r="I494" s="166" t="s">
        <v>1329</v>
      </c>
      <c r="J494" s="178"/>
      <c r="K494" s="178"/>
      <c r="M494" s="49"/>
      <c r="N494" s="50"/>
      <c r="O494" s="50"/>
    </row>
    <row r="495" spans="1:15" s="14" customFormat="1" x14ac:dyDescent="0.2">
      <c r="A495" s="152" t="s">
        <v>593</v>
      </c>
      <c r="B495" s="153" t="str">
        <f t="shared" si="8"/>
        <v>9342478</v>
      </c>
      <c r="C495" s="154" t="s">
        <v>1860</v>
      </c>
      <c r="D495" s="155"/>
      <c r="E495" s="165" t="s">
        <v>1329</v>
      </c>
      <c r="F495" s="178"/>
      <c r="G495" s="253"/>
      <c r="H495" s="126"/>
      <c r="I495" s="166" t="s">
        <v>1329</v>
      </c>
      <c r="J495" s="178"/>
      <c r="K495" s="178"/>
      <c r="M495" s="49"/>
      <c r="N495" s="50"/>
      <c r="O495" s="50"/>
    </row>
    <row r="496" spans="1:15" s="14" customFormat="1" x14ac:dyDescent="0.2">
      <c r="A496" s="152" t="s">
        <v>594</v>
      </c>
      <c r="B496" s="153" t="str">
        <f t="shared" si="8"/>
        <v>934248</v>
      </c>
      <c r="C496" s="154" t="s">
        <v>595</v>
      </c>
      <c r="D496" s="155"/>
      <c r="E496" s="165" t="s">
        <v>1329</v>
      </c>
      <c r="F496" s="178"/>
      <c r="G496" s="253"/>
      <c r="H496" s="126"/>
      <c r="I496" s="166" t="s">
        <v>1329</v>
      </c>
      <c r="J496" s="178"/>
      <c r="K496" s="178"/>
      <c r="M496" s="49"/>
      <c r="N496" s="50"/>
      <c r="O496" s="50"/>
    </row>
    <row r="497" spans="1:15" s="14" customFormat="1" x14ac:dyDescent="0.2">
      <c r="A497" s="152" t="s">
        <v>596</v>
      </c>
      <c r="B497" s="153" t="str">
        <f t="shared" si="8"/>
        <v>934249</v>
      </c>
      <c r="C497" s="154" t="s">
        <v>597</v>
      </c>
      <c r="D497" s="155"/>
      <c r="E497" s="165" t="s">
        <v>1329</v>
      </c>
      <c r="F497" s="178"/>
      <c r="G497" s="253"/>
      <c r="H497" s="126"/>
      <c r="I497" s="166" t="s">
        <v>1329</v>
      </c>
      <c r="J497" s="178"/>
      <c r="K497" s="178"/>
      <c r="M497" s="49"/>
      <c r="N497" s="50"/>
      <c r="O497" s="50"/>
    </row>
    <row r="498" spans="1:15" s="14" customFormat="1" x14ac:dyDescent="0.2">
      <c r="A498" s="152" t="s">
        <v>598</v>
      </c>
      <c r="B498" s="153" t="str">
        <f t="shared" si="8"/>
        <v>9342491</v>
      </c>
      <c r="C498" s="154" t="s">
        <v>1861</v>
      </c>
      <c r="D498" s="155"/>
      <c r="E498" s="165" t="s">
        <v>1329</v>
      </c>
      <c r="F498" s="178"/>
      <c r="G498" s="253"/>
      <c r="H498" s="126"/>
      <c r="I498" s="166" t="s">
        <v>1329</v>
      </c>
      <c r="J498" s="178"/>
      <c r="K498" s="178"/>
      <c r="M498" s="49"/>
      <c r="N498" s="50"/>
      <c r="O498" s="50"/>
    </row>
    <row r="499" spans="1:15" s="14" customFormat="1" x14ac:dyDescent="0.2">
      <c r="A499" s="152" t="s">
        <v>599</v>
      </c>
      <c r="B499" s="153" t="str">
        <f t="shared" si="8"/>
        <v>9342492</v>
      </c>
      <c r="C499" s="154" t="s">
        <v>1862</v>
      </c>
      <c r="D499" s="155"/>
      <c r="E499" s="165" t="s">
        <v>1329</v>
      </c>
      <c r="F499" s="178"/>
      <c r="G499" s="253"/>
      <c r="H499" s="126"/>
      <c r="I499" s="166" t="s">
        <v>1329</v>
      </c>
      <c r="J499" s="178"/>
      <c r="K499" s="178"/>
      <c r="M499" s="49"/>
      <c r="N499" s="50"/>
      <c r="O499" s="50"/>
    </row>
    <row r="500" spans="1:15" s="14" customFormat="1" x14ac:dyDescent="0.2">
      <c r="A500" s="152" t="s">
        <v>600</v>
      </c>
      <c r="B500" s="153" t="str">
        <f t="shared" si="8"/>
        <v>9342493</v>
      </c>
      <c r="C500" s="154" t="s">
        <v>1863</v>
      </c>
      <c r="D500" s="155"/>
      <c r="E500" s="165" t="s">
        <v>1329</v>
      </c>
      <c r="F500" s="178"/>
      <c r="G500" s="253"/>
      <c r="H500" s="126"/>
      <c r="I500" s="166" t="s">
        <v>1329</v>
      </c>
      <c r="J500" s="178"/>
      <c r="K500" s="178"/>
      <c r="M500" s="49"/>
      <c r="N500" s="50"/>
      <c r="O500" s="50"/>
    </row>
    <row r="501" spans="1:15" s="14" customFormat="1" x14ac:dyDescent="0.2">
      <c r="A501" s="152" t="s">
        <v>601</v>
      </c>
      <c r="B501" s="153" t="str">
        <f t="shared" si="8"/>
        <v>9342494</v>
      </c>
      <c r="C501" s="154" t="s">
        <v>1864</v>
      </c>
      <c r="D501" s="155"/>
      <c r="E501" s="165" t="s">
        <v>1329</v>
      </c>
      <c r="F501" s="178"/>
      <c r="G501" s="253"/>
      <c r="H501" s="126"/>
      <c r="I501" s="166" t="s">
        <v>1329</v>
      </c>
      <c r="J501" s="178"/>
      <c r="K501" s="178"/>
      <c r="M501" s="49"/>
      <c r="N501" s="50"/>
      <c r="O501" s="50"/>
    </row>
    <row r="502" spans="1:15" s="14" customFormat="1" x14ac:dyDescent="0.2">
      <c r="A502" s="152" t="s">
        <v>602</v>
      </c>
      <c r="B502" s="153" t="str">
        <f t="shared" si="8"/>
        <v>9342495</v>
      </c>
      <c r="C502" s="154" t="s">
        <v>1865</v>
      </c>
      <c r="D502" s="155"/>
      <c r="E502" s="165" t="s">
        <v>1329</v>
      </c>
      <c r="F502" s="178"/>
      <c r="G502" s="253"/>
      <c r="H502" s="126"/>
      <c r="I502" s="166" t="s">
        <v>1329</v>
      </c>
      <c r="J502" s="178"/>
      <c r="K502" s="178"/>
      <c r="M502" s="49"/>
      <c r="N502" s="50"/>
      <c r="O502" s="50"/>
    </row>
    <row r="503" spans="1:15" s="14" customFormat="1" x14ac:dyDescent="0.2">
      <c r="A503" s="152" t="s">
        <v>603</v>
      </c>
      <c r="B503" s="153" t="str">
        <f t="shared" si="8"/>
        <v>9342496</v>
      </c>
      <c r="C503" s="154" t="s">
        <v>1866</v>
      </c>
      <c r="D503" s="155"/>
      <c r="E503" s="165" t="s">
        <v>1329</v>
      </c>
      <c r="F503" s="178"/>
      <c r="G503" s="253"/>
      <c r="H503" s="126"/>
      <c r="I503" s="166" t="s">
        <v>1329</v>
      </c>
      <c r="J503" s="178"/>
      <c r="K503" s="178"/>
      <c r="M503" s="49"/>
      <c r="N503" s="50"/>
      <c r="O503" s="50"/>
    </row>
    <row r="504" spans="1:15" s="14" customFormat="1" x14ac:dyDescent="0.2">
      <c r="A504" s="152" t="s">
        <v>604</v>
      </c>
      <c r="B504" s="153" t="str">
        <f t="shared" si="8"/>
        <v>9342497</v>
      </c>
      <c r="C504" s="154" t="s">
        <v>1867</v>
      </c>
      <c r="D504" s="155"/>
      <c r="E504" s="165" t="s">
        <v>1329</v>
      </c>
      <c r="F504" s="178"/>
      <c r="G504" s="253"/>
      <c r="H504" s="126"/>
      <c r="I504" s="166" t="s">
        <v>1329</v>
      </c>
      <c r="J504" s="178"/>
      <c r="K504" s="178"/>
      <c r="M504" s="49"/>
      <c r="N504" s="50"/>
      <c r="O504" s="50"/>
    </row>
    <row r="505" spans="1:15" s="14" customFormat="1" ht="13.5" thickBot="1" x14ac:dyDescent="0.25">
      <c r="A505" s="156" t="s">
        <v>605</v>
      </c>
      <c r="B505" s="157" t="str">
        <f t="shared" si="8"/>
        <v>9342499</v>
      </c>
      <c r="C505" s="158" t="s">
        <v>597</v>
      </c>
      <c r="D505" s="159"/>
      <c r="E505" s="168" t="s">
        <v>1329</v>
      </c>
      <c r="F505" s="179"/>
      <c r="G505" s="256"/>
      <c r="H505" s="126"/>
      <c r="I505" s="169" t="s">
        <v>1329</v>
      </c>
      <c r="J505" s="179"/>
      <c r="K505" s="179"/>
      <c r="M505" s="49"/>
      <c r="N505" s="50"/>
      <c r="O505" s="50"/>
    </row>
    <row r="506" spans="1:15" ht="39" thickBot="1" x14ac:dyDescent="0.25">
      <c r="A506" s="45" t="s">
        <v>606</v>
      </c>
      <c r="B506" s="43" t="str">
        <f t="shared" si="8"/>
        <v xml:space="preserve">9343 </v>
      </c>
      <c r="C506" s="42" t="s">
        <v>607</v>
      </c>
      <c r="D506" s="61"/>
      <c r="E506" s="41" t="s">
        <v>1329</v>
      </c>
      <c r="F506" s="37" t="s">
        <v>1388</v>
      </c>
      <c r="G506" s="38" t="s">
        <v>1388</v>
      </c>
      <c r="H506" s="330"/>
      <c r="I506" s="39" t="s">
        <v>1329</v>
      </c>
      <c r="J506" s="34"/>
      <c r="K506" s="34"/>
    </row>
    <row r="507" spans="1:15" s="74" customFormat="1" x14ac:dyDescent="0.2">
      <c r="A507" s="112" t="s">
        <v>608</v>
      </c>
      <c r="B507" s="113" t="str">
        <f t="shared" si="8"/>
        <v xml:space="preserve">93431 </v>
      </c>
      <c r="C507" s="114" t="s">
        <v>609</v>
      </c>
      <c r="D507" s="115"/>
      <c r="E507" s="162" t="s">
        <v>1329</v>
      </c>
      <c r="F507" s="177"/>
      <c r="G507" s="204"/>
      <c r="H507" s="125"/>
      <c r="I507" s="163" t="s">
        <v>1329</v>
      </c>
      <c r="J507" s="177"/>
      <c r="K507" s="177"/>
      <c r="M507" s="75"/>
      <c r="N507" s="76"/>
      <c r="O507" s="76"/>
    </row>
    <row r="508" spans="1:15" s="51" customFormat="1" x14ac:dyDescent="0.2">
      <c r="A508" s="152" t="s">
        <v>610</v>
      </c>
      <c r="B508" s="153" t="str">
        <f t="shared" ref="B508:B574" si="9">MID(A508,1,3)&amp;MID(A508,5,3)&amp;MID(A508,9,2)</f>
        <v>934311</v>
      </c>
      <c r="C508" s="154" t="s">
        <v>609</v>
      </c>
      <c r="D508" s="155"/>
      <c r="E508" s="165" t="s">
        <v>1329</v>
      </c>
      <c r="F508" s="178"/>
      <c r="G508" s="253"/>
      <c r="H508" s="126"/>
      <c r="I508" s="166" t="s">
        <v>1329</v>
      </c>
      <c r="J508" s="178"/>
      <c r="K508" s="178"/>
      <c r="M508" s="52"/>
      <c r="N508" s="53"/>
      <c r="O508" s="53"/>
    </row>
    <row r="509" spans="1:15" s="51" customFormat="1" x14ac:dyDescent="0.2">
      <c r="A509" s="152" t="s">
        <v>611</v>
      </c>
      <c r="B509" s="153" t="str">
        <f t="shared" si="9"/>
        <v>9343111</v>
      </c>
      <c r="C509" s="154" t="s">
        <v>1868</v>
      </c>
      <c r="D509" s="155"/>
      <c r="E509" s="165" t="s">
        <v>1329</v>
      </c>
      <c r="F509" s="178"/>
      <c r="G509" s="253"/>
      <c r="H509" s="126"/>
      <c r="I509" s="166" t="s">
        <v>1329</v>
      </c>
      <c r="J509" s="178"/>
      <c r="K509" s="178"/>
      <c r="M509" s="52"/>
      <c r="N509" s="53"/>
      <c r="O509" s="53"/>
    </row>
    <row r="510" spans="1:15" s="51" customFormat="1" x14ac:dyDescent="0.2">
      <c r="A510" s="152" t="s">
        <v>612</v>
      </c>
      <c r="B510" s="153" t="str">
        <f t="shared" si="9"/>
        <v>9343112</v>
      </c>
      <c r="C510" s="154" t="s">
        <v>1869</v>
      </c>
      <c r="D510" s="155"/>
      <c r="E510" s="165" t="s">
        <v>1329</v>
      </c>
      <c r="F510" s="178"/>
      <c r="G510" s="253"/>
      <c r="H510" s="126"/>
      <c r="I510" s="166" t="s">
        <v>1329</v>
      </c>
      <c r="J510" s="178"/>
      <c r="K510" s="178"/>
      <c r="M510" s="52"/>
      <c r="N510" s="53"/>
      <c r="O510" s="53"/>
    </row>
    <row r="511" spans="1:15" s="51" customFormat="1" x14ac:dyDescent="0.2">
      <c r="A511" s="152" t="s">
        <v>613</v>
      </c>
      <c r="B511" s="153" t="str">
        <f t="shared" si="9"/>
        <v>9343113</v>
      </c>
      <c r="C511" s="154" t="s">
        <v>1870</v>
      </c>
      <c r="D511" s="155"/>
      <c r="E511" s="165" t="s">
        <v>1329</v>
      </c>
      <c r="F511" s="178"/>
      <c r="G511" s="253"/>
      <c r="H511" s="126"/>
      <c r="I511" s="166" t="s">
        <v>1329</v>
      </c>
      <c r="J511" s="178"/>
      <c r="K511" s="178"/>
      <c r="M511" s="52"/>
      <c r="N511" s="53"/>
      <c r="O511" s="53"/>
    </row>
    <row r="512" spans="1:15" s="51" customFormat="1" x14ac:dyDescent="0.2">
      <c r="A512" s="152" t="s">
        <v>614</v>
      </c>
      <c r="B512" s="153" t="str">
        <f t="shared" si="9"/>
        <v>9343114</v>
      </c>
      <c r="C512" s="154" t="s">
        <v>1871</v>
      </c>
      <c r="D512" s="155"/>
      <c r="E512" s="165" t="s">
        <v>1329</v>
      </c>
      <c r="F512" s="178"/>
      <c r="G512" s="253"/>
      <c r="H512" s="126"/>
      <c r="I512" s="166" t="s">
        <v>1329</v>
      </c>
      <c r="J512" s="178"/>
      <c r="K512" s="178"/>
      <c r="M512" s="52"/>
      <c r="N512" s="53"/>
      <c r="O512" s="53"/>
    </row>
    <row r="513" spans="1:15" s="51" customFormat="1" x14ac:dyDescent="0.2">
      <c r="A513" s="152" t="s">
        <v>615</v>
      </c>
      <c r="B513" s="153" t="str">
        <f t="shared" si="9"/>
        <v>9343115</v>
      </c>
      <c r="C513" s="154" t="s">
        <v>1872</v>
      </c>
      <c r="D513" s="155"/>
      <c r="E513" s="165" t="s">
        <v>1329</v>
      </c>
      <c r="F513" s="178"/>
      <c r="G513" s="253"/>
      <c r="H513" s="126"/>
      <c r="I513" s="166" t="s">
        <v>1329</v>
      </c>
      <c r="J513" s="178"/>
      <c r="K513" s="178"/>
      <c r="M513" s="52"/>
      <c r="N513" s="53"/>
      <c r="O513" s="53"/>
    </row>
    <row r="514" spans="1:15" s="51" customFormat="1" x14ac:dyDescent="0.2">
      <c r="A514" s="152" t="s">
        <v>616</v>
      </c>
      <c r="B514" s="153" t="str">
        <f t="shared" si="9"/>
        <v>9343116</v>
      </c>
      <c r="C514" s="154" t="s">
        <v>1873</v>
      </c>
      <c r="D514" s="155"/>
      <c r="E514" s="165" t="s">
        <v>1329</v>
      </c>
      <c r="F514" s="178"/>
      <c r="G514" s="253"/>
      <c r="H514" s="126"/>
      <c r="I514" s="166" t="s">
        <v>1329</v>
      </c>
      <c r="J514" s="178"/>
      <c r="K514" s="178"/>
      <c r="M514" s="52"/>
      <c r="N514" s="53"/>
      <c r="O514" s="53"/>
    </row>
    <row r="515" spans="1:15" s="51" customFormat="1" x14ac:dyDescent="0.2">
      <c r="A515" s="152" t="s">
        <v>617</v>
      </c>
      <c r="B515" s="153" t="str">
        <f t="shared" si="9"/>
        <v>9343117</v>
      </c>
      <c r="C515" s="154" t="s">
        <v>1422</v>
      </c>
      <c r="D515" s="155"/>
      <c r="E515" s="165" t="s">
        <v>1329</v>
      </c>
      <c r="F515" s="178"/>
      <c r="G515" s="253"/>
      <c r="H515" s="126"/>
      <c r="I515" s="166" t="s">
        <v>1329</v>
      </c>
      <c r="J515" s="178"/>
      <c r="K515" s="178"/>
      <c r="M515" s="52"/>
      <c r="N515" s="53"/>
      <c r="O515" s="53"/>
    </row>
    <row r="516" spans="1:15" s="51" customFormat="1" x14ac:dyDescent="0.2">
      <c r="A516" s="152" t="s">
        <v>618</v>
      </c>
      <c r="B516" s="153" t="str">
        <f t="shared" si="9"/>
        <v>9343118</v>
      </c>
      <c r="C516" s="154" t="s">
        <v>1874</v>
      </c>
      <c r="D516" s="155"/>
      <c r="E516" s="165" t="s">
        <v>1329</v>
      </c>
      <c r="F516" s="178"/>
      <c r="G516" s="253"/>
      <c r="H516" s="126"/>
      <c r="I516" s="166" t="s">
        <v>1329</v>
      </c>
      <c r="J516" s="178"/>
      <c r="K516" s="178"/>
      <c r="M516" s="52"/>
      <c r="N516" s="53"/>
      <c r="O516" s="53"/>
    </row>
    <row r="517" spans="1:15" s="51" customFormat="1" x14ac:dyDescent="0.2">
      <c r="A517" s="152" t="s">
        <v>619</v>
      </c>
      <c r="B517" s="153" t="str">
        <f t="shared" si="9"/>
        <v>934312</v>
      </c>
      <c r="C517" s="154" t="s">
        <v>620</v>
      </c>
      <c r="D517" s="155"/>
      <c r="E517" s="165" t="s">
        <v>1329</v>
      </c>
      <c r="F517" s="178"/>
      <c r="G517" s="253"/>
      <c r="H517" s="126"/>
      <c r="I517" s="166" t="s">
        <v>1329</v>
      </c>
      <c r="J517" s="178"/>
      <c r="K517" s="178"/>
      <c r="M517" s="52"/>
      <c r="N517" s="53"/>
      <c r="O517" s="53"/>
    </row>
    <row r="518" spans="1:15" s="51" customFormat="1" x14ac:dyDescent="0.2">
      <c r="A518" s="152" t="s">
        <v>621</v>
      </c>
      <c r="B518" s="153" t="str">
        <f t="shared" si="9"/>
        <v>9343121</v>
      </c>
      <c r="C518" s="154" t="s">
        <v>1875</v>
      </c>
      <c r="D518" s="155"/>
      <c r="E518" s="165" t="s">
        <v>1329</v>
      </c>
      <c r="F518" s="178"/>
      <c r="G518" s="253"/>
      <c r="H518" s="126"/>
      <c r="I518" s="166" t="s">
        <v>1329</v>
      </c>
      <c r="J518" s="178"/>
      <c r="K518" s="178"/>
      <c r="M518" s="52"/>
      <c r="N518" s="53"/>
      <c r="O518" s="53"/>
    </row>
    <row r="519" spans="1:15" s="51" customFormat="1" ht="13.5" thickBot="1" x14ac:dyDescent="0.25">
      <c r="A519" s="156" t="s">
        <v>622</v>
      </c>
      <c r="B519" s="157" t="str">
        <f t="shared" si="9"/>
        <v>9343122</v>
      </c>
      <c r="C519" s="158" t="s">
        <v>1876</v>
      </c>
      <c r="D519" s="159"/>
      <c r="E519" s="168" t="s">
        <v>1329</v>
      </c>
      <c r="F519" s="179"/>
      <c r="G519" s="256"/>
      <c r="H519" s="126"/>
      <c r="I519" s="169" t="s">
        <v>1329</v>
      </c>
      <c r="J519" s="179"/>
      <c r="K519" s="179"/>
      <c r="M519" s="52"/>
      <c r="N519" s="53"/>
      <c r="O519" s="53"/>
    </row>
    <row r="520" spans="1:15" ht="18.75" thickBot="1" x14ac:dyDescent="0.25">
      <c r="A520" s="45" t="s">
        <v>623</v>
      </c>
      <c r="B520" s="43" t="str">
        <f t="shared" si="9"/>
        <v>9344</v>
      </c>
      <c r="C520" s="42" t="s">
        <v>624</v>
      </c>
      <c r="D520" s="61"/>
      <c r="E520" s="35" t="s">
        <v>1329</v>
      </c>
      <c r="F520" s="232" t="s">
        <v>1329</v>
      </c>
      <c r="G520" s="35" t="s">
        <v>1329</v>
      </c>
      <c r="H520" s="330"/>
      <c r="I520" s="39"/>
      <c r="J520" s="34"/>
      <c r="K520" s="34"/>
      <c r="N520" s="23">
        <v>0</v>
      </c>
      <c r="O520" s="23">
        <v>0</v>
      </c>
    </row>
    <row r="521" spans="1:15" s="74" customFormat="1" x14ac:dyDescent="0.2">
      <c r="A521" s="112" t="s">
        <v>625</v>
      </c>
      <c r="B521" s="113" t="str">
        <f t="shared" si="9"/>
        <v>93441</v>
      </c>
      <c r="C521" s="114" t="s">
        <v>1877</v>
      </c>
      <c r="D521" s="115" t="s">
        <v>1526</v>
      </c>
      <c r="E521" s="258"/>
      <c r="F521" s="177"/>
      <c r="G521" s="204"/>
      <c r="H521" s="125"/>
      <c r="I521" s="202"/>
      <c r="J521" s="177"/>
      <c r="K521" s="270"/>
      <c r="M521" s="75"/>
      <c r="N521" s="76">
        <v>0</v>
      </c>
      <c r="O521" s="76">
        <v>0</v>
      </c>
    </row>
    <row r="522" spans="1:15" ht="18" x14ac:dyDescent="0.2">
      <c r="A522" s="223" t="s">
        <v>626</v>
      </c>
      <c r="B522" s="224" t="str">
        <f t="shared" ref="B522" si="10">MID(A522,1,3)&amp;MID(A522,5,3)&amp;MID(A522,9,2)</f>
        <v>934411</v>
      </c>
      <c r="C522" s="225" t="s">
        <v>2241</v>
      </c>
      <c r="D522" s="155" t="s">
        <v>1526</v>
      </c>
      <c r="E522" s="259"/>
      <c r="F522" s="260"/>
      <c r="G522" s="261"/>
      <c r="H522" s="127"/>
      <c r="I522" s="266"/>
      <c r="J522" s="260"/>
      <c r="K522" s="178"/>
      <c r="N522" s="23">
        <v>0</v>
      </c>
      <c r="O522" s="23">
        <v>0</v>
      </c>
    </row>
    <row r="523" spans="1:15" ht="18" x14ac:dyDescent="0.2">
      <c r="A523" s="223" t="s">
        <v>627</v>
      </c>
      <c r="B523" s="224" t="str">
        <f t="shared" si="9"/>
        <v>9344111</v>
      </c>
      <c r="C523" s="225" t="s">
        <v>2242</v>
      </c>
      <c r="D523" s="155" t="s">
        <v>1526</v>
      </c>
      <c r="E523" s="259"/>
      <c r="F523" s="260"/>
      <c r="G523" s="261"/>
      <c r="H523" s="127"/>
      <c r="I523" s="266"/>
      <c r="J523" s="260"/>
      <c r="K523" s="167" t="s">
        <v>1329</v>
      </c>
      <c r="N523" s="23">
        <v>0</v>
      </c>
      <c r="O523" s="23">
        <v>1</v>
      </c>
    </row>
    <row r="524" spans="1:15" ht="18" x14ac:dyDescent="0.2">
      <c r="A524" s="223" t="s">
        <v>1587</v>
      </c>
      <c r="B524" s="224" t="str">
        <f t="shared" si="9"/>
        <v>93441111</v>
      </c>
      <c r="C524" s="225" t="s">
        <v>1607</v>
      </c>
      <c r="D524" s="155" t="s">
        <v>1526</v>
      </c>
      <c r="E524" s="259"/>
      <c r="F524" s="260"/>
      <c r="G524" s="261"/>
      <c r="H524" s="127"/>
      <c r="I524" s="266"/>
      <c r="J524" s="260"/>
      <c r="K524" s="167" t="s">
        <v>1329</v>
      </c>
      <c r="N524" s="23">
        <v>0</v>
      </c>
      <c r="O524" s="23">
        <v>1</v>
      </c>
    </row>
    <row r="525" spans="1:15" ht="18" x14ac:dyDescent="0.2">
      <c r="A525" s="223" t="s">
        <v>1588</v>
      </c>
      <c r="B525" s="224" t="str">
        <f t="shared" si="9"/>
        <v>93441112</v>
      </c>
      <c r="C525" s="225" t="s">
        <v>1582</v>
      </c>
      <c r="D525" s="155" t="s">
        <v>1526</v>
      </c>
      <c r="E525" s="259"/>
      <c r="F525" s="260"/>
      <c r="G525" s="261"/>
      <c r="H525" s="127"/>
      <c r="I525" s="266"/>
      <c r="J525" s="260"/>
      <c r="K525" s="167" t="s">
        <v>1329</v>
      </c>
      <c r="N525" s="23">
        <v>0</v>
      </c>
      <c r="O525" s="23">
        <v>1</v>
      </c>
    </row>
    <row r="526" spans="1:15" ht="18" x14ac:dyDescent="0.2">
      <c r="A526" s="223" t="s">
        <v>1589</v>
      </c>
      <c r="B526" s="224" t="str">
        <f t="shared" si="9"/>
        <v>93441113</v>
      </c>
      <c r="C526" s="225" t="s">
        <v>2243</v>
      </c>
      <c r="D526" s="155" t="s">
        <v>1526</v>
      </c>
      <c r="E526" s="259"/>
      <c r="F526" s="260"/>
      <c r="G526" s="261"/>
      <c r="H526" s="127"/>
      <c r="I526" s="266"/>
      <c r="J526" s="260"/>
      <c r="K526" s="167" t="s">
        <v>1329</v>
      </c>
      <c r="N526" s="23">
        <v>0</v>
      </c>
      <c r="O526" s="23">
        <v>1</v>
      </c>
    </row>
    <row r="527" spans="1:15" ht="18" x14ac:dyDescent="0.2">
      <c r="A527" s="223" t="s">
        <v>1590</v>
      </c>
      <c r="B527" s="224" t="str">
        <f t="shared" ref="B527:B532" si="11">MID(A527,1,3)&amp;MID(A527,5,3)&amp;MID(A527,9,2)</f>
        <v>93441114</v>
      </c>
      <c r="C527" s="225" t="s">
        <v>1608</v>
      </c>
      <c r="D527" s="155" t="s">
        <v>1526</v>
      </c>
      <c r="E527" s="259"/>
      <c r="F527" s="260"/>
      <c r="G527" s="261"/>
      <c r="H527" s="127"/>
      <c r="I527" s="266"/>
      <c r="J527" s="260"/>
      <c r="K527" s="167" t="s">
        <v>1329</v>
      </c>
      <c r="N527" s="23">
        <v>0</v>
      </c>
      <c r="O527" s="23">
        <v>1</v>
      </c>
    </row>
    <row r="528" spans="1:15" ht="18" x14ac:dyDescent="0.2">
      <c r="A528" s="223" t="s">
        <v>1591</v>
      </c>
      <c r="B528" s="224" t="str">
        <f t="shared" si="11"/>
        <v>93441115</v>
      </c>
      <c r="C528" s="225" t="s">
        <v>1581</v>
      </c>
      <c r="D528" s="155" t="s">
        <v>1526</v>
      </c>
      <c r="E528" s="259"/>
      <c r="F528" s="260"/>
      <c r="G528" s="261"/>
      <c r="H528" s="127"/>
      <c r="I528" s="266"/>
      <c r="J528" s="260"/>
      <c r="K528" s="167" t="s">
        <v>1329</v>
      </c>
      <c r="N528" s="23">
        <v>0</v>
      </c>
      <c r="O528" s="23">
        <v>1</v>
      </c>
    </row>
    <row r="529" spans="1:15" ht="18" x14ac:dyDescent="0.2">
      <c r="A529" s="223" t="s">
        <v>628</v>
      </c>
      <c r="B529" s="224" t="str">
        <f t="shared" si="11"/>
        <v>9344112</v>
      </c>
      <c r="C529" s="225" t="s">
        <v>2244</v>
      </c>
      <c r="D529" s="155" t="s">
        <v>1526</v>
      </c>
      <c r="E529" s="259"/>
      <c r="F529" s="260"/>
      <c r="G529" s="261"/>
      <c r="H529" s="127"/>
      <c r="I529" s="266"/>
      <c r="J529" s="260"/>
      <c r="K529" s="167" t="s">
        <v>1329</v>
      </c>
      <c r="N529" s="23">
        <v>0</v>
      </c>
      <c r="O529" s="23">
        <v>1</v>
      </c>
    </row>
    <row r="530" spans="1:15" ht="18" x14ac:dyDescent="0.2">
      <c r="A530" s="223" t="s">
        <v>629</v>
      </c>
      <c r="B530" s="224" t="str">
        <f t="shared" si="11"/>
        <v>9344113</v>
      </c>
      <c r="C530" s="225" t="s">
        <v>2245</v>
      </c>
      <c r="D530" s="155" t="s">
        <v>1526</v>
      </c>
      <c r="E530" s="259"/>
      <c r="F530" s="260"/>
      <c r="G530" s="261"/>
      <c r="H530" s="127"/>
      <c r="I530" s="266"/>
      <c r="J530" s="260"/>
      <c r="K530" s="167" t="s">
        <v>1329</v>
      </c>
      <c r="N530" s="23">
        <v>0</v>
      </c>
      <c r="O530" s="23">
        <v>1</v>
      </c>
    </row>
    <row r="531" spans="1:15" ht="18" x14ac:dyDescent="0.2">
      <c r="A531" s="223" t="s">
        <v>630</v>
      </c>
      <c r="B531" s="224" t="str">
        <f t="shared" si="11"/>
        <v>9344114</v>
      </c>
      <c r="C531" s="225" t="s">
        <v>1577</v>
      </c>
      <c r="D531" s="155" t="s">
        <v>1526</v>
      </c>
      <c r="E531" s="259"/>
      <c r="F531" s="260"/>
      <c r="G531" s="261"/>
      <c r="H531" s="127"/>
      <c r="I531" s="266"/>
      <c r="J531" s="260"/>
      <c r="K531" s="167" t="s">
        <v>1329</v>
      </c>
      <c r="N531" s="23">
        <v>0</v>
      </c>
      <c r="O531" s="23">
        <v>1</v>
      </c>
    </row>
    <row r="532" spans="1:15" ht="18" x14ac:dyDescent="0.2">
      <c r="A532" s="223" t="s">
        <v>631</v>
      </c>
      <c r="B532" s="224" t="str">
        <f t="shared" si="11"/>
        <v>9344115</v>
      </c>
      <c r="C532" s="225" t="s">
        <v>1578</v>
      </c>
      <c r="D532" s="155" t="s">
        <v>1526</v>
      </c>
      <c r="E532" s="259"/>
      <c r="F532" s="260"/>
      <c r="G532" s="261"/>
      <c r="H532" s="127"/>
      <c r="I532" s="266"/>
      <c r="J532" s="260"/>
      <c r="K532" s="167" t="s">
        <v>1329</v>
      </c>
      <c r="N532" s="23">
        <v>0</v>
      </c>
      <c r="O532" s="23">
        <v>1</v>
      </c>
    </row>
    <row r="533" spans="1:15" ht="18" x14ac:dyDescent="0.2">
      <c r="A533" s="223" t="s">
        <v>632</v>
      </c>
      <c r="B533" s="224" t="str">
        <f>MID(A533,1,3)&amp;MID(A533,5,3)&amp;MID(A533,9,2)</f>
        <v>9344116</v>
      </c>
      <c r="C533" s="225" t="s">
        <v>1579</v>
      </c>
      <c r="D533" s="155" t="s">
        <v>1526</v>
      </c>
      <c r="E533" s="259"/>
      <c r="F533" s="260"/>
      <c r="G533" s="261"/>
      <c r="H533" s="127"/>
      <c r="I533" s="266"/>
      <c r="J533" s="260"/>
      <c r="K533" s="167" t="s">
        <v>1329</v>
      </c>
      <c r="N533" s="23">
        <v>0</v>
      </c>
      <c r="O533" s="23">
        <v>1</v>
      </c>
    </row>
    <row r="534" spans="1:15" ht="18" x14ac:dyDescent="0.2">
      <c r="A534" s="223" t="s">
        <v>633</v>
      </c>
      <c r="B534" s="224" t="str">
        <f>MID(A534,1,3)&amp;MID(A534,5,3)&amp;MID(A534,9,2)</f>
        <v>9344117</v>
      </c>
      <c r="C534" s="225" t="s">
        <v>1580</v>
      </c>
      <c r="D534" s="155" t="s">
        <v>1526</v>
      </c>
      <c r="E534" s="259"/>
      <c r="F534" s="260"/>
      <c r="G534" s="261"/>
      <c r="H534" s="127"/>
      <c r="I534" s="266"/>
      <c r="J534" s="260"/>
      <c r="K534" s="167" t="s">
        <v>1329</v>
      </c>
      <c r="N534" s="23">
        <v>0</v>
      </c>
      <c r="O534" s="23">
        <v>1</v>
      </c>
    </row>
    <row r="535" spans="1:15" ht="18" x14ac:dyDescent="0.2">
      <c r="A535" s="223" t="s">
        <v>634</v>
      </c>
      <c r="B535" s="224" t="str">
        <f t="shared" ref="B535:B543" si="12">MID(A535,1,3)&amp;MID(A535,5,3)&amp;MID(A535,9,2)</f>
        <v>934412</v>
      </c>
      <c r="C535" s="225" t="s">
        <v>2246</v>
      </c>
      <c r="D535" s="155" t="s">
        <v>1526</v>
      </c>
      <c r="E535" s="259"/>
      <c r="F535" s="260"/>
      <c r="G535" s="261"/>
      <c r="H535" s="127"/>
      <c r="I535" s="266"/>
      <c r="J535" s="260"/>
      <c r="K535" s="167" t="s">
        <v>1329</v>
      </c>
      <c r="N535" s="23">
        <v>0</v>
      </c>
      <c r="O535" s="23">
        <v>1</v>
      </c>
    </row>
    <row r="536" spans="1:15" ht="18" x14ac:dyDescent="0.2">
      <c r="A536" s="223" t="s">
        <v>635</v>
      </c>
      <c r="B536" s="224" t="str">
        <f t="shared" si="12"/>
        <v>9344121</v>
      </c>
      <c r="C536" s="225" t="s">
        <v>2247</v>
      </c>
      <c r="D536" s="155" t="s">
        <v>1526</v>
      </c>
      <c r="E536" s="259"/>
      <c r="F536" s="260"/>
      <c r="G536" s="261"/>
      <c r="H536" s="127"/>
      <c r="I536" s="266"/>
      <c r="J536" s="260"/>
      <c r="K536" s="167" t="s">
        <v>1329</v>
      </c>
      <c r="N536" s="23">
        <v>0</v>
      </c>
      <c r="O536" s="23">
        <v>1</v>
      </c>
    </row>
    <row r="537" spans="1:15" ht="18" x14ac:dyDescent="0.2">
      <c r="A537" s="223" t="s">
        <v>1593</v>
      </c>
      <c r="B537" s="224" t="str">
        <f t="shared" si="12"/>
        <v>93441211</v>
      </c>
      <c r="C537" s="225" t="s">
        <v>1592</v>
      </c>
      <c r="D537" s="155" t="s">
        <v>1526</v>
      </c>
      <c r="E537" s="259"/>
      <c r="F537" s="260"/>
      <c r="G537" s="261"/>
      <c r="H537" s="127"/>
      <c r="I537" s="266"/>
      <c r="J537" s="260"/>
      <c r="K537" s="167" t="s">
        <v>1329</v>
      </c>
      <c r="N537" s="23">
        <v>0</v>
      </c>
      <c r="O537" s="23">
        <v>1</v>
      </c>
    </row>
    <row r="538" spans="1:15" ht="18" x14ac:dyDescent="0.2">
      <c r="A538" s="223" t="s">
        <v>1594</v>
      </c>
      <c r="B538" s="224" t="str">
        <f t="shared" si="12"/>
        <v>93441212</v>
      </c>
      <c r="C538" s="225" t="s">
        <v>1586</v>
      </c>
      <c r="D538" s="155" t="s">
        <v>1526</v>
      </c>
      <c r="E538" s="259"/>
      <c r="F538" s="260"/>
      <c r="G538" s="261"/>
      <c r="H538" s="127"/>
      <c r="I538" s="266"/>
      <c r="J538" s="260"/>
      <c r="K538" s="167" t="s">
        <v>1329</v>
      </c>
      <c r="N538" s="23">
        <v>0</v>
      </c>
      <c r="O538" s="23">
        <v>1</v>
      </c>
    </row>
    <row r="539" spans="1:15" ht="18" x14ac:dyDescent="0.2">
      <c r="A539" s="223" t="s">
        <v>1595</v>
      </c>
      <c r="B539" s="224" t="str">
        <f t="shared" si="12"/>
        <v>93441213</v>
      </c>
      <c r="C539" s="225" t="s">
        <v>1609</v>
      </c>
      <c r="D539" s="155" t="s">
        <v>1526</v>
      </c>
      <c r="E539" s="259"/>
      <c r="F539" s="260"/>
      <c r="G539" s="261"/>
      <c r="H539" s="127"/>
      <c r="I539" s="266"/>
      <c r="J539" s="260"/>
      <c r="K539" s="167" t="s">
        <v>1329</v>
      </c>
      <c r="N539" s="23">
        <v>0</v>
      </c>
      <c r="O539" s="23">
        <v>1</v>
      </c>
    </row>
    <row r="540" spans="1:15" ht="18" x14ac:dyDescent="0.2">
      <c r="A540" s="223" t="s">
        <v>1599</v>
      </c>
      <c r="B540" s="224" t="str">
        <f>MID(A540,1,3)&amp;MID(A540,5,3)&amp;MID(A540,9,2)</f>
        <v>93441214</v>
      </c>
      <c r="C540" s="225" t="s">
        <v>1596</v>
      </c>
      <c r="D540" s="155" t="s">
        <v>1526</v>
      </c>
      <c r="E540" s="259"/>
      <c r="F540" s="260"/>
      <c r="G540" s="261"/>
      <c r="H540" s="127"/>
      <c r="I540" s="266"/>
      <c r="J540" s="260"/>
      <c r="K540" s="167" t="s">
        <v>1329</v>
      </c>
      <c r="N540" s="23">
        <v>0</v>
      </c>
      <c r="O540" s="23">
        <v>1</v>
      </c>
    </row>
    <row r="541" spans="1:15" ht="18" x14ac:dyDescent="0.2">
      <c r="A541" s="223" t="s">
        <v>1600</v>
      </c>
      <c r="B541" s="224" t="str">
        <f>MID(A541,1,3)&amp;MID(A541,5,3)&amp;MID(A541,9,2)</f>
        <v>93441215</v>
      </c>
      <c r="C541" s="225" t="s">
        <v>1597</v>
      </c>
      <c r="D541" s="155" t="s">
        <v>1526</v>
      </c>
      <c r="E541" s="259"/>
      <c r="F541" s="260"/>
      <c r="G541" s="261"/>
      <c r="H541" s="127"/>
      <c r="I541" s="266"/>
      <c r="J541" s="260"/>
      <c r="K541" s="167" t="s">
        <v>1329</v>
      </c>
      <c r="N541" s="23">
        <v>0</v>
      </c>
      <c r="O541" s="23">
        <v>1</v>
      </c>
    </row>
    <row r="542" spans="1:15" ht="18" x14ac:dyDescent="0.2">
      <c r="A542" s="223" t="s">
        <v>636</v>
      </c>
      <c r="B542" s="224" t="str">
        <f t="shared" si="12"/>
        <v>9344122</v>
      </c>
      <c r="C542" s="225" t="s">
        <v>1598</v>
      </c>
      <c r="D542" s="155" t="s">
        <v>1526</v>
      </c>
      <c r="E542" s="259"/>
      <c r="F542" s="260"/>
      <c r="G542" s="261"/>
      <c r="H542" s="127"/>
      <c r="I542" s="266"/>
      <c r="J542" s="260"/>
      <c r="K542" s="167" t="s">
        <v>1329</v>
      </c>
      <c r="N542" s="23">
        <v>0</v>
      </c>
      <c r="O542" s="23">
        <v>1</v>
      </c>
    </row>
    <row r="543" spans="1:15" ht="18" x14ac:dyDescent="0.2">
      <c r="A543" s="223" t="s">
        <v>637</v>
      </c>
      <c r="B543" s="224" t="str">
        <f t="shared" si="12"/>
        <v>9344123</v>
      </c>
      <c r="C543" s="225" t="s">
        <v>1601</v>
      </c>
      <c r="D543" s="155" t="s">
        <v>1526</v>
      </c>
      <c r="E543" s="259"/>
      <c r="F543" s="260"/>
      <c r="G543" s="261"/>
      <c r="H543" s="127"/>
      <c r="I543" s="266"/>
      <c r="J543" s="260"/>
      <c r="K543" s="167" t="s">
        <v>1329</v>
      </c>
      <c r="N543" s="23">
        <v>0</v>
      </c>
      <c r="O543" s="23">
        <v>1</v>
      </c>
    </row>
    <row r="544" spans="1:15" ht="18" x14ac:dyDescent="0.2">
      <c r="A544" s="223" t="s">
        <v>638</v>
      </c>
      <c r="B544" s="224" t="str">
        <f>MID(A544,1,3)&amp;MID(A544,5,3)&amp;MID(A544,9,2)</f>
        <v>9344124</v>
      </c>
      <c r="C544" s="225" t="s">
        <v>1602</v>
      </c>
      <c r="D544" s="155" t="s">
        <v>1526</v>
      </c>
      <c r="E544" s="259"/>
      <c r="F544" s="260"/>
      <c r="G544" s="261"/>
      <c r="H544" s="127"/>
      <c r="I544" s="266"/>
      <c r="J544" s="260"/>
      <c r="K544" s="167" t="s">
        <v>1329</v>
      </c>
      <c r="N544" s="23">
        <v>0</v>
      </c>
      <c r="O544" s="23">
        <v>1</v>
      </c>
    </row>
    <row r="545" spans="1:16" ht="18" x14ac:dyDescent="0.2">
      <c r="A545" s="223" t="s">
        <v>639</v>
      </c>
      <c r="B545" s="224" t="str">
        <f>MID(A545,1,3)&amp;MID(A545,5,3)&amp;MID(A545,9,2)</f>
        <v>9344125</v>
      </c>
      <c r="C545" s="225" t="s">
        <v>1603</v>
      </c>
      <c r="D545" s="155" t="s">
        <v>1526</v>
      </c>
      <c r="E545" s="259"/>
      <c r="F545" s="260"/>
      <c r="G545" s="261"/>
      <c r="H545" s="127"/>
      <c r="I545" s="266"/>
      <c r="J545" s="260"/>
      <c r="K545" s="167" t="s">
        <v>1329</v>
      </c>
      <c r="N545" s="23">
        <v>0</v>
      </c>
      <c r="O545" s="23">
        <v>1</v>
      </c>
    </row>
    <row r="546" spans="1:16" s="74" customFormat="1" x14ac:dyDescent="0.2">
      <c r="A546" s="181" t="s">
        <v>1583</v>
      </c>
      <c r="B546" s="182" t="str">
        <f t="shared" ref="B546" si="13">MID(A546,1,3)&amp;MID(A546,5,3)&amp;MID(A546,9,2)</f>
        <v>93442</v>
      </c>
      <c r="C546" s="183" t="s">
        <v>1878</v>
      </c>
      <c r="D546" s="184" t="s">
        <v>1526</v>
      </c>
      <c r="E546" s="262"/>
      <c r="F546" s="254"/>
      <c r="G546" s="255"/>
      <c r="H546" s="125"/>
      <c r="I546" s="267"/>
      <c r="J546" s="254"/>
      <c r="K546" s="271"/>
      <c r="M546" s="75"/>
      <c r="N546" s="76">
        <v>0</v>
      </c>
      <c r="O546" s="76">
        <v>0</v>
      </c>
    </row>
    <row r="547" spans="1:16" ht="18" x14ac:dyDescent="0.2">
      <c r="A547" s="223" t="s">
        <v>1584</v>
      </c>
      <c r="B547" s="224" t="str">
        <f t="shared" ref="B547" si="14">MID(A547,1,3)&amp;MID(A547,5,3)&amp;MID(A547,9,2)</f>
        <v>934421</v>
      </c>
      <c r="C547" s="225" t="s">
        <v>2248</v>
      </c>
      <c r="D547" s="155" t="s">
        <v>1526</v>
      </c>
      <c r="E547" s="259"/>
      <c r="F547" s="260"/>
      <c r="G547" s="261"/>
      <c r="H547" s="127"/>
      <c r="I547" s="266"/>
      <c r="J547" s="260"/>
      <c r="K547" s="178"/>
      <c r="N547" s="23">
        <v>0</v>
      </c>
      <c r="O547" s="23">
        <v>0</v>
      </c>
    </row>
    <row r="548" spans="1:16" ht="18" x14ac:dyDescent="0.2">
      <c r="A548" s="223" t="s">
        <v>640</v>
      </c>
      <c r="B548" s="224" t="str">
        <f t="shared" ref="B548:B549" si="15">MID(A548,1,3)&amp;MID(A548,5,3)&amp;MID(A548,9,2)</f>
        <v>9344211</v>
      </c>
      <c r="C548" s="225" t="s">
        <v>2249</v>
      </c>
      <c r="D548" s="155" t="s">
        <v>1526</v>
      </c>
      <c r="E548" s="259"/>
      <c r="F548" s="260"/>
      <c r="G548" s="261"/>
      <c r="H548" s="127"/>
      <c r="I548" s="266"/>
      <c r="J548" s="260"/>
      <c r="K548" s="167" t="s">
        <v>1329</v>
      </c>
      <c r="N548" s="23">
        <v>0</v>
      </c>
      <c r="O548" s="23">
        <v>1</v>
      </c>
    </row>
    <row r="549" spans="1:16" ht="18" x14ac:dyDescent="0.2">
      <c r="A549" s="365" t="s">
        <v>2277</v>
      </c>
      <c r="B549" s="224" t="str">
        <f t="shared" si="15"/>
        <v>93442111</v>
      </c>
      <c r="C549" s="225" t="s">
        <v>1585</v>
      </c>
      <c r="D549" s="155" t="s">
        <v>1526</v>
      </c>
      <c r="E549" s="259"/>
      <c r="F549" s="260"/>
      <c r="G549" s="261"/>
      <c r="H549" s="127"/>
      <c r="I549" s="266"/>
      <c r="J549" s="260"/>
      <c r="K549" s="167" t="s">
        <v>1329</v>
      </c>
      <c r="N549" s="23">
        <v>0</v>
      </c>
      <c r="O549" s="23">
        <v>1</v>
      </c>
    </row>
    <row r="550" spans="1:16" ht="18" x14ac:dyDescent="0.2">
      <c r="A550" s="223" t="s">
        <v>1604</v>
      </c>
      <c r="B550" s="224" t="str">
        <f t="shared" ref="B550:B553" si="16">MID(A550,1,3)&amp;MID(A550,5,3)&amp;MID(A550,9,2)</f>
        <v>93442112</v>
      </c>
      <c r="C550" s="225" t="s">
        <v>2250</v>
      </c>
      <c r="D550" s="155" t="s">
        <v>1526</v>
      </c>
      <c r="E550" s="259"/>
      <c r="F550" s="260"/>
      <c r="G550" s="261"/>
      <c r="H550" s="127"/>
      <c r="I550" s="266"/>
      <c r="J550" s="260"/>
      <c r="K550" s="167" t="s">
        <v>1329</v>
      </c>
      <c r="N550" s="23">
        <v>0</v>
      </c>
      <c r="O550" s="23">
        <v>1</v>
      </c>
    </row>
    <row r="551" spans="1:16" ht="18" x14ac:dyDescent="0.2">
      <c r="A551" s="223" t="s">
        <v>1605</v>
      </c>
      <c r="B551" s="224" t="str">
        <f t="shared" si="16"/>
        <v>934422</v>
      </c>
      <c r="C551" s="225" t="s">
        <v>2251</v>
      </c>
      <c r="D551" s="155" t="s">
        <v>1526</v>
      </c>
      <c r="E551" s="259"/>
      <c r="F551" s="260"/>
      <c r="G551" s="261"/>
      <c r="H551" s="127"/>
      <c r="I551" s="266"/>
      <c r="J551" s="260"/>
      <c r="K551" s="178"/>
      <c r="N551" s="23">
        <v>0</v>
      </c>
      <c r="O551" s="23">
        <v>0</v>
      </c>
    </row>
    <row r="552" spans="1:16" ht="18" x14ac:dyDescent="0.2">
      <c r="A552" s="365" t="s">
        <v>2278</v>
      </c>
      <c r="B552" s="224" t="str">
        <f t="shared" si="16"/>
        <v>9344221</v>
      </c>
      <c r="C552" s="225" t="s">
        <v>2252</v>
      </c>
      <c r="D552" s="155" t="s">
        <v>1526</v>
      </c>
      <c r="E552" s="259"/>
      <c r="F552" s="260"/>
      <c r="G552" s="261"/>
      <c r="H552" s="127"/>
      <c r="I552" s="266"/>
      <c r="J552" s="260"/>
      <c r="K552" s="167" t="s">
        <v>1329</v>
      </c>
      <c r="N552" s="23">
        <v>0</v>
      </c>
      <c r="O552" s="23">
        <v>1</v>
      </c>
    </row>
    <row r="553" spans="1:16" ht="18" x14ac:dyDescent="0.2">
      <c r="A553" s="365" t="s">
        <v>2279</v>
      </c>
      <c r="B553" s="224" t="str">
        <f t="shared" si="16"/>
        <v>93442211</v>
      </c>
      <c r="C553" s="225" t="s">
        <v>1606</v>
      </c>
      <c r="D553" s="155" t="s">
        <v>1526</v>
      </c>
      <c r="E553" s="259"/>
      <c r="F553" s="260"/>
      <c r="G553" s="261"/>
      <c r="H553" s="127"/>
      <c r="I553" s="266"/>
      <c r="J553" s="260"/>
      <c r="K553" s="167" t="s">
        <v>1329</v>
      </c>
      <c r="N553" s="23">
        <v>0</v>
      </c>
      <c r="O553" s="23">
        <v>1</v>
      </c>
    </row>
    <row r="554" spans="1:16" ht="18.75" thickBot="1" x14ac:dyDescent="0.25">
      <c r="A554" s="366" t="s">
        <v>2280</v>
      </c>
      <c r="B554" s="226" t="str">
        <f t="shared" ref="B554" si="17">MID(A554,1,3)&amp;MID(A554,5,3)&amp;MID(A554,9,2)</f>
        <v>93442212</v>
      </c>
      <c r="C554" s="227" t="s">
        <v>2253</v>
      </c>
      <c r="D554" s="159" t="s">
        <v>1526</v>
      </c>
      <c r="E554" s="263"/>
      <c r="F554" s="264"/>
      <c r="G554" s="265"/>
      <c r="H554" s="127"/>
      <c r="I554" s="268"/>
      <c r="J554" s="264"/>
      <c r="K554" s="170" t="s">
        <v>1329</v>
      </c>
      <c r="N554" s="23">
        <v>0</v>
      </c>
      <c r="O554" s="23">
        <v>1</v>
      </c>
    </row>
    <row r="555" spans="1:16" ht="18.75" thickBot="1" x14ac:dyDescent="0.25">
      <c r="A555" s="45" t="s">
        <v>641</v>
      </c>
      <c r="B555" s="43" t="str">
        <f t="shared" si="9"/>
        <v>9345</v>
      </c>
      <c r="C555" s="42" t="s">
        <v>642</v>
      </c>
      <c r="D555" s="61"/>
      <c r="E555" s="57" t="s">
        <v>1329</v>
      </c>
      <c r="F555" s="283"/>
      <c r="G555" s="57" t="s">
        <v>1329</v>
      </c>
      <c r="H555" s="330"/>
      <c r="I555" s="39"/>
      <c r="J555" s="34"/>
      <c r="K555" s="34"/>
      <c r="N555" s="24">
        <v>0</v>
      </c>
      <c r="O555" s="23">
        <f t="shared" ref="O555:O606" si="18">IF(COUNTA(I555:K555)&gt;=1,1,0)</f>
        <v>0</v>
      </c>
      <c r="P555">
        <f>N555+O555</f>
        <v>0</v>
      </c>
    </row>
    <row r="556" spans="1:16" s="74" customFormat="1" x14ac:dyDescent="0.2">
      <c r="A556" s="112" t="s">
        <v>643</v>
      </c>
      <c r="B556" s="113" t="str">
        <f t="shared" si="9"/>
        <v xml:space="preserve">93451 </v>
      </c>
      <c r="C556" s="114" t="s">
        <v>644</v>
      </c>
      <c r="D556" s="115"/>
      <c r="E556" s="272"/>
      <c r="F556" s="273"/>
      <c r="G556" s="274"/>
      <c r="H556" s="339"/>
      <c r="I556" s="275"/>
      <c r="J556" s="273"/>
      <c r="K556" s="273"/>
      <c r="M556" s="75"/>
      <c r="N556" s="76">
        <f t="shared" ref="N556:N619" si="19">IF(COUNTA(E556:G556)&gt;=1,1,0)</f>
        <v>0</v>
      </c>
      <c r="O556" s="76">
        <f t="shared" si="18"/>
        <v>0</v>
      </c>
      <c r="P556" s="74">
        <f t="shared" ref="P556:P619" si="20">N556+O556</f>
        <v>0</v>
      </c>
    </row>
    <row r="557" spans="1:16" s="51" customFormat="1" x14ac:dyDescent="0.2">
      <c r="A557" s="280" t="s">
        <v>645</v>
      </c>
      <c r="B557" s="281" t="str">
        <f t="shared" si="9"/>
        <v>934511</v>
      </c>
      <c r="C557" s="282" t="s">
        <v>646</v>
      </c>
      <c r="D557" s="155"/>
      <c r="E557" s="243"/>
      <c r="F557" s="236"/>
      <c r="G557" s="244"/>
      <c r="H557" s="126"/>
      <c r="I557" s="246"/>
      <c r="J557" s="236"/>
      <c r="K557" s="236"/>
      <c r="M557" s="52"/>
      <c r="N557" s="53">
        <f t="shared" si="19"/>
        <v>0</v>
      </c>
      <c r="O557" s="53">
        <f t="shared" si="18"/>
        <v>0</v>
      </c>
      <c r="P557" s="51">
        <f t="shared" si="20"/>
        <v>0</v>
      </c>
    </row>
    <row r="558" spans="1:16" s="51" customFormat="1" x14ac:dyDescent="0.2">
      <c r="A558" s="152" t="s">
        <v>647</v>
      </c>
      <c r="B558" s="153" t="str">
        <f t="shared" si="9"/>
        <v>9345111</v>
      </c>
      <c r="C558" s="154" t="s">
        <v>2281</v>
      </c>
      <c r="D558" s="155"/>
      <c r="E558" s="243"/>
      <c r="F558" s="236"/>
      <c r="G558" s="244"/>
      <c r="H558" s="126"/>
      <c r="I558" s="246"/>
      <c r="J558" s="236"/>
      <c r="K558" s="236"/>
      <c r="M558" s="52"/>
      <c r="N558" s="53">
        <f t="shared" si="19"/>
        <v>0</v>
      </c>
      <c r="O558" s="53">
        <f t="shared" si="18"/>
        <v>0</v>
      </c>
      <c r="P558" s="51">
        <f t="shared" si="20"/>
        <v>0</v>
      </c>
    </row>
    <row r="559" spans="1:16" s="51" customFormat="1" ht="24" x14ac:dyDescent="0.2">
      <c r="A559" s="152" t="s">
        <v>648</v>
      </c>
      <c r="B559" s="153" t="str">
        <f t="shared" si="9"/>
        <v>93451111</v>
      </c>
      <c r="C559" s="154" t="s">
        <v>1880</v>
      </c>
      <c r="D559" s="155"/>
      <c r="E559" s="243"/>
      <c r="F559" s="236"/>
      <c r="G559" s="244"/>
      <c r="H559" s="126"/>
      <c r="I559" s="246"/>
      <c r="J559" s="167" t="s">
        <v>1329</v>
      </c>
      <c r="K559" s="236"/>
      <c r="M559" s="52"/>
      <c r="N559" s="53">
        <f t="shared" si="19"/>
        <v>0</v>
      </c>
      <c r="O559" s="53">
        <f t="shared" si="18"/>
        <v>1</v>
      </c>
      <c r="P559" s="51">
        <f t="shared" si="20"/>
        <v>1</v>
      </c>
    </row>
    <row r="560" spans="1:16" s="51" customFormat="1" ht="24" x14ac:dyDescent="0.2">
      <c r="A560" s="152" t="s">
        <v>649</v>
      </c>
      <c r="B560" s="153" t="str">
        <f t="shared" si="9"/>
        <v>93451112</v>
      </c>
      <c r="C560" s="154" t="s">
        <v>1881</v>
      </c>
      <c r="D560" s="155"/>
      <c r="E560" s="243"/>
      <c r="F560" s="167" t="s">
        <v>1329</v>
      </c>
      <c r="G560" s="244"/>
      <c r="H560" s="126"/>
      <c r="I560" s="246"/>
      <c r="J560" s="167" t="s">
        <v>1329</v>
      </c>
      <c r="K560" s="236"/>
      <c r="M560" s="52"/>
      <c r="N560" s="53">
        <f t="shared" si="19"/>
        <v>1</v>
      </c>
      <c r="O560" s="53">
        <f t="shared" si="18"/>
        <v>1</v>
      </c>
      <c r="P560" s="51">
        <f t="shared" si="20"/>
        <v>2</v>
      </c>
    </row>
    <row r="561" spans="1:16" s="51" customFormat="1" x14ac:dyDescent="0.2">
      <c r="A561" s="152" t="s">
        <v>650</v>
      </c>
      <c r="B561" s="153" t="str">
        <f t="shared" si="9"/>
        <v>93451113</v>
      </c>
      <c r="C561" s="154" t="s">
        <v>1882</v>
      </c>
      <c r="D561" s="155"/>
      <c r="E561" s="243"/>
      <c r="F561" s="167" t="s">
        <v>1329</v>
      </c>
      <c r="G561" s="244"/>
      <c r="H561" s="126"/>
      <c r="I561" s="246"/>
      <c r="J561" s="167" t="s">
        <v>1329</v>
      </c>
      <c r="K561" s="236"/>
      <c r="M561" s="52"/>
      <c r="N561" s="53">
        <f t="shared" si="19"/>
        <v>1</v>
      </c>
      <c r="O561" s="53">
        <f t="shared" si="18"/>
        <v>1</v>
      </c>
      <c r="P561" s="51">
        <f t="shared" si="20"/>
        <v>2</v>
      </c>
    </row>
    <row r="562" spans="1:16" s="51" customFormat="1" x14ac:dyDescent="0.2">
      <c r="A562" s="152" t="s">
        <v>651</v>
      </c>
      <c r="B562" s="153" t="str">
        <f t="shared" si="9"/>
        <v>93451114</v>
      </c>
      <c r="C562" s="154" t="s">
        <v>1883</v>
      </c>
      <c r="D562" s="155"/>
      <c r="E562" s="243"/>
      <c r="F562" s="236"/>
      <c r="G562" s="244"/>
      <c r="H562" s="126"/>
      <c r="I562" s="246"/>
      <c r="J562" s="167" t="s">
        <v>1329</v>
      </c>
      <c r="K562" s="236"/>
      <c r="M562" s="52"/>
      <c r="N562" s="53">
        <f t="shared" si="19"/>
        <v>0</v>
      </c>
      <c r="O562" s="53">
        <f t="shared" si="18"/>
        <v>1</v>
      </c>
      <c r="P562" s="51">
        <f t="shared" si="20"/>
        <v>1</v>
      </c>
    </row>
    <row r="563" spans="1:16" s="51" customFormat="1" x14ac:dyDescent="0.2">
      <c r="A563" s="152" t="s">
        <v>652</v>
      </c>
      <c r="B563" s="153" t="str">
        <f t="shared" si="9"/>
        <v>93451115</v>
      </c>
      <c r="C563" s="154" t="s">
        <v>1884</v>
      </c>
      <c r="D563" s="155"/>
      <c r="E563" s="243"/>
      <c r="F563" s="167" t="s">
        <v>1329</v>
      </c>
      <c r="G563" s="244"/>
      <c r="H563" s="126"/>
      <c r="I563" s="246"/>
      <c r="J563" s="167" t="s">
        <v>1329</v>
      </c>
      <c r="K563" s="236"/>
      <c r="M563" s="52"/>
      <c r="N563" s="53">
        <f t="shared" si="19"/>
        <v>1</v>
      </c>
      <c r="O563" s="53">
        <f t="shared" si="18"/>
        <v>1</v>
      </c>
      <c r="P563" s="51">
        <f t="shared" si="20"/>
        <v>2</v>
      </c>
    </row>
    <row r="564" spans="1:16" s="51" customFormat="1" x14ac:dyDescent="0.2">
      <c r="A564" s="152" t="s">
        <v>653</v>
      </c>
      <c r="B564" s="153" t="str">
        <f t="shared" si="9"/>
        <v>93451116</v>
      </c>
      <c r="C564" s="154" t="s">
        <v>1885</v>
      </c>
      <c r="D564" s="155"/>
      <c r="E564" s="243"/>
      <c r="F564" s="167" t="s">
        <v>1329</v>
      </c>
      <c r="G564" s="244"/>
      <c r="H564" s="126"/>
      <c r="I564" s="246"/>
      <c r="J564" s="167" t="s">
        <v>1329</v>
      </c>
      <c r="K564" s="236"/>
      <c r="M564" s="52"/>
      <c r="N564" s="53">
        <f t="shared" si="19"/>
        <v>1</v>
      </c>
      <c r="O564" s="53">
        <f t="shared" si="18"/>
        <v>1</v>
      </c>
      <c r="P564" s="51">
        <f t="shared" si="20"/>
        <v>2</v>
      </c>
    </row>
    <row r="565" spans="1:16" s="51" customFormat="1" ht="24" x14ac:dyDescent="0.2">
      <c r="A565" s="152" t="s">
        <v>654</v>
      </c>
      <c r="B565" s="153" t="str">
        <f t="shared" si="9"/>
        <v>93451117</v>
      </c>
      <c r="C565" s="154" t="s">
        <v>1886</v>
      </c>
      <c r="D565" s="155"/>
      <c r="E565" s="243"/>
      <c r="F565" s="167" t="s">
        <v>1329</v>
      </c>
      <c r="G565" s="244"/>
      <c r="H565" s="126"/>
      <c r="I565" s="246"/>
      <c r="J565" s="167" t="s">
        <v>1329</v>
      </c>
      <c r="K565" s="236"/>
      <c r="M565" s="52"/>
      <c r="N565" s="53">
        <f t="shared" si="19"/>
        <v>1</v>
      </c>
      <c r="O565" s="53">
        <f t="shared" si="18"/>
        <v>1</v>
      </c>
      <c r="P565" s="51">
        <f t="shared" si="20"/>
        <v>2</v>
      </c>
    </row>
    <row r="566" spans="1:16" s="51" customFormat="1" x14ac:dyDescent="0.2">
      <c r="A566" s="152" t="s">
        <v>655</v>
      </c>
      <c r="B566" s="153" t="str">
        <f t="shared" si="9"/>
        <v>9345112</v>
      </c>
      <c r="C566" s="154" t="s">
        <v>2284</v>
      </c>
      <c r="D566" s="155"/>
      <c r="E566" s="243"/>
      <c r="F566" s="236"/>
      <c r="G566" s="244"/>
      <c r="H566" s="126"/>
      <c r="I566" s="246"/>
      <c r="J566" s="236"/>
      <c r="K566" s="236"/>
      <c r="M566" s="52"/>
      <c r="N566" s="53">
        <f t="shared" si="19"/>
        <v>0</v>
      </c>
      <c r="O566" s="53">
        <f t="shared" si="18"/>
        <v>0</v>
      </c>
      <c r="P566" s="51">
        <f t="shared" si="20"/>
        <v>0</v>
      </c>
    </row>
    <row r="567" spans="1:16" s="51" customFormat="1" ht="24" x14ac:dyDescent="0.2">
      <c r="A567" s="152" t="s">
        <v>656</v>
      </c>
      <c r="B567" s="153" t="str">
        <f t="shared" si="9"/>
        <v>93451121</v>
      </c>
      <c r="C567" s="154" t="s">
        <v>1888</v>
      </c>
      <c r="D567" s="155"/>
      <c r="E567" s="243"/>
      <c r="F567" s="236"/>
      <c r="G567" s="244"/>
      <c r="H567" s="126"/>
      <c r="I567" s="246"/>
      <c r="J567" s="167" t="s">
        <v>1329</v>
      </c>
      <c r="K567" s="236"/>
      <c r="M567" s="52"/>
      <c r="N567" s="53">
        <f t="shared" si="19"/>
        <v>0</v>
      </c>
      <c r="O567" s="53">
        <f t="shared" si="18"/>
        <v>1</v>
      </c>
      <c r="P567" s="51">
        <f t="shared" si="20"/>
        <v>1</v>
      </c>
    </row>
    <row r="568" spans="1:16" s="51" customFormat="1" ht="24" x14ac:dyDescent="0.2">
      <c r="A568" s="152" t="s">
        <v>657</v>
      </c>
      <c r="B568" s="153" t="str">
        <f t="shared" si="9"/>
        <v>93451122</v>
      </c>
      <c r="C568" s="154" t="s">
        <v>1889</v>
      </c>
      <c r="D568" s="155"/>
      <c r="E568" s="243"/>
      <c r="F568" s="167" t="s">
        <v>1329</v>
      </c>
      <c r="G568" s="244"/>
      <c r="H568" s="126"/>
      <c r="I568" s="246"/>
      <c r="J568" s="167" t="s">
        <v>1329</v>
      </c>
      <c r="K568" s="236"/>
      <c r="M568" s="52"/>
      <c r="N568" s="53">
        <f t="shared" si="19"/>
        <v>1</v>
      </c>
      <c r="O568" s="53">
        <f t="shared" si="18"/>
        <v>1</v>
      </c>
      <c r="P568" s="51">
        <f t="shared" si="20"/>
        <v>2</v>
      </c>
    </row>
    <row r="569" spans="1:16" s="51" customFormat="1" ht="24" x14ac:dyDescent="0.2">
      <c r="A569" s="152" t="s">
        <v>658</v>
      </c>
      <c r="B569" s="153" t="str">
        <f t="shared" si="9"/>
        <v>93451123</v>
      </c>
      <c r="C569" s="154" t="s">
        <v>1890</v>
      </c>
      <c r="D569" s="155"/>
      <c r="E569" s="243"/>
      <c r="F569" s="167" t="s">
        <v>1329</v>
      </c>
      <c r="G569" s="244"/>
      <c r="H569" s="126"/>
      <c r="I569" s="246"/>
      <c r="J569" s="167" t="s">
        <v>1329</v>
      </c>
      <c r="K569" s="236"/>
      <c r="M569" s="52"/>
      <c r="N569" s="53">
        <f t="shared" si="19"/>
        <v>1</v>
      </c>
      <c r="O569" s="53">
        <f t="shared" si="18"/>
        <v>1</v>
      </c>
      <c r="P569" s="51">
        <f t="shared" si="20"/>
        <v>2</v>
      </c>
    </row>
    <row r="570" spans="1:16" s="51" customFormat="1" ht="24" x14ac:dyDescent="0.2">
      <c r="A570" s="152" t="s">
        <v>659</v>
      </c>
      <c r="B570" s="153" t="str">
        <f t="shared" si="9"/>
        <v>93451124</v>
      </c>
      <c r="C570" s="154" t="s">
        <v>1891</v>
      </c>
      <c r="D570" s="155"/>
      <c r="E570" s="243"/>
      <c r="F570" s="236"/>
      <c r="G570" s="244"/>
      <c r="H570" s="126"/>
      <c r="I570" s="246"/>
      <c r="J570" s="167" t="s">
        <v>1329</v>
      </c>
      <c r="K570" s="236"/>
      <c r="M570" s="52"/>
      <c r="N570" s="53">
        <f t="shared" si="19"/>
        <v>0</v>
      </c>
      <c r="O570" s="53">
        <f t="shared" si="18"/>
        <v>1</v>
      </c>
      <c r="P570" s="51">
        <f t="shared" si="20"/>
        <v>1</v>
      </c>
    </row>
    <row r="571" spans="1:16" s="51" customFormat="1" ht="24" x14ac:dyDescent="0.2">
      <c r="A571" s="152" t="s">
        <v>660</v>
      </c>
      <c r="B571" s="153" t="str">
        <f t="shared" si="9"/>
        <v>93451125</v>
      </c>
      <c r="C571" s="154" t="s">
        <v>1892</v>
      </c>
      <c r="D571" s="155"/>
      <c r="E571" s="243"/>
      <c r="F571" s="167" t="s">
        <v>1329</v>
      </c>
      <c r="G571" s="244"/>
      <c r="H571" s="126"/>
      <c r="I571" s="246"/>
      <c r="J571" s="167" t="s">
        <v>1329</v>
      </c>
      <c r="K571" s="236"/>
      <c r="M571" s="52"/>
      <c r="N571" s="53">
        <f t="shared" si="19"/>
        <v>1</v>
      </c>
      <c r="O571" s="53">
        <f t="shared" si="18"/>
        <v>1</v>
      </c>
      <c r="P571" s="51">
        <f t="shared" si="20"/>
        <v>2</v>
      </c>
    </row>
    <row r="572" spans="1:16" s="51" customFormat="1" ht="24" x14ac:dyDescent="0.2">
      <c r="A572" s="152" t="s">
        <v>661</v>
      </c>
      <c r="B572" s="153" t="str">
        <f t="shared" si="9"/>
        <v>93451126</v>
      </c>
      <c r="C572" s="154" t="s">
        <v>1893</v>
      </c>
      <c r="D572" s="155"/>
      <c r="E572" s="243"/>
      <c r="F572" s="167" t="s">
        <v>1329</v>
      </c>
      <c r="G572" s="244"/>
      <c r="H572" s="126"/>
      <c r="I572" s="246"/>
      <c r="J572" s="167" t="s">
        <v>1329</v>
      </c>
      <c r="K572" s="236"/>
      <c r="M572" s="52"/>
      <c r="N572" s="53">
        <f t="shared" si="19"/>
        <v>1</v>
      </c>
      <c r="O572" s="53">
        <f t="shared" si="18"/>
        <v>1</v>
      </c>
      <c r="P572" s="51">
        <f t="shared" si="20"/>
        <v>2</v>
      </c>
    </row>
    <row r="573" spans="1:16" s="51" customFormat="1" ht="24" x14ac:dyDescent="0.2">
      <c r="A573" s="152" t="s">
        <v>662</v>
      </c>
      <c r="B573" s="153" t="str">
        <f t="shared" si="9"/>
        <v>93451127</v>
      </c>
      <c r="C573" s="154" t="s">
        <v>1894</v>
      </c>
      <c r="D573" s="155"/>
      <c r="E573" s="243"/>
      <c r="F573" s="167" t="s">
        <v>1329</v>
      </c>
      <c r="G573" s="244"/>
      <c r="H573" s="126"/>
      <c r="I573" s="246"/>
      <c r="J573" s="167" t="s">
        <v>1329</v>
      </c>
      <c r="K573" s="236"/>
      <c r="M573" s="52"/>
      <c r="N573" s="53">
        <f t="shared" si="19"/>
        <v>1</v>
      </c>
      <c r="O573" s="53">
        <f t="shared" si="18"/>
        <v>1</v>
      </c>
      <c r="P573" s="51">
        <f t="shared" si="20"/>
        <v>2</v>
      </c>
    </row>
    <row r="574" spans="1:16" s="51" customFormat="1" x14ac:dyDescent="0.2">
      <c r="A574" s="152" t="s">
        <v>663</v>
      </c>
      <c r="B574" s="153" t="str">
        <f t="shared" si="9"/>
        <v>9345113</v>
      </c>
      <c r="C574" s="154" t="s">
        <v>2283</v>
      </c>
      <c r="D574" s="155"/>
      <c r="E574" s="243"/>
      <c r="F574" s="236"/>
      <c r="G574" s="244"/>
      <c r="H574" s="126"/>
      <c r="I574" s="246"/>
      <c r="J574" s="236"/>
      <c r="K574" s="236"/>
      <c r="M574" s="52"/>
      <c r="N574" s="53">
        <f t="shared" si="19"/>
        <v>0</v>
      </c>
      <c r="O574" s="53">
        <f t="shared" si="18"/>
        <v>0</v>
      </c>
      <c r="P574" s="51">
        <f t="shared" si="20"/>
        <v>0</v>
      </c>
    </row>
    <row r="575" spans="1:16" s="51" customFormat="1" ht="24" x14ac:dyDescent="0.2">
      <c r="A575" s="152" t="s">
        <v>664</v>
      </c>
      <c r="B575" s="153" t="str">
        <f t="shared" ref="B575:B638" si="21">MID(A575,1,3)&amp;MID(A575,5,3)&amp;MID(A575,9,2)</f>
        <v>93451131</v>
      </c>
      <c r="C575" s="154" t="s">
        <v>1896</v>
      </c>
      <c r="D575" s="155"/>
      <c r="E575" s="243"/>
      <c r="F575" s="236"/>
      <c r="G575" s="244"/>
      <c r="H575" s="126"/>
      <c r="I575" s="246"/>
      <c r="J575" s="167" t="s">
        <v>1329</v>
      </c>
      <c r="K575" s="236"/>
      <c r="M575" s="52"/>
      <c r="N575" s="53">
        <f t="shared" si="19"/>
        <v>0</v>
      </c>
      <c r="O575" s="53">
        <f t="shared" si="18"/>
        <v>1</v>
      </c>
      <c r="P575" s="51">
        <f t="shared" si="20"/>
        <v>1</v>
      </c>
    </row>
    <row r="576" spans="1:16" s="51" customFormat="1" ht="24" x14ac:dyDescent="0.2">
      <c r="A576" s="152" t="s">
        <v>665</v>
      </c>
      <c r="B576" s="153" t="str">
        <f t="shared" si="21"/>
        <v>93451132</v>
      </c>
      <c r="C576" s="154" t="s">
        <v>1897</v>
      </c>
      <c r="D576" s="155"/>
      <c r="E576" s="243"/>
      <c r="F576" s="167" t="s">
        <v>1329</v>
      </c>
      <c r="G576" s="244"/>
      <c r="H576" s="126"/>
      <c r="I576" s="246"/>
      <c r="J576" s="167" t="s">
        <v>1329</v>
      </c>
      <c r="K576" s="236"/>
      <c r="M576" s="52"/>
      <c r="N576" s="53">
        <f t="shared" si="19"/>
        <v>1</v>
      </c>
      <c r="O576" s="53">
        <f t="shared" si="18"/>
        <v>1</v>
      </c>
      <c r="P576" s="51">
        <f t="shared" si="20"/>
        <v>2</v>
      </c>
    </row>
    <row r="577" spans="1:16" s="51" customFormat="1" ht="24" x14ac:dyDescent="0.2">
      <c r="A577" s="152" t="s">
        <v>666</v>
      </c>
      <c r="B577" s="153" t="str">
        <f t="shared" si="21"/>
        <v>93451133</v>
      </c>
      <c r="C577" s="154" t="s">
        <v>1898</v>
      </c>
      <c r="D577" s="155"/>
      <c r="E577" s="243"/>
      <c r="F577" s="167" t="s">
        <v>1329</v>
      </c>
      <c r="G577" s="244"/>
      <c r="H577" s="126"/>
      <c r="I577" s="246"/>
      <c r="J577" s="167" t="s">
        <v>1329</v>
      </c>
      <c r="K577" s="236"/>
      <c r="M577" s="52"/>
      <c r="N577" s="53">
        <f t="shared" si="19"/>
        <v>1</v>
      </c>
      <c r="O577" s="53">
        <f t="shared" si="18"/>
        <v>1</v>
      </c>
      <c r="P577" s="51">
        <f t="shared" si="20"/>
        <v>2</v>
      </c>
    </row>
    <row r="578" spans="1:16" s="51" customFormat="1" ht="24" x14ac:dyDescent="0.2">
      <c r="A578" s="152" t="s">
        <v>667</v>
      </c>
      <c r="B578" s="153" t="str">
        <f t="shared" si="21"/>
        <v>93451134</v>
      </c>
      <c r="C578" s="154" t="s">
        <v>1899</v>
      </c>
      <c r="D578" s="155"/>
      <c r="E578" s="243"/>
      <c r="F578" s="236"/>
      <c r="G578" s="244"/>
      <c r="H578" s="126"/>
      <c r="I578" s="246"/>
      <c r="J578" s="167" t="s">
        <v>1329</v>
      </c>
      <c r="K578" s="236"/>
      <c r="M578" s="52"/>
      <c r="N578" s="53">
        <f t="shared" si="19"/>
        <v>0</v>
      </c>
      <c r="O578" s="53">
        <f t="shared" si="18"/>
        <v>1</v>
      </c>
      <c r="P578" s="51">
        <f t="shared" si="20"/>
        <v>1</v>
      </c>
    </row>
    <row r="579" spans="1:16" s="51" customFormat="1" ht="24" x14ac:dyDescent="0.2">
      <c r="A579" s="152" t="s">
        <v>668</v>
      </c>
      <c r="B579" s="153" t="str">
        <f t="shared" si="21"/>
        <v>93451135</v>
      </c>
      <c r="C579" s="154" t="s">
        <v>1900</v>
      </c>
      <c r="D579" s="155"/>
      <c r="E579" s="243"/>
      <c r="F579" s="167" t="s">
        <v>1329</v>
      </c>
      <c r="G579" s="244"/>
      <c r="H579" s="126"/>
      <c r="I579" s="246"/>
      <c r="J579" s="167" t="s">
        <v>1329</v>
      </c>
      <c r="K579" s="236"/>
      <c r="M579" s="52"/>
      <c r="N579" s="53">
        <f t="shared" si="19"/>
        <v>1</v>
      </c>
      <c r="O579" s="53">
        <f t="shared" si="18"/>
        <v>1</v>
      </c>
      <c r="P579" s="51">
        <f t="shared" si="20"/>
        <v>2</v>
      </c>
    </row>
    <row r="580" spans="1:16" s="51" customFormat="1" ht="24" x14ac:dyDescent="0.2">
      <c r="A580" s="152" t="s">
        <v>669</v>
      </c>
      <c r="B580" s="153" t="str">
        <f t="shared" si="21"/>
        <v>93451136</v>
      </c>
      <c r="C580" s="154" t="s">
        <v>1901</v>
      </c>
      <c r="D580" s="155"/>
      <c r="E580" s="243"/>
      <c r="F580" s="167" t="s">
        <v>1329</v>
      </c>
      <c r="G580" s="244"/>
      <c r="H580" s="126"/>
      <c r="I580" s="246"/>
      <c r="J580" s="167" t="s">
        <v>1329</v>
      </c>
      <c r="K580" s="236"/>
      <c r="M580" s="52"/>
      <c r="N580" s="53">
        <f t="shared" si="19"/>
        <v>1</v>
      </c>
      <c r="O580" s="53">
        <f t="shared" si="18"/>
        <v>1</v>
      </c>
      <c r="P580" s="51">
        <f t="shared" si="20"/>
        <v>2</v>
      </c>
    </row>
    <row r="581" spans="1:16" s="51" customFormat="1" ht="24" x14ac:dyDescent="0.2">
      <c r="A581" s="152" t="s">
        <v>670</v>
      </c>
      <c r="B581" s="153" t="str">
        <f t="shared" si="21"/>
        <v>93451137</v>
      </c>
      <c r="C581" s="154" t="s">
        <v>1902</v>
      </c>
      <c r="D581" s="155"/>
      <c r="E581" s="243"/>
      <c r="F581" s="167" t="s">
        <v>1329</v>
      </c>
      <c r="G581" s="244"/>
      <c r="H581" s="126"/>
      <c r="I581" s="246"/>
      <c r="J581" s="167" t="s">
        <v>1329</v>
      </c>
      <c r="K581" s="236"/>
      <c r="M581" s="52"/>
      <c r="N581" s="53">
        <f t="shared" si="19"/>
        <v>1</v>
      </c>
      <c r="O581" s="53">
        <f t="shared" si="18"/>
        <v>1</v>
      </c>
      <c r="P581" s="51">
        <f t="shared" si="20"/>
        <v>2</v>
      </c>
    </row>
    <row r="582" spans="1:16" s="51" customFormat="1" x14ac:dyDescent="0.2">
      <c r="A582" s="152" t="s">
        <v>1435</v>
      </c>
      <c r="B582" s="153" t="str">
        <f t="shared" si="21"/>
        <v>9345114</v>
      </c>
      <c r="C582" s="154" t="s">
        <v>2282</v>
      </c>
      <c r="D582" s="155" t="s">
        <v>1525</v>
      </c>
      <c r="E582" s="243"/>
      <c r="F582" s="236"/>
      <c r="G582" s="244"/>
      <c r="H582" s="126"/>
      <c r="I582" s="246"/>
      <c r="J582" s="236"/>
      <c r="K582" s="236"/>
      <c r="M582" s="52"/>
      <c r="N582" s="53">
        <f t="shared" si="19"/>
        <v>0</v>
      </c>
      <c r="O582" s="53">
        <f t="shared" si="18"/>
        <v>0</v>
      </c>
      <c r="P582" s="51">
        <f t="shared" si="20"/>
        <v>0</v>
      </c>
    </row>
    <row r="583" spans="1:16" s="51" customFormat="1" ht="24" x14ac:dyDescent="0.2">
      <c r="A583" s="152" t="s">
        <v>1436</v>
      </c>
      <c r="B583" s="153" t="str">
        <f t="shared" si="21"/>
        <v>93451141</v>
      </c>
      <c r="C583" s="154" t="s">
        <v>1904</v>
      </c>
      <c r="D583" s="155" t="s">
        <v>1525</v>
      </c>
      <c r="E583" s="243"/>
      <c r="F583" s="236"/>
      <c r="G583" s="244"/>
      <c r="H583" s="126"/>
      <c r="I583" s="246"/>
      <c r="J583" s="167" t="s">
        <v>1329</v>
      </c>
      <c r="K583" s="236"/>
      <c r="M583" s="52"/>
      <c r="N583" s="53">
        <f t="shared" si="19"/>
        <v>0</v>
      </c>
      <c r="O583" s="53">
        <f t="shared" si="18"/>
        <v>1</v>
      </c>
      <c r="P583" s="51">
        <f t="shared" si="20"/>
        <v>1</v>
      </c>
    </row>
    <row r="584" spans="1:16" s="51" customFormat="1" ht="24" x14ac:dyDescent="0.2">
      <c r="A584" s="152" t="s">
        <v>1437</v>
      </c>
      <c r="B584" s="153" t="str">
        <f t="shared" si="21"/>
        <v>93451142</v>
      </c>
      <c r="C584" s="154" t="s">
        <v>1905</v>
      </c>
      <c r="D584" s="155" t="s">
        <v>1525</v>
      </c>
      <c r="E584" s="243"/>
      <c r="F584" s="236"/>
      <c r="G584" s="244"/>
      <c r="H584" s="126"/>
      <c r="I584" s="246"/>
      <c r="J584" s="167" t="s">
        <v>1329</v>
      </c>
      <c r="K584" s="236"/>
      <c r="M584" s="52"/>
      <c r="N584" s="53">
        <f t="shared" si="19"/>
        <v>0</v>
      </c>
      <c r="O584" s="53">
        <f t="shared" si="18"/>
        <v>1</v>
      </c>
      <c r="P584" s="51">
        <f t="shared" si="20"/>
        <v>1</v>
      </c>
    </row>
    <row r="585" spans="1:16" s="51" customFormat="1" ht="24" x14ac:dyDescent="0.2">
      <c r="A585" s="152" t="s">
        <v>1438</v>
      </c>
      <c r="B585" s="153" t="str">
        <f t="shared" si="21"/>
        <v>93451143</v>
      </c>
      <c r="C585" s="154" t="s">
        <v>1906</v>
      </c>
      <c r="D585" s="155" t="s">
        <v>1525</v>
      </c>
      <c r="E585" s="243"/>
      <c r="F585" s="236"/>
      <c r="G585" s="244"/>
      <c r="H585" s="126"/>
      <c r="I585" s="246"/>
      <c r="J585" s="167" t="s">
        <v>1329</v>
      </c>
      <c r="K585" s="236"/>
      <c r="M585" s="52"/>
      <c r="N585" s="53">
        <f t="shared" si="19"/>
        <v>0</v>
      </c>
      <c r="O585" s="53">
        <f t="shared" si="18"/>
        <v>1</v>
      </c>
      <c r="P585" s="51">
        <f t="shared" si="20"/>
        <v>1</v>
      </c>
    </row>
    <row r="586" spans="1:16" s="51" customFormat="1" ht="24" x14ac:dyDescent="0.2">
      <c r="A586" s="152" t="s">
        <v>1439</v>
      </c>
      <c r="B586" s="153" t="str">
        <f t="shared" si="21"/>
        <v>93451144</v>
      </c>
      <c r="C586" s="154" t="s">
        <v>1907</v>
      </c>
      <c r="D586" s="155" t="s">
        <v>1525</v>
      </c>
      <c r="E586" s="243"/>
      <c r="F586" s="236"/>
      <c r="G586" s="244"/>
      <c r="H586" s="126"/>
      <c r="I586" s="246"/>
      <c r="J586" s="167" t="s">
        <v>1329</v>
      </c>
      <c r="K586" s="236"/>
      <c r="M586" s="52"/>
      <c r="N586" s="53">
        <f t="shared" si="19"/>
        <v>0</v>
      </c>
      <c r="O586" s="53">
        <f t="shared" si="18"/>
        <v>1</v>
      </c>
      <c r="P586" s="51">
        <f t="shared" si="20"/>
        <v>1</v>
      </c>
    </row>
    <row r="587" spans="1:16" s="51" customFormat="1" ht="24" x14ac:dyDescent="0.2">
      <c r="A587" s="152" t="s">
        <v>1440</v>
      </c>
      <c r="B587" s="153" t="str">
        <f t="shared" si="21"/>
        <v>93451145</v>
      </c>
      <c r="C587" s="154" t="s">
        <v>1908</v>
      </c>
      <c r="D587" s="155" t="s">
        <v>1525</v>
      </c>
      <c r="E587" s="243"/>
      <c r="F587" s="236"/>
      <c r="G587" s="244"/>
      <c r="H587" s="126"/>
      <c r="I587" s="246"/>
      <c r="J587" s="167" t="s">
        <v>1329</v>
      </c>
      <c r="K587" s="236"/>
      <c r="M587" s="52"/>
      <c r="N587" s="53">
        <f t="shared" si="19"/>
        <v>0</v>
      </c>
      <c r="O587" s="53">
        <f t="shared" si="18"/>
        <v>1</v>
      </c>
      <c r="P587" s="51">
        <f t="shared" si="20"/>
        <v>1</v>
      </c>
    </row>
    <row r="588" spans="1:16" s="51" customFormat="1" x14ac:dyDescent="0.2">
      <c r="A588" s="152" t="s">
        <v>1441</v>
      </c>
      <c r="B588" s="153" t="str">
        <f t="shared" si="21"/>
        <v>93451146</v>
      </c>
      <c r="C588" s="154" t="s">
        <v>1909</v>
      </c>
      <c r="D588" s="155" t="s">
        <v>1525</v>
      </c>
      <c r="E588" s="243"/>
      <c r="F588" s="236"/>
      <c r="G588" s="244"/>
      <c r="H588" s="126"/>
      <c r="I588" s="246"/>
      <c r="J588" s="167" t="s">
        <v>1329</v>
      </c>
      <c r="K588" s="236"/>
      <c r="M588" s="52"/>
      <c r="N588" s="53">
        <f t="shared" si="19"/>
        <v>0</v>
      </c>
      <c r="O588" s="53">
        <f t="shared" si="18"/>
        <v>1</v>
      </c>
      <c r="P588" s="51">
        <f t="shared" si="20"/>
        <v>1</v>
      </c>
    </row>
    <row r="589" spans="1:16" s="51" customFormat="1" ht="24" x14ac:dyDescent="0.2">
      <c r="A589" s="152" t="s">
        <v>1442</v>
      </c>
      <c r="B589" s="153" t="str">
        <f t="shared" si="21"/>
        <v>93451147</v>
      </c>
      <c r="C589" s="154" t="s">
        <v>1910</v>
      </c>
      <c r="D589" s="155" t="s">
        <v>1525</v>
      </c>
      <c r="E589" s="243"/>
      <c r="F589" s="236"/>
      <c r="G589" s="244"/>
      <c r="H589" s="126"/>
      <c r="I589" s="246"/>
      <c r="J589" s="167" t="s">
        <v>1329</v>
      </c>
      <c r="K589" s="236"/>
      <c r="M589" s="52"/>
      <c r="N589" s="53">
        <f t="shared" si="19"/>
        <v>0</v>
      </c>
      <c r="O589" s="53">
        <f t="shared" si="18"/>
        <v>1</v>
      </c>
      <c r="P589" s="51">
        <f t="shared" si="20"/>
        <v>1</v>
      </c>
    </row>
    <row r="590" spans="1:16" s="51" customFormat="1" x14ac:dyDescent="0.2">
      <c r="A590" s="280" t="s">
        <v>671</v>
      </c>
      <c r="B590" s="281" t="str">
        <f t="shared" si="21"/>
        <v>934512</v>
      </c>
      <c r="C590" s="282" t="s">
        <v>672</v>
      </c>
      <c r="D590" s="155"/>
      <c r="E590" s="243"/>
      <c r="F590" s="236"/>
      <c r="G590" s="244"/>
      <c r="H590" s="126"/>
      <c r="I590" s="246"/>
      <c r="J590" s="236"/>
      <c r="K590" s="236"/>
      <c r="M590" s="52"/>
      <c r="N590" s="53">
        <f t="shared" si="19"/>
        <v>0</v>
      </c>
      <c r="O590" s="53">
        <f t="shared" si="18"/>
        <v>0</v>
      </c>
      <c r="P590" s="51">
        <f t="shared" si="20"/>
        <v>0</v>
      </c>
    </row>
    <row r="591" spans="1:16" s="51" customFormat="1" x14ac:dyDescent="0.2">
      <c r="A591" s="152" t="s">
        <v>673</v>
      </c>
      <c r="B591" s="153" t="str">
        <f t="shared" si="21"/>
        <v>9345121</v>
      </c>
      <c r="C591" s="154" t="s">
        <v>1879</v>
      </c>
      <c r="D591" s="155"/>
      <c r="E591" s="243"/>
      <c r="F591" s="236"/>
      <c r="G591" s="244"/>
      <c r="H591" s="126"/>
      <c r="I591" s="246"/>
      <c r="J591" s="236"/>
      <c r="K591" s="236"/>
      <c r="M591" s="52"/>
      <c r="N591" s="53">
        <f t="shared" si="19"/>
        <v>0</v>
      </c>
      <c r="O591" s="53">
        <f t="shared" si="18"/>
        <v>0</v>
      </c>
      <c r="P591" s="51">
        <f t="shared" si="20"/>
        <v>0</v>
      </c>
    </row>
    <row r="592" spans="1:16" s="51" customFormat="1" x14ac:dyDescent="0.2">
      <c r="A592" s="152" t="s">
        <v>674</v>
      </c>
      <c r="B592" s="153" t="str">
        <f t="shared" si="21"/>
        <v>93451211</v>
      </c>
      <c r="C592" s="154" t="s">
        <v>1911</v>
      </c>
      <c r="D592" s="155"/>
      <c r="E592" s="243"/>
      <c r="F592" s="236"/>
      <c r="G592" s="244"/>
      <c r="H592" s="126"/>
      <c r="I592" s="246"/>
      <c r="J592" s="167" t="s">
        <v>1329</v>
      </c>
      <c r="K592" s="236"/>
      <c r="M592" s="52"/>
      <c r="N592" s="53">
        <f t="shared" si="19"/>
        <v>0</v>
      </c>
      <c r="O592" s="53">
        <f t="shared" si="18"/>
        <v>1</v>
      </c>
      <c r="P592" s="51">
        <f t="shared" si="20"/>
        <v>1</v>
      </c>
    </row>
    <row r="593" spans="1:16" s="51" customFormat="1" x14ac:dyDescent="0.2">
      <c r="A593" s="152" t="s">
        <v>675</v>
      </c>
      <c r="B593" s="153" t="str">
        <f t="shared" si="21"/>
        <v>93451212</v>
      </c>
      <c r="C593" s="154" t="s">
        <v>1912</v>
      </c>
      <c r="D593" s="155"/>
      <c r="E593" s="243"/>
      <c r="F593" s="167" t="s">
        <v>1329</v>
      </c>
      <c r="G593" s="244"/>
      <c r="H593" s="126"/>
      <c r="I593" s="246"/>
      <c r="J593" s="167" t="s">
        <v>1329</v>
      </c>
      <c r="K593" s="236"/>
      <c r="M593" s="52"/>
      <c r="N593" s="53">
        <f t="shared" si="19"/>
        <v>1</v>
      </c>
      <c r="O593" s="53">
        <f t="shared" si="18"/>
        <v>1</v>
      </c>
      <c r="P593" s="51">
        <f t="shared" si="20"/>
        <v>2</v>
      </c>
    </row>
    <row r="594" spans="1:16" s="51" customFormat="1" x14ac:dyDescent="0.2">
      <c r="A594" s="152" t="s">
        <v>676</v>
      </c>
      <c r="B594" s="153" t="str">
        <f t="shared" si="21"/>
        <v>93451213</v>
      </c>
      <c r="C594" s="154" t="s">
        <v>1913</v>
      </c>
      <c r="D594" s="155"/>
      <c r="E594" s="243"/>
      <c r="F594" s="167" t="s">
        <v>1329</v>
      </c>
      <c r="G594" s="244"/>
      <c r="H594" s="126"/>
      <c r="I594" s="246"/>
      <c r="J594" s="167" t="s">
        <v>1329</v>
      </c>
      <c r="K594" s="236"/>
      <c r="M594" s="52"/>
      <c r="N594" s="53">
        <f t="shared" si="19"/>
        <v>1</v>
      </c>
      <c r="O594" s="53">
        <f t="shared" si="18"/>
        <v>1</v>
      </c>
      <c r="P594" s="51">
        <f t="shared" si="20"/>
        <v>2</v>
      </c>
    </row>
    <row r="595" spans="1:16" s="51" customFormat="1" x14ac:dyDescent="0.2">
      <c r="A595" s="152" t="s">
        <v>677</v>
      </c>
      <c r="B595" s="153" t="str">
        <f t="shared" si="21"/>
        <v>93451214</v>
      </c>
      <c r="C595" s="154" t="s">
        <v>1914</v>
      </c>
      <c r="D595" s="155"/>
      <c r="E595" s="243"/>
      <c r="F595" s="236"/>
      <c r="G595" s="244"/>
      <c r="H595" s="126"/>
      <c r="I595" s="246"/>
      <c r="J595" s="167" t="s">
        <v>1329</v>
      </c>
      <c r="K595" s="236"/>
      <c r="M595" s="52"/>
      <c r="N595" s="53">
        <f t="shared" si="19"/>
        <v>0</v>
      </c>
      <c r="O595" s="53">
        <f t="shared" si="18"/>
        <v>1</v>
      </c>
      <c r="P595" s="51">
        <f t="shared" si="20"/>
        <v>1</v>
      </c>
    </row>
    <row r="596" spans="1:16" s="51" customFormat="1" x14ac:dyDescent="0.2">
      <c r="A596" s="152" t="s">
        <v>678</v>
      </c>
      <c r="B596" s="153" t="str">
        <f t="shared" si="21"/>
        <v>93451215</v>
      </c>
      <c r="C596" s="154" t="s">
        <v>1915</v>
      </c>
      <c r="D596" s="155"/>
      <c r="E596" s="243"/>
      <c r="F596" s="167" t="s">
        <v>1329</v>
      </c>
      <c r="G596" s="244"/>
      <c r="H596" s="126"/>
      <c r="I596" s="246"/>
      <c r="J596" s="167" t="s">
        <v>1329</v>
      </c>
      <c r="K596" s="236"/>
      <c r="M596" s="52"/>
      <c r="N596" s="53">
        <f t="shared" si="19"/>
        <v>1</v>
      </c>
      <c r="O596" s="53">
        <f t="shared" si="18"/>
        <v>1</v>
      </c>
      <c r="P596" s="51">
        <f t="shared" si="20"/>
        <v>2</v>
      </c>
    </row>
    <row r="597" spans="1:16" s="51" customFormat="1" x14ac:dyDescent="0.2">
      <c r="A597" s="152" t="s">
        <v>679</v>
      </c>
      <c r="B597" s="153" t="str">
        <f t="shared" si="21"/>
        <v>93451216</v>
      </c>
      <c r="C597" s="154" t="s">
        <v>1916</v>
      </c>
      <c r="D597" s="155"/>
      <c r="E597" s="243"/>
      <c r="F597" s="167" t="s">
        <v>1329</v>
      </c>
      <c r="G597" s="244"/>
      <c r="H597" s="126"/>
      <c r="I597" s="246"/>
      <c r="J597" s="167" t="s">
        <v>1329</v>
      </c>
      <c r="K597" s="236"/>
      <c r="M597" s="52"/>
      <c r="N597" s="53">
        <f t="shared" si="19"/>
        <v>1</v>
      </c>
      <c r="O597" s="53">
        <f t="shared" si="18"/>
        <v>1</v>
      </c>
      <c r="P597" s="51">
        <f t="shared" si="20"/>
        <v>2</v>
      </c>
    </row>
    <row r="598" spans="1:16" s="51" customFormat="1" ht="24" x14ac:dyDescent="0.2">
      <c r="A598" s="152" t="s">
        <v>680</v>
      </c>
      <c r="B598" s="153" t="str">
        <f t="shared" si="21"/>
        <v>93451217</v>
      </c>
      <c r="C598" s="154" t="s">
        <v>1917</v>
      </c>
      <c r="D598" s="155"/>
      <c r="E598" s="243"/>
      <c r="F598" s="167" t="s">
        <v>1329</v>
      </c>
      <c r="G598" s="244"/>
      <c r="H598" s="126"/>
      <c r="I598" s="246"/>
      <c r="J598" s="167" t="s">
        <v>1329</v>
      </c>
      <c r="K598" s="236"/>
      <c r="M598" s="52"/>
      <c r="N598" s="53">
        <f t="shared" si="19"/>
        <v>1</v>
      </c>
      <c r="O598" s="53">
        <f t="shared" si="18"/>
        <v>1</v>
      </c>
      <c r="P598" s="51">
        <f t="shared" si="20"/>
        <v>2</v>
      </c>
    </row>
    <row r="599" spans="1:16" s="51" customFormat="1" x14ac:dyDescent="0.2">
      <c r="A599" s="152" t="s">
        <v>681</v>
      </c>
      <c r="B599" s="153" t="str">
        <f t="shared" si="21"/>
        <v>9345122</v>
      </c>
      <c r="C599" s="154" t="s">
        <v>1887</v>
      </c>
      <c r="D599" s="155"/>
      <c r="E599" s="243"/>
      <c r="F599" s="236"/>
      <c r="G599" s="244"/>
      <c r="H599" s="126"/>
      <c r="I599" s="246"/>
      <c r="J599" s="236"/>
      <c r="K599" s="236"/>
      <c r="M599" s="52"/>
      <c r="N599" s="53">
        <f t="shared" si="19"/>
        <v>0</v>
      </c>
      <c r="O599" s="53">
        <f t="shared" si="18"/>
        <v>0</v>
      </c>
      <c r="P599" s="51">
        <f t="shared" si="20"/>
        <v>0</v>
      </c>
    </row>
    <row r="600" spans="1:16" s="51" customFormat="1" ht="24" x14ac:dyDescent="0.2">
      <c r="A600" s="152" t="s">
        <v>682</v>
      </c>
      <c r="B600" s="153" t="str">
        <f t="shared" si="21"/>
        <v>93451221</v>
      </c>
      <c r="C600" s="154" t="s">
        <v>1918</v>
      </c>
      <c r="D600" s="155"/>
      <c r="E600" s="243"/>
      <c r="F600" s="236"/>
      <c r="G600" s="244"/>
      <c r="H600" s="126"/>
      <c r="I600" s="246"/>
      <c r="J600" s="167" t="s">
        <v>1329</v>
      </c>
      <c r="K600" s="236"/>
      <c r="M600" s="52"/>
      <c r="N600" s="53">
        <f t="shared" si="19"/>
        <v>0</v>
      </c>
      <c r="O600" s="53">
        <f t="shared" si="18"/>
        <v>1</v>
      </c>
      <c r="P600" s="51">
        <f t="shared" si="20"/>
        <v>1</v>
      </c>
    </row>
    <row r="601" spans="1:16" s="51" customFormat="1" ht="24" x14ac:dyDescent="0.2">
      <c r="A601" s="152" t="s">
        <v>683</v>
      </c>
      <c r="B601" s="153" t="str">
        <f t="shared" si="21"/>
        <v>93451222</v>
      </c>
      <c r="C601" s="154" t="s">
        <v>1919</v>
      </c>
      <c r="D601" s="155"/>
      <c r="E601" s="243"/>
      <c r="F601" s="167" t="s">
        <v>1329</v>
      </c>
      <c r="G601" s="244"/>
      <c r="H601" s="126"/>
      <c r="I601" s="246"/>
      <c r="J601" s="167" t="s">
        <v>1329</v>
      </c>
      <c r="K601" s="236"/>
      <c r="M601" s="52"/>
      <c r="N601" s="53">
        <f t="shared" si="19"/>
        <v>1</v>
      </c>
      <c r="O601" s="53">
        <f t="shared" si="18"/>
        <v>1</v>
      </c>
      <c r="P601" s="51">
        <f t="shared" si="20"/>
        <v>2</v>
      </c>
    </row>
    <row r="602" spans="1:16" s="51" customFormat="1" ht="24" x14ac:dyDescent="0.2">
      <c r="A602" s="152" t="s">
        <v>684</v>
      </c>
      <c r="B602" s="153" t="str">
        <f t="shared" si="21"/>
        <v>93451223</v>
      </c>
      <c r="C602" s="154" t="s">
        <v>1920</v>
      </c>
      <c r="D602" s="155"/>
      <c r="E602" s="243"/>
      <c r="F602" s="167" t="s">
        <v>1329</v>
      </c>
      <c r="G602" s="244"/>
      <c r="H602" s="126"/>
      <c r="I602" s="246"/>
      <c r="J602" s="167" t="s">
        <v>1329</v>
      </c>
      <c r="K602" s="236"/>
      <c r="M602" s="52"/>
      <c r="N602" s="53">
        <f t="shared" si="19"/>
        <v>1</v>
      </c>
      <c r="O602" s="53">
        <f t="shared" si="18"/>
        <v>1</v>
      </c>
      <c r="P602" s="51">
        <f t="shared" si="20"/>
        <v>2</v>
      </c>
    </row>
    <row r="603" spans="1:16" s="51" customFormat="1" ht="24" x14ac:dyDescent="0.2">
      <c r="A603" s="152" t="s">
        <v>685</v>
      </c>
      <c r="B603" s="153" t="str">
        <f t="shared" si="21"/>
        <v>93451224</v>
      </c>
      <c r="C603" s="154" t="s">
        <v>1921</v>
      </c>
      <c r="D603" s="155"/>
      <c r="E603" s="243"/>
      <c r="F603" s="236"/>
      <c r="G603" s="244"/>
      <c r="H603" s="126"/>
      <c r="I603" s="246"/>
      <c r="J603" s="167" t="s">
        <v>1329</v>
      </c>
      <c r="K603" s="236"/>
      <c r="M603" s="52"/>
      <c r="N603" s="53">
        <f t="shared" si="19"/>
        <v>0</v>
      </c>
      <c r="O603" s="53">
        <f t="shared" si="18"/>
        <v>1</v>
      </c>
      <c r="P603" s="51">
        <f t="shared" si="20"/>
        <v>1</v>
      </c>
    </row>
    <row r="604" spans="1:16" s="51" customFormat="1" ht="24" x14ac:dyDescent="0.2">
      <c r="A604" s="152" t="s">
        <v>686</v>
      </c>
      <c r="B604" s="153" t="str">
        <f t="shared" si="21"/>
        <v>93451225</v>
      </c>
      <c r="C604" s="154" t="s">
        <v>1922</v>
      </c>
      <c r="D604" s="155"/>
      <c r="E604" s="243"/>
      <c r="F604" s="167" t="s">
        <v>1329</v>
      </c>
      <c r="G604" s="244"/>
      <c r="H604" s="126"/>
      <c r="I604" s="246"/>
      <c r="J604" s="167" t="s">
        <v>1329</v>
      </c>
      <c r="K604" s="236"/>
      <c r="M604" s="52"/>
      <c r="N604" s="53">
        <f t="shared" si="19"/>
        <v>1</v>
      </c>
      <c r="O604" s="53">
        <f t="shared" si="18"/>
        <v>1</v>
      </c>
      <c r="P604" s="51">
        <f t="shared" si="20"/>
        <v>2</v>
      </c>
    </row>
    <row r="605" spans="1:16" s="51" customFormat="1" ht="24" x14ac:dyDescent="0.2">
      <c r="A605" s="152" t="s">
        <v>687</v>
      </c>
      <c r="B605" s="153" t="str">
        <f t="shared" si="21"/>
        <v>93451226</v>
      </c>
      <c r="C605" s="154" t="s">
        <v>1923</v>
      </c>
      <c r="D605" s="155"/>
      <c r="E605" s="243"/>
      <c r="F605" s="167" t="s">
        <v>1329</v>
      </c>
      <c r="G605" s="244"/>
      <c r="H605" s="126"/>
      <c r="I605" s="246"/>
      <c r="J605" s="167" t="s">
        <v>1329</v>
      </c>
      <c r="K605" s="236"/>
      <c r="M605" s="52"/>
      <c r="N605" s="53">
        <f t="shared" si="19"/>
        <v>1</v>
      </c>
      <c r="O605" s="53">
        <f t="shared" si="18"/>
        <v>1</v>
      </c>
      <c r="P605" s="51">
        <f t="shared" si="20"/>
        <v>2</v>
      </c>
    </row>
    <row r="606" spans="1:16" s="51" customFormat="1" ht="24" x14ac:dyDescent="0.2">
      <c r="A606" s="152" t="s">
        <v>688</v>
      </c>
      <c r="B606" s="153" t="str">
        <f t="shared" si="21"/>
        <v>93451227</v>
      </c>
      <c r="C606" s="154" t="s">
        <v>1924</v>
      </c>
      <c r="D606" s="155"/>
      <c r="E606" s="243"/>
      <c r="F606" s="167" t="s">
        <v>1329</v>
      </c>
      <c r="G606" s="244"/>
      <c r="H606" s="126"/>
      <c r="I606" s="246"/>
      <c r="J606" s="167" t="s">
        <v>1329</v>
      </c>
      <c r="K606" s="236"/>
      <c r="M606" s="52"/>
      <c r="N606" s="53">
        <f t="shared" si="19"/>
        <v>1</v>
      </c>
      <c r="O606" s="53">
        <f t="shared" si="18"/>
        <v>1</v>
      </c>
      <c r="P606" s="51">
        <f t="shared" si="20"/>
        <v>2</v>
      </c>
    </row>
    <row r="607" spans="1:16" s="51" customFormat="1" x14ac:dyDescent="0.2">
      <c r="A607" s="152" t="s">
        <v>689</v>
      </c>
      <c r="B607" s="153" t="str">
        <f t="shared" si="21"/>
        <v>9345123</v>
      </c>
      <c r="C607" s="154" t="s">
        <v>1895</v>
      </c>
      <c r="D607" s="155"/>
      <c r="E607" s="243"/>
      <c r="F607" s="236"/>
      <c r="G607" s="244"/>
      <c r="H607" s="126"/>
      <c r="I607" s="246"/>
      <c r="J607" s="236"/>
      <c r="K607" s="236"/>
      <c r="M607" s="52"/>
      <c r="N607" s="53">
        <f t="shared" si="19"/>
        <v>0</v>
      </c>
      <c r="O607" s="53">
        <f t="shared" ref="O607:O670" si="22">IF(COUNTA(I607:K607)&gt;=1,1,0)</f>
        <v>0</v>
      </c>
      <c r="P607" s="51">
        <f t="shared" si="20"/>
        <v>0</v>
      </c>
    </row>
    <row r="608" spans="1:16" s="51" customFormat="1" ht="24" x14ac:dyDescent="0.2">
      <c r="A608" s="152" t="s">
        <v>690</v>
      </c>
      <c r="B608" s="153" t="str">
        <f t="shared" si="21"/>
        <v>93451231</v>
      </c>
      <c r="C608" s="154" t="s">
        <v>1925</v>
      </c>
      <c r="D608" s="155"/>
      <c r="E608" s="243"/>
      <c r="F608" s="236"/>
      <c r="G608" s="244"/>
      <c r="H608" s="126"/>
      <c r="I608" s="246"/>
      <c r="J608" s="167" t="s">
        <v>1329</v>
      </c>
      <c r="K608" s="236"/>
      <c r="M608" s="52"/>
      <c r="N608" s="53">
        <f t="shared" si="19"/>
        <v>0</v>
      </c>
      <c r="O608" s="53">
        <f t="shared" si="22"/>
        <v>1</v>
      </c>
      <c r="P608" s="51">
        <f t="shared" si="20"/>
        <v>1</v>
      </c>
    </row>
    <row r="609" spans="1:16" s="51" customFormat="1" ht="24" x14ac:dyDescent="0.2">
      <c r="A609" s="152" t="s">
        <v>691</v>
      </c>
      <c r="B609" s="153" t="str">
        <f t="shared" si="21"/>
        <v>93451232</v>
      </c>
      <c r="C609" s="154" t="s">
        <v>1926</v>
      </c>
      <c r="D609" s="155"/>
      <c r="E609" s="243"/>
      <c r="F609" s="167" t="s">
        <v>1329</v>
      </c>
      <c r="G609" s="244"/>
      <c r="H609" s="126"/>
      <c r="I609" s="246"/>
      <c r="J609" s="167" t="s">
        <v>1329</v>
      </c>
      <c r="K609" s="236"/>
      <c r="M609" s="52"/>
      <c r="N609" s="53">
        <f t="shared" si="19"/>
        <v>1</v>
      </c>
      <c r="O609" s="53">
        <f t="shared" si="22"/>
        <v>1</v>
      </c>
      <c r="P609" s="51">
        <f t="shared" si="20"/>
        <v>2</v>
      </c>
    </row>
    <row r="610" spans="1:16" s="51" customFormat="1" ht="24" x14ac:dyDescent="0.2">
      <c r="A610" s="152" t="s">
        <v>692</v>
      </c>
      <c r="B610" s="153" t="str">
        <f t="shared" si="21"/>
        <v>93451233</v>
      </c>
      <c r="C610" s="154" t="s">
        <v>1927</v>
      </c>
      <c r="D610" s="155"/>
      <c r="E610" s="243"/>
      <c r="F610" s="167" t="s">
        <v>1329</v>
      </c>
      <c r="G610" s="244"/>
      <c r="H610" s="126"/>
      <c r="I610" s="246"/>
      <c r="J610" s="167" t="s">
        <v>1329</v>
      </c>
      <c r="K610" s="236"/>
      <c r="M610" s="52"/>
      <c r="N610" s="53">
        <f t="shared" si="19"/>
        <v>1</v>
      </c>
      <c r="O610" s="53">
        <f t="shared" si="22"/>
        <v>1</v>
      </c>
      <c r="P610" s="51">
        <f t="shared" si="20"/>
        <v>2</v>
      </c>
    </row>
    <row r="611" spans="1:16" s="51" customFormat="1" ht="24" x14ac:dyDescent="0.2">
      <c r="A611" s="152" t="s">
        <v>693</v>
      </c>
      <c r="B611" s="153" t="str">
        <f t="shared" si="21"/>
        <v>93451234</v>
      </c>
      <c r="C611" s="154" t="s">
        <v>1928</v>
      </c>
      <c r="D611" s="155"/>
      <c r="E611" s="243"/>
      <c r="F611" s="236"/>
      <c r="G611" s="244"/>
      <c r="H611" s="126"/>
      <c r="I611" s="246"/>
      <c r="J611" s="167" t="s">
        <v>1329</v>
      </c>
      <c r="K611" s="236"/>
      <c r="M611" s="52"/>
      <c r="N611" s="53">
        <f t="shared" si="19"/>
        <v>0</v>
      </c>
      <c r="O611" s="53">
        <f t="shared" si="22"/>
        <v>1</v>
      </c>
      <c r="P611" s="51">
        <f t="shared" si="20"/>
        <v>1</v>
      </c>
    </row>
    <row r="612" spans="1:16" s="51" customFormat="1" x14ac:dyDescent="0.2">
      <c r="A612" s="152" t="s">
        <v>694</v>
      </c>
      <c r="B612" s="153" t="str">
        <f t="shared" si="21"/>
        <v>93451235</v>
      </c>
      <c r="C612" s="154" t="s">
        <v>1929</v>
      </c>
      <c r="D612" s="155"/>
      <c r="E612" s="243"/>
      <c r="F612" s="167" t="s">
        <v>1329</v>
      </c>
      <c r="G612" s="244"/>
      <c r="H612" s="126"/>
      <c r="I612" s="246"/>
      <c r="J612" s="167" t="s">
        <v>1329</v>
      </c>
      <c r="K612" s="236"/>
      <c r="M612" s="52"/>
      <c r="N612" s="53">
        <f t="shared" si="19"/>
        <v>1</v>
      </c>
      <c r="O612" s="53">
        <f t="shared" si="22"/>
        <v>1</v>
      </c>
      <c r="P612" s="51">
        <f t="shared" si="20"/>
        <v>2</v>
      </c>
    </row>
    <row r="613" spans="1:16" s="51" customFormat="1" x14ac:dyDescent="0.2">
      <c r="A613" s="152" t="s">
        <v>695</v>
      </c>
      <c r="B613" s="153" t="str">
        <f t="shared" si="21"/>
        <v>93451236</v>
      </c>
      <c r="C613" s="154" t="s">
        <v>1930</v>
      </c>
      <c r="D613" s="155"/>
      <c r="E613" s="243"/>
      <c r="F613" s="167" t="s">
        <v>1329</v>
      </c>
      <c r="G613" s="244"/>
      <c r="H613" s="126"/>
      <c r="I613" s="246"/>
      <c r="J613" s="167" t="s">
        <v>1329</v>
      </c>
      <c r="K613" s="236"/>
      <c r="M613" s="52"/>
      <c r="N613" s="53">
        <f t="shared" si="19"/>
        <v>1</v>
      </c>
      <c r="O613" s="53">
        <f t="shared" si="22"/>
        <v>1</v>
      </c>
      <c r="P613" s="51">
        <f t="shared" si="20"/>
        <v>2</v>
      </c>
    </row>
    <row r="614" spans="1:16" s="51" customFormat="1" ht="24" x14ac:dyDescent="0.2">
      <c r="A614" s="152" t="s">
        <v>696</v>
      </c>
      <c r="B614" s="153" t="str">
        <f t="shared" si="21"/>
        <v>93451237</v>
      </c>
      <c r="C614" s="154" t="s">
        <v>1931</v>
      </c>
      <c r="D614" s="155"/>
      <c r="E614" s="243"/>
      <c r="F614" s="167" t="s">
        <v>1329</v>
      </c>
      <c r="G614" s="244"/>
      <c r="H614" s="126"/>
      <c r="I614" s="246"/>
      <c r="J614" s="167" t="s">
        <v>1329</v>
      </c>
      <c r="K614" s="236"/>
      <c r="M614" s="52"/>
      <c r="N614" s="53">
        <f t="shared" si="19"/>
        <v>1</v>
      </c>
      <c r="O614" s="53">
        <f t="shared" si="22"/>
        <v>1</v>
      </c>
      <c r="P614" s="51">
        <f t="shared" si="20"/>
        <v>2</v>
      </c>
    </row>
    <row r="615" spans="1:16" s="51" customFormat="1" x14ac:dyDescent="0.2">
      <c r="A615" s="152" t="s">
        <v>1443</v>
      </c>
      <c r="B615" s="153" t="str">
        <f t="shared" si="21"/>
        <v>9345124</v>
      </c>
      <c r="C615" s="154" t="s">
        <v>1903</v>
      </c>
      <c r="D615" s="155" t="s">
        <v>1525</v>
      </c>
      <c r="E615" s="243"/>
      <c r="F615" s="236"/>
      <c r="G615" s="244"/>
      <c r="H615" s="126"/>
      <c r="I615" s="246"/>
      <c r="J615" s="236"/>
      <c r="K615" s="236"/>
      <c r="M615" s="52"/>
      <c r="N615" s="53">
        <f t="shared" si="19"/>
        <v>0</v>
      </c>
      <c r="O615" s="53">
        <f t="shared" si="22"/>
        <v>0</v>
      </c>
      <c r="P615" s="51">
        <f t="shared" si="20"/>
        <v>0</v>
      </c>
    </row>
    <row r="616" spans="1:16" s="51" customFormat="1" ht="24" x14ac:dyDescent="0.2">
      <c r="A616" s="152" t="s">
        <v>1444</v>
      </c>
      <c r="B616" s="153" t="str">
        <f t="shared" si="21"/>
        <v>93451241</v>
      </c>
      <c r="C616" s="154" t="s">
        <v>1932</v>
      </c>
      <c r="D616" s="155" t="s">
        <v>1525</v>
      </c>
      <c r="E616" s="243"/>
      <c r="F616" s="236"/>
      <c r="G616" s="244"/>
      <c r="H616" s="126"/>
      <c r="I616" s="246"/>
      <c r="J616" s="167" t="s">
        <v>1329</v>
      </c>
      <c r="K616" s="236"/>
      <c r="M616" s="52"/>
      <c r="N616" s="53">
        <f t="shared" si="19"/>
        <v>0</v>
      </c>
      <c r="O616" s="53">
        <f t="shared" si="22"/>
        <v>1</v>
      </c>
      <c r="P616" s="51">
        <f t="shared" si="20"/>
        <v>1</v>
      </c>
    </row>
    <row r="617" spans="1:16" s="51" customFormat="1" ht="24" x14ac:dyDescent="0.2">
      <c r="A617" s="152" t="s">
        <v>1445</v>
      </c>
      <c r="B617" s="153" t="str">
        <f t="shared" si="21"/>
        <v>93451242</v>
      </c>
      <c r="C617" s="154" t="s">
        <v>1933</v>
      </c>
      <c r="D617" s="155" t="s">
        <v>1525</v>
      </c>
      <c r="E617" s="243"/>
      <c r="F617" s="236"/>
      <c r="G617" s="244"/>
      <c r="H617" s="126"/>
      <c r="I617" s="246"/>
      <c r="J617" s="167" t="s">
        <v>1329</v>
      </c>
      <c r="K617" s="236"/>
      <c r="M617" s="52"/>
      <c r="N617" s="53">
        <f t="shared" si="19"/>
        <v>0</v>
      </c>
      <c r="O617" s="53">
        <f t="shared" si="22"/>
        <v>1</v>
      </c>
      <c r="P617" s="51">
        <f t="shared" si="20"/>
        <v>1</v>
      </c>
    </row>
    <row r="618" spans="1:16" s="51" customFormat="1" ht="24" x14ac:dyDescent="0.2">
      <c r="A618" s="152" t="s">
        <v>1446</v>
      </c>
      <c r="B618" s="153" t="str">
        <f t="shared" si="21"/>
        <v>93451243</v>
      </c>
      <c r="C618" s="154" t="s">
        <v>1934</v>
      </c>
      <c r="D618" s="155" t="s">
        <v>1525</v>
      </c>
      <c r="E618" s="243"/>
      <c r="F618" s="236"/>
      <c r="G618" s="244"/>
      <c r="H618" s="126"/>
      <c r="I618" s="246"/>
      <c r="J618" s="167" t="s">
        <v>1329</v>
      </c>
      <c r="K618" s="236"/>
      <c r="M618" s="52"/>
      <c r="N618" s="53">
        <f t="shared" si="19"/>
        <v>0</v>
      </c>
      <c r="O618" s="53">
        <f t="shared" si="22"/>
        <v>1</v>
      </c>
      <c r="P618" s="51">
        <f t="shared" si="20"/>
        <v>1</v>
      </c>
    </row>
    <row r="619" spans="1:16" s="51" customFormat="1" ht="24" x14ac:dyDescent="0.2">
      <c r="A619" s="152" t="s">
        <v>1447</v>
      </c>
      <c r="B619" s="153" t="str">
        <f t="shared" si="21"/>
        <v>93451244</v>
      </c>
      <c r="C619" s="154" t="s">
        <v>1935</v>
      </c>
      <c r="D619" s="155" t="s">
        <v>1525</v>
      </c>
      <c r="E619" s="243"/>
      <c r="F619" s="236"/>
      <c r="G619" s="244"/>
      <c r="H619" s="126"/>
      <c r="I619" s="246"/>
      <c r="J619" s="167" t="s">
        <v>1329</v>
      </c>
      <c r="K619" s="236"/>
      <c r="M619" s="52"/>
      <c r="N619" s="53">
        <f t="shared" si="19"/>
        <v>0</v>
      </c>
      <c r="O619" s="53">
        <f t="shared" si="22"/>
        <v>1</v>
      </c>
      <c r="P619" s="51">
        <f t="shared" si="20"/>
        <v>1</v>
      </c>
    </row>
    <row r="620" spans="1:16" s="51" customFormat="1" x14ac:dyDescent="0.2">
      <c r="A620" s="152" t="s">
        <v>1448</v>
      </c>
      <c r="B620" s="153" t="str">
        <f t="shared" si="21"/>
        <v>93451245</v>
      </c>
      <c r="C620" s="154" t="s">
        <v>1936</v>
      </c>
      <c r="D620" s="155" t="s">
        <v>1525</v>
      </c>
      <c r="E620" s="243"/>
      <c r="F620" s="236"/>
      <c r="G620" s="244"/>
      <c r="H620" s="126"/>
      <c r="I620" s="246"/>
      <c r="J620" s="167" t="s">
        <v>1329</v>
      </c>
      <c r="K620" s="236"/>
      <c r="M620" s="52"/>
      <c r="N620" s="53">
        <f t="shared" ref="N620:N683" si="23">IF(COUNTA(E620:G620)&gt;=1,1,0)</f>
        <v>0</v>
      </c>
      <c r="O620" s="53">
        <f t="shared" si="22"/>
        <v>1</v>
      </c>
      <c r="P620" s="51">
        <f t="shared" ref="P620:P683" si="24">N620+O620</f>
        <v>1</v>
      </c>
    </row>
    <row r="621" spans="1:16" s="51" customFormat="1" x14ac:dyDescent="0.2">
      <c r="A621" s="152" t="s">
        <v>1449</v>
      </c>
      <c r="B621" s="153" t="str">
        <f t="shared" si="21"/>
        <v>93451246</v>
      </c>
      <c r="C621" s="154" t="s">
        <v>1937</v>
      </c>
      <c r="D621" s="155" t="s">
        <v>1525</v>
      </c>
      <c r="E621" s="243"/>
      <c r="F621" s="236"/>
      <c r="G621" s="244"/>
      <c r="H621" s="126"/>
      <c r="I621" s="246"/>
      <c r="J621" s="167" t="s">
        <v>1329</v>
      </c>
      <c r="K621" s="236"/>
      <c r="M621" s="52"/>
      <c r="N621" s="53">
        <f t="shared" si="23"/>
        <v>0</v>
      </c>
      <c r="O621" s="53">
        <f t="shared" si="22"/>
        <v>1</v>
      </c>
      <c r="P621" s="51">
        <f t="shared" si="24"/>
        <v>1</v>
      </c>
    </row>
    <row r="622" spans="1:16" s="51" customFormat="1" ht="24" x14ac:dyDescent="0.2">
      <c r="A622" s="152" t="s">
        <v>1450</v>
      </c>
      <c r="B622" s="153" t="str">
        <f t="shared" si="21"/>
        <v>93451247</v>
      </c>
      <c r="C622" s="154" t="s">
        <v>1938</v>
      </c>
      <c r="D622" s="155" t="s">
        <v>1525</v>
      </c>
      <c r="E622" s="243"/>
      <c r="F622" s="236"/>
      <c r="G622" s="244"/>
      <c r="H622" s="126"/>
      <c r="I622" s="246"/>
      <c r="J622" s="167" t="s">
        <v>1329</v>
      </c>
      <c r="K622" s="236"/>
      <c r="M622" s="52"/>
      <c r="N622" s="53">
        <f t="shared" si="23"/>
        <v>0</v>
      </c>
      <c r="O622" s="53">
        <f t="shared" si="22"/>
        <v>1</v>
      </c>
      <c r="P622" s="51">
        <f t="shared" si="24"/>
        <v>1</v>
      </c>
    </row>
    <row r="623" spans="1:16" s="51" customFormat="1" x14ac:dyDescent="0.2">
      <c r="A623" s="280" t="s">
        <v>697</v>
      </c>
      <c r="B623" s="281" t="str">
        <f t="shared" si="21"/>
        <v>934513</v>
      </c>
      <c r="C623" s="282" t="s">
        <v>698</v>
      </c>
      <c r="D623" s="155"/>
      <c r="E623" s="243"/>
      <c r="F623" s="236"/>
      <c r="G623" s="244"/>
      <c r="H623" s="126"/>
      <c r="I623" s="246"/>
      <c r="J623" s="236"/>
      <c r="K623" s="236"/>
      <c r="M623" s="52"/>
      <c r="N623" s="53">
        <f t="shared" si="23"/>
        <v>0</v>
      </c>
      <c r="O623" s="53">
        <f t="shared" si="22"/>
        <v>0</v>
      </c>
      <c r="P623" s="51">
        <f t="shared" si="24"/>
        <v>0</v>
      </c>
    </row>
    <row r="624" spans="1:16" s="51" customFormat="1" x14ac:dyDescent="0.2">
      <c r="A624" s="152" t="s">
        <v>699</v>
      </c>
      <c r="B624" s="153" t="str">
        <f t="shared" si="21"/>
        <v>9345131</v>
      </c>
      <c r="C624" s="154" t="s">
        <v>1939</v>
      </c>
      <c r="D624" s="155"/>
      <c r="E624" s="243"/>
      <c r="F624" s="236"/>
      <c r="G624" s="244"/>
      <c r="H624" s="126"/>
      <c r="I624" s="246"/>
      <c r="J624" s="236"/>
      <c r="K624" s="236"/>
      <c r="M624" s="52"/>
      <c r="N624" s="53">
        <f t="shared" si="23"/>
        <v>0</v>
      </c>
      <c r="O624" s="53">
        <f t="shared" si="22"/>
        <v>0</v>
      </c>
      <c r="P624" s="51">
        <f t="shared" si="24"/>
        <v>0</v>
      </c>
    </row>
    <row r="625" spans="1:16" s="51" customFormat="1" x14ac:dyDescent="0.2">
      <c r="A625" s="152" t="s">
        <v>700</v>
      </c>
      <c r="B625" s="153" t="str">
        <f t="shared" si="21"/>
        <v>93451311</v>
      </c>
      <c r="C625" s="154" t="s">
        <v>1940</v>
      </c>
      <c r="D625" s="155"/>
      <c r="E625" s="243"/>
      <c r="F625" s="236"/>
      <c r="G625" s="244"/>
      <c r="H625" s="126"/>
      <c r="I625" s="246"/>
      <c r="J625" s="167" t="s">
        <v>1329</v>
      </c>
      <c r="K625" s="236"/>
      <c r="M625" s="52"/>
      <c r="N625" s="53">
        <f t="shared" si="23"/>
        <v>0</v>
      </c>
      <c r="O625" s="53">
        <f t="shared" si="22"/>
        <v>1</v>
      </c>
      <c r="P625" s="51">
        <f t="shared" si="24"/>
        <v>1</v>
      </c>
    </row>
    <row r="626" spans="1:16" s="51" customFormat="1" x14ac:dyDescent="0.2">
      <c r="A626" s="152" t="s">
        <v>701</v>
      </c>
      <c r="B626" s="153" t="str">
        <f t="shared" si="21"/>
        <v>93451312</v>
      </c>
      <c r="C626" s="154" t="s">
        <v>1941</v>
      </c>
      <c r="D626" s="155"/>
      <c r="E626" s="243"/>
      <c r="F626" s="167" t="s">
        <v>1329</v>
      </c>
      <c r="G626" s="244"/>
      <c r="H626" s="126"/>
      <c r="I626" s="246"/>
      <c r="J626" s="167" t="s">
        <v>1329</v>
      </c>
      <c r="K626" s="236"/>
      <c r="M626" s="52"/>
      <c r="N626" s="53">
        <f t="shared" si="23"/>
        <v>1</v>
      </c>
      <c r="O626" s="53">
        <f t="shared" si="22"/>
        <v>1</v>
      </c>
      <c r="P626" s="51">
        <f t="shared" si="24"/>
        <v>2</v>
      </c>
    </row>
    <row r="627" spans="1:16" s="51" customFormat="1" x14ac:dyDescent="0.2">
      <c r="A627" s="152" t="s">
        <v>702</v>
      </c>
      <c r="B627" s="153" t="str">
        <f t="shared" si="21"/>
        <v>93451313</v>
      </c>
      <c r="C627" s="154" t="s">
        <v>1942</v>
      </c>
      <c r="D627" s="155"/>
      <c r="E627" s="243"/>
      <c r="F627" s="167" t="s">
        <v>1329</v>
      </c>
      <c r="G627" s="244"/>
      <c r="H627" s="126"/>
      <c r="I627" s="246"/>
      <c r="J627" s="167" t="s">
        <v>1329</v>
      </c>
      <c r="K627" s="236"/>
      <c r="M627" s="52"/>
      <c r="N627" s="53">
        <f t="shared" si="23"/>
        <v>1</v>
      </c>
      <c r="O627" s="53">
        <f t="shared" si="22"/>
        <v>1</v>
      </c>
      <c r="P627" s="51">
        <f t="shared" si="24"/>
        <v>2</v>
      </c>
    </row>
    <row r="628" spans="1:16" s="51" customFormat="1" x14ac:dyDescent="0.2">
      <c r="A628" s="152" t="s">
        <v>703</v>
      </c>
      <c r="B628" s="153" t="str">
        <f t="shared" si="21"/>
        <v>93451314</v>
      </c>
      <c r="C628" s="154" t="s">
        <v>1943</v>
      </c>
      <c r="D628" s="155"/>
      <c r="E628" s="243"/>
      <c r="F628" s="236"/>
      <c r="G628" s="244"/>
      <c r="H628" s="126"/>
      <c r="I628" s="246"/>
      <c r="J628" s="167" t="s">
        <v>1329</v>
      </c>
      <c r="K628" s="236"/>
      <c r="M628" s="52"/>
      <c r="N628" s="53">
        <f t="shared" si="23"/>
        <v>0</v>
      </c>
      <c r="O628" s="53">
        <f t="shared" si="22"/>
        <v>1</v>
      </c>
      <c r="P628" s="51">
        <f t="shared" si="24"/>
        <v>1</v>
      </c>
    </row>
    <row r="629" spans="1:16" s="51" customFormat="1" x14ac:dyDescent="0.2">
      <c r="A629" s="152" t="s">
        <v>704</v>
      </c>
      <c r="B629" s="153" t="str">
        <f t="shared" si="21"/>
        <v>93451315</v>
      </c>
      <c r="C629" s="154" t="s">
        <v>1944</v>
      </c>
      <c r="D629" s="155"/>
      <c r="E629" s="243"/>
      <c r="F629" s="167" t="s">
        <v>1329</v>
      </c>
      <c r="G629" s="244"/>
      <c r="H629" s="126"/>
      <c r="I629" s="246"/>
      <c r="J629" s="167" t="s">
        <v>1329</v>
      </c>
      <c r="K629" s="236"/>
      <c r="M629" s="52"/>
      <c r="N629" s="53">
        <f t="shared" si="23"/>
        <v>1</v>
      </c>
      <c r="O629" s="53">
        <f t="shared" si="22"/>
        <v>1</v>
      </c>
      <c r="P629" s="51">
        <f t="shared" si="24"/>
        <v>2</v>
      </c>
    </row>
    <row r="630" spans="1:16" s="51" customFormat="1" x14ac:dyDescent="0.2">
      <c r="A630" s="152" t="s">
        <v>705</v>
      </c>
      <c r="B630" s="153" t="str">
        <f t="shared" si="21"/>
        <v>93451316</v>
      </c>
      <c r="C630" s="154" t="s">
        <v>1945</v>
      </c>
      <c r="D630" s="155"/>
      <c r="E630" s="243"/>
      <c r="F630" s="167" t="s">
        <v>1329</v>
      </c>
      <c r="G630" s="244"/>
      <c r="H630" s="126"/>
      <c r="I630" s="246"/>
      <c r="J630" s="167" t="s">
        <v>1329</v>
      </c>
      <c r="K630" s="236"/>
      <c r="M630" s="52"/>
      <c r="N630" s="53">
        <f t="shared" si="23"/>
        <v>1</v>
      </c>
      <c r="O630" s="53">
        <f t="shared" si="22"/>
        <v>1</v>
      </c>
      <c r="P630" s="51">
        <f t="shared" si="24"/>
        <v>2</v>
      </c>
    </row>
    <row r="631" spans="1:16" s="51" customFormat="1" ht="24" x14ac:dyDescent="0.2">
      <c r="A631" s="152" t="s">
        <v>706</v>
      </c>
      <c r="B631" s="153" t="str">
        <f t="shared" si="21"/>
        <v>93451317</v>
      </c>
      <c r="C631" s="154" t="s">
        <v>1946</v>
      </c>
      <c r="D631" s="155"/>
      <c r="E631" s="243"/>
      <c r="F631" s="167" t="s">
        <v>1329</v>
      </c>
      <c r="G631" s="244"/>
      <c r="H631" s="126"/>
      <c r="I631" s="246"/>
      <c r="J631" s="167" t="s">
        <v>1329</v>
      </c>
      <c r="K631" s="236"/>
      <c r="M631" s="52"/>
      <c r="N631" s="53">
        <f t="shared" si="23"/>
        <v>1</v>
      </c>
      <c r="O631" s="53">
        <f t="shared" si="22"/>
        <v>1</v>
      </c>
      <c r="P631" s="51">
        <f t="shared" si="24"/>
        <v>2</v>
      </c>
    </row>
    <row r="632" spans="1:16" s="51" customFormat="1" x14ac:dyDescent="0.2">
      <c r="A632" s="152" t="s">
        <v>707</v>
      </c>
      <c r="B632" s="153" t="str">
        <f t="shared" si="21"/>
        <v>9345132</v>
      </c>
      <c r="C632" s="154" t="s">
        <v>1947</v>
      </c>
      <c r="D632" s="155"/>
      <c r="E632" s="243"/>
      <c r="F632" s="236"/>
      <c r="G632" s="244"/>
      <c r="H632" s="126"/>
      <c r="I632" s="246"/>
      <c r="J632" s="167" t="s">
        <v>1329</v>
      </c>
      <c r="K632" s="236"/>
      <c r="M632" s="52"/>
      <c r="N632" s="53">
        <f t="shared" si="23"/>
        <v>0</v>
      </c>
      <c r="O632" s="53">
        <f t="shared" si="22"/>
        <v>1</v>
      </c>
      <c r="P632" s="51">
        <f t="shared" si="24"/>
        <v>1</v>
      </c>
    </row>
    <row r="633" spans="1:16" s="51" customFormat="1" ht="24" x14ac:dyDescent="0.2">
      <c r="A633" s="152" t="s">
        <v>708</v>
      </c>
      <c r="B633" s="153" t="str">
        <f t="shared" si="21"/>
        <v>93451321</v>
      </c>
      <c r="C633" s="154" t="s">
        <v>1948</v>
      </c>
      <c r="D633" s="155"/>
      <c r="E633" s="243"/>
      <c r="F633" s="236"/>
      <c r="G633" s="244"/>
      <c r="H633" s="126"/>
      <c r="I633" s="246"/>
      <c r="J633" s="167" t="s">
        <v>1329</v>
      </c>
      <c r="K633" s="236"/>
      <c r="M633" s="52"/>
      <c r="N633" s="53">
        <f t="shared" si="23"/>
        <v>0</v>
      </c>
      <c r="O633" s="53">
        <f t="shared" si="22"/>
        <v>1</v>
      </c>
      <c r="P633" s="51">
        <f t="shared" si="24"/>
        <v>1</v>
      </c>
    </row>
    <row r="634" spans="1:16" s="51" customFormat="1" ht="24" x14ac:dyDescent="0.2">
      <c r="A634" s="152" t="s">
        <v>709</v>
      </c>
      <c r="B634" s="153" t="str">
        <f t="shared" si="21"/>
        <v>93451322</v>
      </c>
      <c r="C634" s="154" t="s">
        <v>1949</v>
      </c>
      <c r="D634" s="155"/>
      <c r="E634" s="243"/>
      <c r="F634" s="167" t="s">
        <v>1329</v>
      </c>
      <c r="G634" s="244"/>
      <c r="H634" s="126"/>
      <c r="I634" s="246"/>
      <c r="J634" s="167" t="s">
        <v>1329</v>
      </c>
      <c r="K634" s="236"/>
      <c r="M634" s="52"/>
      <c r="N634" s="53">
        <f t="shared" si="23"/>
        <v>1</v>
      </c>
      <c r="O634" s="53">
        <f t="shared" si="22"/>
        <v>1</v>
      </c>
      <c r="P634" s="51">
        <f t="shared" si="24"/>
        <v>2</v>
      </c>
    </row>
    <row r="635" spans="1:16" s="51" customFormat="1" ht="24" x14ac:dyDescent="0.2">
      <c r="A635" s="152" t="s">
        <v>710</v>
      </c>
      <c r="B635" s="153" t="str">
        <f t="shared" si="21"/>
        <v>93451323</v>
      </c>
      <c r="C635" s="154" t="s">
        <v>1950</v>
      </c>
      <c r="D635" s="155"/>
      <c r="E635" s="243"/>
      <c r="F635" s="167" t="s">
        <v>1329</v>
      </c>
      <c r="G635" s="244"/>
      <c r="H635" s="126"/>
      <c r="I635" s="246"/>
      <c r="J635" s="167" t="s">
        <v>1329</v>
      </c>
      <c r="K635" s="236"/>
      <c r="M635" s="52"/>
      <c r="N635" s="53">
        <f t="shared" si="23"/>
        <v>1</v>
      </c>
      <c r="O635" s="53">
        <f t="shared" si="22"/>
        <v>1</v>
      </c>
      <c r="P635" s="51">
        <f t="shared" si="24"/>
        <v>2</v>
      </c>
    </row>
    <row r="636" spans="1:16" s="51" customFormat="1" ht="24" x14ac:dyDescent="0.2">
      <c r="A636" s="152" t="s">
        <v>711</v>
      </c>
      <c r="B636" s="153" t="str">
        <f t="shared" si="21"/>
        <v>93451324</v>
      </c>
      <c r="C636" s="154" t="s">
        <v>1951</v>
      </c>
      <c r="D636" s="155"/>
      <c r="E636" s="243"/>
      <c r="F636" s="236"/>
      <c r="G636" s="244"/>
      <c r="H636" s="126"/>
      <c r="I636" s="246"/>
      <c r="J636" s="167" t="s">
        <v>1329</v>
      </c>
      <c r="K636" s="236"/>
      <c r="M636" s="52"/>
      <c r="N636" s="53">
        <f t="shared" si="23"/>
        <v>0</v>
      </c>
      <c r="O636" s="53">
        <f t="shared" si="22"/>
        <v>1</v>
      </c>
      <c r="P636" s="51">
        <f t="shared" si="24"/>
        <v>1</v>
      </c>
    </row>
    <row r="637" spans="1:16" s="51" customFormat="1" ht="24" x14ac:dyDescent="0.2">
      <c r="A637" s="152" t="s">
        <v>712</v>
      </c>
      <c r="B637" s="153" t="str">
        <f t="shared" si="21"/>
        <v>93451325</v>
      </c>
      <c r="C637" s="154" t="s">
        <v>1952</v>
      </c>
      <c r="D637" s="155"/>
      <c r="E637" s="243"/>
      <c r="F637" s="167" t="s">
        <v>1329</v>
      </c>
      <c r="G637" s="244"/>
      <c r="H637" s="126"/>
      <c r="I637" s="246"/>
      <c r="J637" s="167" t="s">
        <v>1329</v>
      </c>
      <c r="K637" s="236"/>
      <c r="M637" s="52"/>
      <c r="N637" s="53">
        <f t="shared" si="23"/>
        <v>1</v>
      </c>
      <c r="O637" s="53">
        <f t="shared" si="22"/>
        <v>1</v>
      </c>
      <c r="P637" s="51">
        <f t="shared" si="24"/>
        <v>2</v>
      </c>
    </row>
    <row r="638" spans="1:16" s="51" customFormat="1" ht="24" x14ac:dyDescent="0.2">
      <c r="A638" s="152" t="s">
        <v>713</v>
      </c>
      <c r="B638" s="153" t="str">
        <f t="shared" si="21"/>
        <v>93451326</v>
      </c>
      <c r="C638" s="154" t="s">
        <v>1953</v>
      </c>
      <c r="D638" s="155"/>
      <c r="E638" s="243"/>
      <c r="F638" s="167" t="s">
        <v>1329</v>
      </c>
      <c r="G638" s="244"/>
      <c r="H638" s="126"/>
      <c r="I638" s="246"/>
      <c r="J638" s="167" t="s">
        <v>1329</v>
      </c>
      <c r="K638" s="236"/>
      <c r="M638" s="52"/>
      <c r="N638" s="53">
        <f t="shared" si="23"/>
        <v>1</v>
      </c>
      <c r="O638" s="53">
        <f t="shared" si="22"/>
        <v>1</v>
      </c>
      <c r="P638" s="51">
        <f t="shared" si="24"/>
        <v>2</v>
      </c>
    </row>
    <row r="639" spans="1:16" s="51" customFormat="1" ht="24" x14ac:dyDescent="0.2">
      <c r="A639" s="152" t="s">
        <v>714</v>
      </c>
      <c r="B639" s="153" t="str">
        <f t="shared" ref="B639:B702" si="25">MID(A639,1,3)&amp;MID(A639,5,3)&amp;MID(A639,9,2)</f>
        <v>93451327</v>
      </c>
      <c r="C639" s="154" t="s">
        <v>1954</v>
      </c>
      <c r="D639" s="155"/>
      <c r="E639" s="243"/>
      <c r="F639" s="167" t="s">
        <v>1329</v>
      </c>
      <c r="G639" s="244"/>
      <c r="H639" s="126"/>
      <c r="I639" s="246"/>
      <c r="J639" s="167" t="s">
        <v>1329</v>
      </c>
      <c r="K639" s="236"/>
      <c r="M639" s="52"/>
      <c r="N639" s="53">
        <f t="shared" si="23"/>
        <v>1</v>
      </c>
      <c r="O639" s="53">
        <f t="shared" si="22"/>
        <v>1</v>
      </c>
      <c r="P639" s="51">
        <f t="shared" si="24"/>
        <v>2</v>
      </c>
    </row>
    <row r="640" spans="1:16" s="51" customFormat="1" x14ac:dyDescent="0.2">
      <c r="A640" s="152" t="s">
        <v>715</v>
      </c>
      <c r="B640" s="153" t="str">
        <f t="shared" si="25"/>
        <v>9345133</v>
      </c>
      <c r="C640" s="154" t="s">
        <v>1955</v>
      </c>
      <c r="D640" s="155"/>
      <c r="E640" s="243"/>
      <c r="F640" s="236"/>
      <c r="G640" s="244"/>
      <c r="H640" s="126"/>
      <c r="I640" s="246"/>
      <c r="J640" s="167" t="s">
        <v>1329</v>
      </c>
      <c r="K640" s="236"/>
      <c r="M640" s="52"/>
      <c r="N640" s="53">
        <f t="shared" si="23"/>
        <v>0</v>
      </c>
      <c r="O640" s="53">
        <f t="shared" si="22"/>
        <v>1</v>
      </c>
      <c r="P640" s="51">
        <f t="shared" si="24"/>
        <v>1</v>
      </c>
    </row>
    <row r="641" spans="1:16" s="51" customFormat="1" ht="24" x14ac:dyDescent="0.2">
      <c r="A641" s="152" t="s">
        <v>716</v>
      </c>
      <c r="B641" s="153" t="str">
        <f t="shared" si="25"/>
        <v>93451331</v>
      </c>
      <c r="C641" s="154" t="s">
        <v>1956</v>
      </c>
      <c r="D641" s="155"/>
      <c r="E641" s="243"/>
      <c r="F641" s="236"/>
      <c r="G641" s="244"/>
      <c r="H641" s="126"/>
      <c r="I641" s="246"/>
      <c r="J641" s="167" t="s">
        <v>1329</v>
      </c>
      <c r="K641" s="236"/>
      <c r="M641" s="52"/>
      <c r="N641" s="53">
        <f t="shared" si="23"/>
        <v>0</v>
      </c>
      <c r="O641" s="53">
        <f t="shared" si="22"/>
        <v>1</v>
      </c>
      <c r="P641" s="51">
        <f t="shared" si="24"/>
        <v>1</v>
      </c>
    </row>
    <row r="642" spans="1:16" s="51" customFormat="1" ht="24" x14ac:dyDescent="0.2">
      <c r="A642" s="152" t="s">
        <v>717</v>
      </c>
      <c r="B642" s="153" t="str">
        <f t="shared" si="25"/>
        <v>93451332</v>
      </c>
      <c r="C642" s="154" t="s">
        <v>1957</v>
      </c>
      <c r="D642" s="155"/>
      <c r="E642" s="243"/>
      <c r="F642" s="167" t="s">
        <v>1329</v>
      </c>
      <c r="G642" s="244"/>
      <c r="H642" s="126"/>
      <c r="I642" s="246"/>
      <c r="J642" s="167" t="s">
        <v>1329</v>
      </c>
      <c r="K642" s="236"/>
      <c r="M642" s="52"/>
      <c r="N642" s="53">
        <f t="shared" si="23"/>
        <v>1</v>
      </c>
      <c r="O642" s="53">
        <f t="shared" si="22"/>
        <v>1</v>
      </c>
      <c r="P642" s="51">
        <f t="shared" si="24"/>
        <v>2</v>
      </c>
    </row>
    <row r="643" spans="1:16" s="51" customFormat="1" ht="24" x14ac:dyDescent="0.2">
      <c r="A643" s="152" t="s">
        <v>718</v>
      </c>
      <c r="B643" s="153" t="str">
        <f t="shared" si="25"/>
        <v>93451333</v>
      </c>
      <c r="C643" s="154" t="s">
        <v>1958</v>
      </c>
      <c r="D643" s="155"/>
      <c r="E643" s="243"/>
      <c r="F643" s="167" t="s">
        <v>1329</v>
      </c>
      <c r="G643" s="244"/>
      <c r="H643" s="126"/>
      <c r="I643" s="246"/>
      <c r="J643" s="167" t="s">
        <v>1329</v>
      </c>
      <c r="K643" s="236"/>
      <c r="M643" s="52"/>
      <c r="N643" s="53">
        <f t="shared" si="23"/>
        <v>1</v>
      </c>
      <c r="O643" s="53">
        <f t="shared" si="22"/>
        <v>1</v>
      </c>
      <c r="P643" s="51">
        <f t="shared" si="24"/>
        <v>2</v>
      </c>
    </row>
    <row r="644" spans="1:16" s="51" customFormat="1" ht="24" x14ac:dyDescent="0.2">
      <c r="A644" s="152" t="s">
        <v>719</v>
      </c>
      <c r="B644" s="153" t="str">
        <f t="shared" si="25"/>
        <v>93451334</v>
      </c>
      <c r="C644" s="154" t="s">
        <v>1959</v>
      </c>
      <c r="D644" s="155"/>
      <c r="E644" s="243"/>
      <c r="F644" s="236"/>
      <c r="G644" s="244"/>
      <c r="H644" s="126"/>
      <c r="I644" s="246"/>
      <c r="J644" s="167" t="s">
        <v>1329</v>
      </c>
      <c r="K644" s="236"/>
      <c r="M644" s="52"/>
      <c r="N644" s="53">
        <f t="shared" si="23"/>
        <v>0</v>
      </c>
      <c r="O644" s="53">
        <f t="shared" si="22"/>
        <v>1</v>
      </c>
      <c r="P644" s="51">
        <f t="shared" si="24"/>
        <v>1</v>
      </c>
    </row>
    <row r="645" spans="1:16" s="51" customFormat="1" x14ac:dyDescent="0.2">
      <c r="A645" s="152" t="s">
        <v>720</v>
      </c>
      <c r="B645" s="153" t="str">
        <f t="shared" si="25"/>
        <v>93451335</v>
      </c>
      <c r="C645" s="154" t="s">
        <v>1960</v>
      </c>
      <c r="D645" s="155"/>
      <c r="E645" s="243"/>
      <c r="F645" s="167" t="s">
        <v>1329</v>
      </c>
      <c r="G645" s="244"/>
      <c r="H645" s="126"/>
      <c r="I645" s="246"/>
      <c r="J645" s="167" t="s">
        <v>1329</v>
      </c>
      <c r="K645" s="236"/>
      <c r="M645" s="52"/>
      <c r="N645" s="53">
        <f t="shared" si="23"/>
        <v>1</v>
      </c>
      <c r="O645" s="53">
        <f t="shared" si="22"/>
        <v>1</v>
      </c>
      <c r="P645" s="51">
        <f t="shared" si="24"/>
        <v>2</v>
      </c>
    </row>
    <row r="646" spans="1:16" s="51" customFormat="1" x14ac:dyDescent="0.2">
      <c r="A646" s="152" t="s">
        <v>721</v>
      </c>
      <c r="B646" s="153" t="str">
        <f t="shared" si="25"/>
        <v>93451336</v>
      </c>
      <c r="C646" s="154" t="s">
        <v>1961</v>
      </c>
      <c r="D646" s="155"/>
      <c r="E646" s="243"/>
      <c r="F646" s="167" t="s">
        <v>1329</v>
      </c>
      <c r="G646" s="244"/>
      <c r="H646" s="126"/>
      <c r="I646" s="246"/>
      <c r="J646" s="167" t="s">
        <v>1329</v>
      </c>
      <c r="K646" s="236"/>
      <c r="M646" s="52"/>
      <c r="N646" s="53">
        <f t="shared" si="23"/>
        <v>1</v>
      </c>
      <c r="O646" s="53">
        <f t="shared" si="22"/>
        <v>1</v>
      </c>
      <c r="P646" s="51">
        <f t="shared" si="24"/>
        <v>2</v>
      </c>
    </row>
    <row r="647" spans="1:16" s="51" customFormat="1" ht="24" x14ac:dyDescent="0.2">
      <c r="A647" s="152" t="s">
        <v>722</v>
      </c>
      <c r="B647" s="153" t="str">
        <f t="shared" si="25"/>
        <v>93451337</v>
      </c>
      <c r="C647" s="154" t="s">
        <v>1962</v>
      </c>
      <c r="D647" s="155"/>
      <c r="E647" s="243"/>
      <c r="F647" s="167" t="s">
        <v>1329</v>
      </c>
      <c r="G647" s="244"/>
      <c r="H647" s="126"/>
      <c r="I647" s="246"/>
      <c r="J647" s="167" t="s">
        <v>1329</v>
      </c>
      <c r="K647" s="236"/>
      <c r="M647" s="52"/>
      <c r="N647" s="53">
        <f t="shared" si="23"/>
        <v>1</v>
      </c>
      <c r="O647" s="53">
        <f t="shared" si="22"/>
        <v>1</v>
      </c>
      <c r="P647" s="51">
        <f t="shared" si="24"/>
        <v>2</v>
      </c>
    </row>
    <row r="648" spans="1:16" s="51" customFormat="1" x14ac:dyDescent="0.2">
      <c r="A648" s="152" t="s">
        <v>1451</v>
      </c>
      <c r="B648" s="153" t="str">
        <f t="shared" si="25"/>
        <v>9345134</v>
      </c>
      <c r="C648" s="154" t="s">
        <v>1963</v>
      </c>
      <c r="D648" s="155" t="s">
        <v>1525</v>
      </c>
      <c r="E648" s="243"/>
      <c r="F648" s="236"/>
      <c r="G648" s="244"/>
      <c r="H648" s="126"/>
      <c r="I648" s="246"/>
      <c r="J648" s="167" t="s">
        <v>1329</v>
      </c>
      <c r="K648" s="236"/>
      <c r="M648" s="52"/>
      <c r="N648" s="53">
        <f t="shared" si="23"/>
        <v>0</v>
      </c>
      <c r="O648" s="53">
        <f t="shared" si="22"/>
        <v>1</v>
      </c>
      <c r="P648" s="51">
        <f t="shared" si="24"/>
        <v>1</v>
      </c>
    </row>
    <row r="649" spans="1:16" s="51" customFormat="1" ht="24" x14ac:dyDescent="0.2">
      <c r="A649" s="152" t="s">
        <v>1452</v>
      </c>
      <c r="B649" s="153" t="str">
        <f t="shared" si="25"/>
        <v>93451341</v>
      </c>
      <c r="C649" s="154" t="s">
        <v>1964</v>
      </c>
      <c r="D649" s="155" t="s">
        <v>1525</v>
      </c>
      <c r="E649" s="243"/>
      <c r="F649" s="236"/>
      <c r="G649" s="244"/>
      <c r="H649" s="126"/>
      <c r="I649" s="246"/>
      <c r="J649" s="167" t="s">
        <v>1329</v>
      </c>
      <c r="K649" s="236"/>
      <c r="M649" s="52"/>
      <c r="N649" s="53">
        <f t="shared" si="23"/>
        <v>0</v>
      </c>
      <c r="O649" s="53">
        <f t="shared" si="22"/>
        <v>1</v>
      </c>
      <c r="P649" s="51">
        <f t="shared" si="24"/>
        <v>1</v>
      </c>
    </row>
    <row r="650" spans="1:16" s="51" customFormat="1" ht="24" x14ac:dyDescent="0.2">
      <c r="A650" s="152" t="s">
        <v>1453</v>
      </c>
      <c r="B650" s="153" t="str">
        <f t="shared" si="25"/>
        <v>93451342</v>
      </c>
      <c r="C650" s="154" t="s">
        <v>1965</v>
      </c>
      <c r="D650" s="155" t="s">
        <v>1525</v>
      </c>
      <c r="E650" s="243"/>
      <c r="F650" s="236"/>
      <c r="G650" s="244"/>
      <c r="H650" s="126"/>
      <c r="I650" s="246"/>
      <c r="J650" s="167" t="s">
        <v>1329</v>
      </c>
      <c r="K650" s="236"/>
      <c r="M650" s="52"/>
      <c r="N650" s="53">
        <f t="shared" si="23"/>
        <v>0</v>
      </c>
      <c r="O650" s="53">
        <f t="shared" si="22"/>
        <v>1</v>
      </c>
      <c r="P650" s="51">
        <f t="shared" si="24"/>
        <v>1</v>
      </c>
    </row>
    <row r="651" spans="1:16" s="51" customFormat="1" ht="24" x14ac:dyDescent="0.2">
      <c r="A651" s="152" t="s">
        <v>1454</v>
      </c>
      <c r="B651" s="153" t="str">
        <f t="shared" si="25"/>
        <v>93451343</v>
      </c>
      <c r="C651" s="154" t="s">
        <v>1966</v>
      </c>
      <c r="D651" s="155" t="s">
        <v>1525</v>
      </c>
      <c r="E651" s="243"/>
      <c r="F651" s="236"/>
      <c r="G651" s="244"/>
      <c r="H651" s="126"/>
      <c r="I651" s="246"/>
      <c r="J651" s="167" t="s">
        <v>1329</v>
      </c>
      <c r="K651" s="236"/>
      <c r="M651" s="52"/>
      <c r="N651" s="53">
        <f t="shared" si="23"/>
        <v>0</v>
      </c>
      <c r="O651" s="53">
        <f t="shared" si="22"/>
        <v>1</v>
      </c>
      <c r="P651" s="51">
        <f t="shared" si="24"/>
        <v>1</v>
      </c>
    </row>
    <row r="652" spans="1:16" s="51" customFormat="1" ht="24" x14ac:dyDescent="0.2">
      <c r="A652" s="152" t="s">
        <v>1455</v>
      </c>
      <c r="B652" s="153" t="str">
        <f t="shared" si="25"/>
        <v>93451344</v>
      </c>
      <c r="C652" s="154" t="s">
        <v>1967</v>
      </c>
      <c r="D652" s="155" t="s">
        <v>1525</v>
      </c>
      <c r="E652" s="243"/>
      <c r="F652" s="236"/>
      <c r="G652" s="244"/>
      <c r="H652" s="126"/>
      <c r="I652" s="246"/>
      <c r="J652" s="167" t="s">
        <v>1329</v>
      </c>
      <c r="K652" s="236"/>
      <c r="M652" s="52"/>
      <c r="N652" s="53">
        <f t="shared" si="23"/>
        <v>0</v>
      </c>
      <c r="O652" s="53">
        <f t="shared" si="22"/>
        <v>1</v>
      </c>
      <c r="P652" s="51">
        <f t="shared" si="24"/>
        <v>1</v>
      </c>
    </row>
    <row r="653" spans="1:16" s="51" customFormat="1" x14ac:dyDescent="0.2">
      <c r="A653" s="152" t="s">
        <v>1456</v>
      </c>
      <c r="B653" s="153" t="str">
        <f t="shared" si="25"/>
        <v>93451345</v>
      </c>
      <c r="C653" s="154" t="s">
        <v>1968</v>
      </c>
      <c r="D653" s="155" t="s">
        <v>1525</v>
      </c>
      <c r="E653" s="243"/>
      <c r="F653" s="236"/>
      <c r="G653" s="244"/>
      <c r="H653" s="126"/>
      <c r="I653" s="246"/>
      <c r="J653" s="167" t="s">
        <v>1329</v>
      </c>
      <c r="K653" s="236"/>
      <c r="M653" s="52"/>
      <c r="N653" s="53">
        <f t="shared" si="23"/>
        <v>0</v>
      </c>
      <c r="O653" s="53">
        <f t="shared" si="22"/>
        <v>1</v>
      </c>
      <c r="P653" s="51">
        <f t="shared" si="24"/>
        <v>1</v>
      </c>
    </row>
    <row r="654" spans="1:16" s="51" customFormat="1" x14ac:dyDescent="0.2">
      <c r="A654" s="152" t="s">
        <v>1457</v>
      </c>
      <c r="B654" s="153" t="str">
        <f t="shared" si="25"/>
        <v>93451346</v>
      </c>
      <c r="C654" s="154" t="s">
        <v>1969</v>
      </c>
      <c r="D654" s="155" t="s">
        <v>1525</v>
      </c>
      <c r="E654" s="243"/>
      <c r="F654" s="236"/>
      <c r="G654" s="244"/>
      <c r="H654" s="126"/>
      <c r="I654" s="246"/>
      <c r="J654" s="167" t="s">
        <v>1329</v>
      </c>
      <c r="K654" s="236"/>
      <c r="M654" s="52"/>
      <c r="N654" s="53">
        <f t="shared" si="23"/>
        <v>0</v>
      </c>
      <c r="O654" s="53">
        <f t="shared" si="22"/>
        <v>1</v>
      </c>
      <c r="P654" s="51">
        <f t="shared" si="24"/>
        <v>1</v>
      </c>
    </row>
    <row r="655" spans="1:16" s="51" customFormat="1" ht="24" x14ac:dyDescent="0.2">
      <c r="A655" s="152" t="s">
        <v>1458</v>
      </c>
      <c r="B655" s="153" t="str">
        <f t="shared" si="25"/>
        <v>93451347</v>
      </c>
      <c r="C655" s="154" t="s">
        <v>1970</v>
      </c>
      <c r="D655" s="155" t="s">
        <v>1525</v>
      </c>
      <c r="E655" s="243"/>
      <c r="F655" s="236"/>
      <c r="G655" s="244"/>
      <c r="H655" s="126"/>
      <c r="I655" s="246"/>
      <c r="J655" s="167" t="s">
        <v>1329</v>
      </c>
      <c r="K655" s="236"/>
      <c r="M655" s="52"/>
      <c r="N655" s="53">
        <f t="shared" si="23"/>
        <v>0</v>
      </c>
      <c r="O655" s="53">
        <f t="shared" si="22"/>
        <v>1</v>
      </c>
      <c r="P655" s="51">
        <f t="shared" si="24"/>
        <v>1</v>
      </c>
    </row>
    <row r="656" spans="1:16" s="51" customFormat="1" x14ac:dyDescent="0.2">
      <c r="A656" s="280" t="s">
        <v>723</v>
      </c>
      <c r="B656" s="281" t="str">
        <f t="shared" si="25"/>
        <v>934514</v>
      </c>
      <c r="C656" s="282" t="s">
        <v>724</v>
      </c>
      <c r="D656" s="155"/>
      <c r="E656" s="243"/>
      <c r="F656" s="236"/>
      <c r="G656" s="244"/>
      <c r="H656" s="126"/>
      <c r="I656" s="246"/>
      <c r="J656" s="236"/>
      <c r="K656" s="236"/>
      <c r="M656" s="52"/>
      <c r="N656" s="53">
        <f t="shared" si="23"/>
        <v>0</v>
      </c>
      <c r="O656" s="53">
        <f t="shared" si="22"/>
        <v>0</v>
      </c>
      <c r="P656" s="51">
        <f t="shared" si="24"/>
        <v>0</v>
      </c>
    </row>
    <row r="657" spans="1:16" s="51" customFormat="1" x14ac:dyDescent="0.2">
      <c r="A657" s="152" t="s">
        <v>725</v>
      </c>
      <c r="B657" s="153" t="str">
        <f t="shared" si="25"/>
        <v>9345141</v>
      </c>
      <c r="C657" s="154" t="s">
        <v>1971</v>
      </c>
      <c r="D657" s="155"/>
      <c r="E657" s="243"/>
      <c r="F657" s="236"/>
      <c r="G657" s="244"/>
      <c r="H657" s="126"/>
      <c r="I657" s="246"/>
      <c r="J657" s="236"/>
      <c r="K657" s="236"/>
      <c r="M657" s="52"/>
      <c r="N657" s="53">
        <f t="shared" si="23"/>
        <v>0</v>
      </c>
      <c r="O657" s="53">
        <f t="shared" si="22"/>
        <v>0</v>
      </c>
      <c r="P657" s="51">
        <f t="shared" si="24"/>
        <v>0</v>
      </c>
    </row>
    <row r="658" spans="1:16" s="51" customFormat="1" x14ac:dyDescent="0.2">
      <c r="A658" s="152" t="s">
        <v>726</v>
      </c>
      <c r="B658" s="153" t="str">
        <f t="shared" si="25"/>
        <v>93451411</v>
      </c>
      <c r="C658" s="154" t="s">
        <v>1972</v>
      </c>
      <c r="D658" s="155"/>
      <c r="E658" s="243"/>
      <c r="F658" s="236"/>
      <c r="G658" s="244"/>
      <c r="H658" s="126"/>
      <c r="I658" s="246"/>
      <c r="J658" s="167" t="s">
        <v>1329</v>
      </c>
      <c r="K658" s="236"/>
      <c r="M658" s="52"/>
      <c r="N658" s="53">
        <f t="shared" si="23"/>
        <v>0</v>
      </c>
      <c r="O658" s="53">
        <f t="shared" si="22"/>
        <v>1</v>
      </c>
      <c r="P658" s="51">
        <f t="shared" si="24"/>
        <v>1</v>
      </c>
    </row>
    <row r="659" spans="1:16" s="51" customFormat="1" x14ac:dyDescent="0.2">
      <c r="A659" s="152" t="s">
        <v>727</v>
      </c>
      <c r="B659" s="153" t="str">
        <f t="shared" si="25"/>
        <v>93451412</v>
      </c>
      <c r="C659" s="154" t="s">
        <v>1973</v>
      </c>
      <c r="D659" s="155"/>
      <c r="E659" s="243"/>
      <c r="F659" s="167" t="s">
        <v>1329</v>
      </c>
      <c r="G659" s="244"/>
      <c r="H659" s="126"/>
      <c r="I659" s="246"/>
      <c r="J659" s="167" t="s">
        <v>1329</v>
      </c>
      <c r="K659" s="236"/>
      <c r="M659" s="52"/>
      <c r="N659" s="53">
        <f t="shared" si="23"/>
        <v>1</v>
      </c>
      <c r="O659" s="53">
        <f t="shared" si="22"/>
        <v>1</v>
      </c>
      <c r="P659" s="51">
        <f t="shared" si="24"/>
        <v>2</v>
      </c>
    </row>
    <row r="660" spans="1:16" s="51" customFormat="1" x14ac:dyDescent="0.2">
      <c r="A660" s="152" t="s">
        <v>728</v>
      </c>
      <c r="B660" s="153" t="str">
        <f t="shared" si="25"/>
        <v>93451413</v>
      </c>
      <c r="C660" s="154" t="s">
        <v>1974</v>
      </c>
      <c r="D660" s="155"/>
      <c r="E660" s="243"/>
      <c r="F660" s="167" t="s">
        <v>1329</v>
      </c>
      <c r="G660" s="244"/>
      <c r="H660" s="126"/>
      <c r="I660" s="246"/>
      <c r="J660" s="167" t="s">
        <v>1329</v>
      </c>
      <c r="K660" s="236"/>
      <c r="M660" s="52"/>
      <c r="N660" s="53">
        <f t="shared" si="23"/>
        <v>1</v>
      </c>
      <c r="O660" s="53">
        <f t="shared" si="22"/>
        <v>1</v>
      </c>
      <c r="P660" s="51">
        <f t="shared" si="24"/>
        <v>2</v>
      </c>
    </row>
    <row r="661" spans="1:16" s="51" customFormat="1" x14ac:dyDescent="0.2">
      <c r="A661" s="152" t="s">
        <v>729</v>
      </c>
      <c r="B661" s="153" t="str">
        <f t="shared" si="25"/>
        <v>93451414</v>
      </c>
      <c r="C661" s="154" t="s">
        <v>1975</v>
      </c>
      <c r="D661" s="155"/>
      <c r="E661" s="243"/>
      <c r="F661" s="236"/>
      <c r="G661" s="244"/>
      <c r="H661" s="126"/>
      <c r="I661" s="246"/>
      <c r="J661" s="167" t="s">
        <v>1329</v>
      </c>
      <c r="K661" s="236"/>
      <c r="M661" s="52"/>
      <c r="N661" s="53">
        <f t="shared" si="23"/>
        <v>0</v>
      </c>
      <c r="O661" s="53">
        <f t="shared" si="22"/>
        <v>1</v>
      </c>
      <c r="P661" s="51">
        <f t="shared" si="24"/>
        <v>1</v>
      </c>
    </row>
    <row r="662" spans="1:16" s="51" customFormat="1" x14ac:dyDescent="0.2">
      <c r="A662" s="152" t="s">
        <v>730</v>
      </c>
      <c r="B662" s="153" t="str">
        <f t="shared" si="25"/>
        <v>93451415</v>
      </c>
      <c r="C662" s="154" t="s">
        <v>1976</v>
      </c>
      <c r="D662" s="155"/>
      <c r="E662" s="243"/>
      <c r="F662" s="167" t="s">
        <v>1329</v>
      </c>
      <c r="G662" s="244"/>
      <c r="H662" s="126"/>
      <c r="I662" s="246"/>
      <c r="J662" s="167" t="s">
        <v>1329</v>
      </c>
      <c r="K662" s="236"/>
      <c r="M662" s="52"/>
      <c r="N662" s="53">
        <f t="shared" si="23"/>
        <v>1</v>
      </c>
      <c r="O662" s="53">
        <f t="shared" si="22"/>
        <v>1</v>
      </c>
      <c r="P662" s="51">
        <f t="shared" si="24"/>
        <v>2</v>
      </c>
    </row>
    <row r="663" spans="1:16" s="51" customFormat="1" x14ac:dyDescent="0.2">
      <c r="A663" s="152" t="s">
        <v>731</v>
      </c>
      <c r="B663" s="153" t="str">
        <f t="shared" si="25"/>
        <v>93451416</v>
      </c>
      <c r="C663" s="154" t="s">
        <v>1977</v>
      </c>
      <c r="D663" s="155"/>
      <c r="E663" s="243"/>
      <c r="F663" s="167" t="s">
        <v>1329</v>
      </c>
      <c r="G663" s="244"/>
      <c r="H663" s="126"/>
      <c r="I663" s="246"/>
      <c r="J663" s="167" t="s">
        <v>1329</v>
      </c>
      <c r="K663" s="236"/>
      <c r="M663" s="52"/>
      <c r="N663" s="53">
        <f t="shared" si="23"/>
        <v>1</v>
      </c>
      <c r="O663" s="53">
        <f t="shared" si="22"/>
        <v>1</v>
      </c>
      <c r="P663" s="51">
        <f t="shared" si="24"/>
        <v>2</v>
      </c>
    </row>
    <row r="664" spans="1:16" s="51" customFormat="1" ht="24" x14ac:dyDescent="0.2">
      <c r="A664" s="152" t="s">
        <v>732</v>
      </c>
      <c r="B664" s="153" t="str">
        <f t="shared" si="25"/>
        <v>93451417</v>
      </c>
      <c r="C664" s="154" t="s">
        <v>1978</v>
      </c>
      <c r="D664" s="155"/>
      <c r="E664" s="243"/>
      <c r="F664" s="167" t="s">
        <v>1329</v>
      </c>
      <c r="G664" s="244"/>
      <c r="H664" s="126"/>
      <c r="I664" s="246"/>
      <c r="J664" s="167" t="s">
        <v>1329</v>
      </c>
      <c r="K664" s="236"/>
      <c r="M664" s="52"/>
      <c r="N664" s="53">
        <f t="shared" si="23"/>
        <v>1</v>
      </c>
      <c r="O664" s="53">
        <f t="shared" si="22"/>
        <v>1</v>
      </c>
      <c r="P664" s="51">
        <f t="shared" si="24"/>
        <v>2</v>
      </c>
    </row>
    <row r="665" spans="1:16" s="51" customFormat="1" x14ac:dyDescent="0.2">
      <c r="A665" s="152" t="s">
        <v>733</v>
      </c>
      <c r="B665" s="153" t="str">
        <f t="shared" si="25"/>
        <v>9345142</v>
      </c>
      <c r="C665" s="154" t="s">
        <v>1979</v>
      </c>
      <c r="D665" s="155"/>
      <c r="E665" s="243"/>
      <c r="F665" s="236"/>
      <c r="G665" s="244"/>
      <c r="H665" s="126"/>
      <c r="I665" s="246"/>
      <c r="J665" s="236"/>
      <c r="K665" s="236"/>
      <c r="M665" s="52"/>
      <c r="N665" s="53">
        <f t="shared" si="23"/>
        <v>0</v>
      </c>
      <c r="O665" s="53">
        <f t="shared" si="22"/>
        <v>0</v>
      </c>
      <c r="P665" s="51">
        <f t="shared" si="24"/>
        <v>0</v>
      </c>
    </row>
    <row r="666" spans="1:16" s="51" customFormat="1" ht="24" x14ac:dyDescent="0.2">
      <c r="A666" s="152" t="s">
        <v>734</v>
      </c>
      <c r="B666" s="153" t="str">
        <f t="shared" si="25"/>
        <v>93451421</v>
      </c>
      <c r="C666" s="154" t="s">
        <v>1980</v>
      </c>
      <c r="D666" s="155"/>
      <c r="E666" s="243"/>
      <c r="F666" s="236"/>
      <c r="G666" s="244"/>
      <c r="H666" s="126"/>
      <c r="I666" s="246"/>
      <c r="J666" s="167" t="s">
        <v>1329</v>
      </c>
      <c r="K666" s="236"/>
      <c r="M666" s="52"/>
      <c r="N666" s="53">
        <f t="shared" si="23"/>
        <v>0</v>
      </c>
      <c r="O666" s="53">
        <f t="shared" si="22"/>
        <v>1</v>
      </c>
      <c r="P666" s="51">
        <f t="shared" si="24"/>
        <v>1</v>
      </c>
    </row>
    <row r="667" spans="1:16" s="51" customFormat="1" ht="24" x14ac:dyDescent="0.2">
      <c r="A667" s="152" t="s">
        <v>735</v>
      </c>
      <c r="B667" s="153" t="str">
        <f t="shared" si="25"/>
        <v>93451422</v>
      </c>
      <c r="C667" s="154" t="s">
        <v>1981</v>
      </c>
      <c r="D667" s="155"/>
      <c r="E667" s="243"/>
      <c r="F667" s="167" t="s">
        <v>1329</v>
      </c>
      <c r="G667" s="244"/>
      <c r="H667" s="126"/>
      <c r="I667" s="246"/>
      <c r="J667" s="167" t="s">
        <v>1329</v>
      </c>
      <c r="K667" s="236"/>
      <c r="M667" s="52"/>
      <c r="N667" s="53">
        <f t="shared" si="23"/>
        <v>1</v>
      </c>
      <c r="O667" s="53">
        <f t="shared" si="22"/>
        <v>1</v>
      </c>
      <c r="P667" s="51">
        <f t="shared" si="24"/>
        <v>2</v>
      </c>
    </row>
    <row r="668" spans="1:16" s="51" customFormat="1" ht="24" x14ac:dyDescent="0.2">
      <c r="A668" s="152" t="s">
        <v>736</v>
      </c>
      <c r="B668" s="153" t="str">
        <f t="shared" si="25"/>
        <v>93451423</v>
      </c>
      <c r="C668" s="154" t="s">
        <v>1982</v>
      </c>
      <c r="D668" s="155"/>
      <c r="E668" s="243"/>
      <c r="F668" s="167" t="s">
        <v>1329</v>
      </c>
      <c r="G668" s="244"/>
      <c r="H668" s="126"/>
      <c r="I668" s="246"/>
      <c r="J668" s="167" t="s">
        <v>1329</v>
      </c>
      <c r="K668" s="236"/>
      <c r="M668" s="52"/>
      <c r="N668" s="53">
        <f t="shared" si="23"/>
        <v>1</v>
      </c>
      <c r="O668" s="53">
        <f t="shared" si="22"/>
        <v>1</v>
      </c>
      <c r="P668" s="51">
        <f t="shared" si="24"/>
        <v>2</v>
      </c>
    </row>
    <row r="669" spans="1:16" s="51" customFormat="1" ht="24" x14ac:dyDescent="0.2">
      <c r="A669" s="152" t="s">
        <v>737</v>
      </c>
      <c r="B669" s="153" t="str">
        <f t="shared" si="25"/>
        <v>93451424</v>
      </c>
      <c r="C669" s="154" t="s">
        <v>1983</v>
      </c>
      <c r="D669" s="155"/>
      <c r="E669" s="243"/>
      <c r="F669" s="236"/>
      <c r="G669" s="244"/>
      <c r="H669" s="126"/>
      <c r="I669" s="246"/>
      <c r="J669" s="167" t="s">
        <v>1329</v>
      </c>
      <c r="K669" s="236"/>
      <c r="M669" s="52"/>
      <c r="N669" s="53">
        <f t="shared" si="23"/>
        <v>0</v>
      </c>
      <c r="O669" s="53">
        <f t="shared" si="22"/>
        <v>1</v>
      </c>
      <c r="P669" s="51">
        <f t="shared" si="24"/>
        <v>1</v>
      </c>
    </row>
    <row r="670" spans="1:16" s="51" customFormat="1" x14ac:dyDescent="0.2">
      <c r="A670" s="152" t="s">
        <v>738</v>
      </c>
      <c r="B670" s="153" t="str">
        <f t="shared" si="25"/>
        <v>93451425</v>
      </c>
      <c r="C670" s="154" t="s">
        <v>1984</v>
      </c>
      <c r="D670" s="155"/>
      <c r="E670" s="243"/>
      <c r="F670" s="167" t="s">
        <v>1329</v>
      </c>
      <c r="G670" s="244"/>
      <c r="H670" s="126"/>
      <c r="I670" s="246"/>
      <c r="J670" s="167" t="s">
        <v>1329</v>
      </c>
      <c r="K670" s="236"/>
      <c r="M670" s="52"/>
      <c r="N670" s="53">
        <f t="shared" si="23"/>
        <v>1</v>
      </c>
      <c r="O670" s="53">
        <f t="shared" si="22"/>
        <v>1</v>
      </c>
      <c r="P670" s="51">
        <f t="shared" si="24"/>
        <v>2</v>
      </c>
    </row>
    <row r="671" spans="1:16" s="51" customFormat="1" x14ac:dyDescent="0.2">
      <c r="A671" s="152" t="s">
        <v>739</v>
      </c>
      <c r="B671" s="153" t="str">
        <f t="shared" si="25"/>
        <v>93451426</v>
      </c>
      <c r="C671" s="154" t="s">
        <v>1985</v>
      </c>
      <c r="D671" s="155"/>
      <c r="E671" s="243"/>
      <c r="F671" s="167" t="s">
        <v>1329</v>
      </c>
      <c r="G671" s="244"/>
      <c r="H671" s="126"/>
      <c r="I671" s="246"/>
      <c r="J671" s="167" t="s">
        <v>1329</v>
      </c>
      <c r="K671" s="236"/>
      <c r="M671" s="52"/>
      <c r="N671" s="53">
        <f t="shared" si="23"/>
        <v>1</v>
      </c>
      <c r="O671" s="53">
        <f t="shared" ref="O671:O734" si="26">IF(COUNTA(I671:K671)&gt;=1,1,0)</f>
        <v>1</v>
      </c>
      <c r="P671" s="51">
        <f t="shared" si="24"/>
        <v>2</v>
      </c>
    </row>
    <row r="672" spans="1:16" s="51" customFormat="1" ht="24" x14ac:dyDescent="0.2">
      <c r="A672" s="152" t="s">
        <v>740</v>
      </c>
      <c r="B672" s="153" t="str">
        <f t="shared" si="25"/>
        <v>93451427</v>
      </c>
      <c r="C672" s="154" t="s">
        <v>1986</v>
      </c>
      <c r="D672" s="155"/>
      <c r="E672" s="243"/>
      <c r="F672" s="167" t="s">
        <v>1329</v>
      </c>
      <c r="G672" s="244"/>
      <c r="H672" s="126"/>
      <c r="I672" s="246"/>
      <c r="J672" s="167" t="s">
        <v>1329</v>
      </c>
      <c r="K672" s="236"/>
      <c r="M672" s="52"/>
      <c r="N672" s="53">
        <f t="shared" si="23"/>
        <v>1</v>
      </c>
      <c r="O672" s="53">
        <f t="shared" si="26"/>
        <v>1</v>
      </c>
      <c r="P672" s="51">
        <f t="shared" si="24"/>
        <v>2</v>
      </c>
    </row>
    <row r="673" spans="1:16" s="51" customFormat="1" x14ac:dyDescent="0.2">
      <c r="A673" s="152" t="s">
        <v>741</v>
      </c>
      <c r="B673" s="153" t="str">
        <f t="shared" si="25"/>
        <v>9345143</v>
      </c>
      <c r="C673" s="154" t="s">
        <v>1987</v>
      </c>
      <c r="D673" s="155"/>
      <c r="E673" s="243"/>
      <c r="F673" s="236"/>
      <c r="G673" s="244"/>
      <c r="H673" s="126"/>
      <c r="I673" s="246"/>
      <c r="J673" s="236"/>
      <c r="K673" s="236"/>
      <c r="M673" s="52"/>
      <c r="N673" s="53">
        <f t="shared" si="23"/>
        <v>0</v>
      </c>
      <c r="O673" s="53">
        <f t="shared" si="26"/>
        <v>0</v>
      </c>
      <c r="P673" s="51">
        <f t="shared" si="24"/>
        <v>0</v>
      </c>
    </row>
    <row r="674" spans="1:16" s="51" customFormat="1" ht="24" x14ac:dyDescent="0.2">
      <c r="A674" s="152" t="s">
        <v>742</v>
      </c>
      <c r="B674" s="153" t="str">
        <f t="shared" si="25"/>
        <v>93451431</v>
      </c>
      <c r="C674" s="154" t="s">
        <v>1988</v>
      </c>
      <c r="D674" s="155"/>
      <c r="E674" s="243"/>
      <c r="F674" s="236"/>
      <c r="G674" s="244"/>
      <c r="H674" s="126"/>
      <c r="I674" s="246"/>
      <c r="J674" s="167" t="s">
        <v>1329</v>
      </c>
      <c r="K674" s="236"/>
      <c r="M674" s="52"/>
      <c r="N674" s="53">
        <f t="shared" si="23"/>
        <v>0</v>
      </c>
      <c r="O674" s="53">
        <f t="shared" si="26"/>
        <v>1</v>
      </c>
      <c r="P674" s="51">
        <f t="shared" si="24"/>
        <v>1</v>
      </c>
    </row>
    <row r="675" spans="1:16" s="51" customFormat="1" ht="24" x14ac:dyDescent="0.2">
      <c r="A675" s="152" t="s">
        <v>743</v>
      </c>
      <c r="B675" s="153" t="str">
        <f t="shared" si="25"/>
        <v>93451432</v>
      </c>
      <c r="C675" s="154" t="s">
        <v>1989</v>
      </c>
      <c r="D675" s="155"/>
      <c r="E675" s="243"/>
      <c r="F675" s="167" t="s">
        <v>1329</v>
      </c>
      <c r="G675" s="244"/>
      <c r="H675" s="126"/>
      <c r="I675" s="246"/>
      <c r="J675" s="167" t="s">
        <v>1329</v>
      </c>
      <c r="K675" s="236"/>
      <c r="M675" s="52"/>
      <c r="N675" s="53">
        <f t="shared" si="23"/>
        <v>1</v>
      </c>
      <c r="O675" s="53">
        <f t="shared" si="26"/>
        <v>1</v>
      </c>
      <c r="P675" s="51">
        <f t="shared" si="24"/>
        <v>2</v>
      </c>
    </row>
    <row r="676" spans="1:16" s="51" customFormat="1" ht="24" x14ac:dyDescent="0.2">
      <c r="A676" s="152" t="s">
        <v>744</v>
      </c>
      <c r="B676" s="153" t="str">
        <f t="shared" si="25"/>
        <v>93451433</v>
      </c>
      <c r="C676" s="154" t="s">
        <v>1990</v>
      </c>
      <c r="D676" s="155"/>
      <c r="E676" s="243"/>
      <c r="F676" s="167" t="s">
        <v>1329</v>
      </c>
      <c r="G676" s="244"/>
      <c r="H676" s="126"/>
      <c r="I676" s="246"/>
      <c r="J676" s="167" t="s">
        <v>1329</v>
      </c>
      <c r="K676" s="236"/>
      <c r="M676" s="52"/>
      <c r="N676" s="53">
        <f t="shared" si="23"/>
        <v>1</v>
      </c>
      <c r="O676" s="53">
        <f t="shared" si="26"/>
        <v>1</v>
      </c>
      <c r="P676" s="51">
        <f t="shared" si="24"/>
        <v>2</v>
      </c>
    </row>
    <row r="677" spans="1:16" s="51" customFormat="1" ht="24" x14ac:dyDescent="0.2">
      <c r="A677" s="152" t="s">
        <v>745</v>
      </c>
      <c r="B677" s="153" t="str">
        <f t="shared" si="25"/>
        <v>93451434</v>
      </c>
      <c r="C677" s="154" t="s">
        <v>1991</v>
      </c>
      <c r="D677" s="155"/>
      <c r="E677" s="243"/>
      <c r="F677" s="236"/>
      <c r="G677" s="244"/>
      <c r="H677" s="126"/>
      <c r="I677" s="246"/>
      <c r="J677" s="167" t="s">
        <v>1329</v>
      </c>
      <c r="K677" s="236"/>
      <c r="M677" s="52"/>
      <c r="N677" s="53">
        <f t="shared" si="23"/>
        <v>0</v>
      </c>
      <c r="O677" s="53">
        <f t="shared" si="26"/>
        <v>1</v>
      </c>
      <c r="P677" s="51">
        <f t="shared" si="24"/>
        <v>1</v>
      </c>
    </row>
    <row r="678" spans="1:16" s="51" customFormat="1" x14ac:dyDescent="0.2">
      <c r="A678" s="152" t="s">
        <v>746</v>
      </c>
      <c r="B678" s="153" t="str">
        <f t="shared" si="25"/>
        <v>93451435</v>
      </c>
      <c r="C678" s="154" t="s">
        <v>1992</v>
      </c>
      <c r="D678" s="155"/>
      <c r="E678" s="243"/>
      <c r="F678" s="167" t="s">
        <v>1329</v>
      </c>
      <c r="G678" s="244"/>
      <c r="H678" s="126"/>
      <c r="I678" s="246"/>
      <c r="J678" s="167" t="s">
        <v>1329</v>
      </c>
      <c r="K678" s="236"/>
      <c r="M678" s="52"/>
      <c r="N678" s="53">
        <f t="shared" si="23"/>
        <v>1</v>
      </c>
      <c r="O678" s="53">
        <f t="shared" si="26"/>
        <v>1</v>
      </c>
      <c r="P678" s="51">
        <f t="shared" si="24"/>
        <v>2</v>
      </c>
    </row>
    <row r="679" spans="1:16" s="51" customFormat="1" x14ac:dyDescent="0.2">
      <c r="A679" s="152" t="s">
        <v>747</v>
      </c>
      <c r="B679" s="153" t="str">
        <f t="shared" si="25"/>
        <v>93451436</v>
      </c>
      <c r="C679" s="154" t="s">
        <v>1993</v>
      </c>
      <c r="D679" s="155"/>
      <c r="E679" s="243"/>
      <c r="F679" s="167" t="s">
        <v>1329</v>
      </c>
      <c r="G679" s="244"/>
      <c r="H679" s="126"/>
      <c r="I679" s="246"/>
      <c r="J679" s="167" t="s">
        <v>1329</v>
      </c>
      <c r="K679" s="236"/>
      <c r="M679" s="52"/>
      <c r="N679" s="53">
        <f t="shared" si="23"/>
        <v>1</v>
      </c>
      <c r="O679" s="53">
        <f t="shared" si="26"/>
        <v>1</v>
      </c>
      <c r="P679" s="51">
        <f t="shared" si="24"/>
        <v>2</v>
      </c>
    </row>
    <row r="680" spans="1:16" s="51" customFormat="1" ht="24" x14ac:dyDescent="0.2">
      <c r="A680" s="152" t="s">
        <v>748</v>
      </c>
      <c r="B680" s="153" t="str">
        <f t="shared" si="25"/>
        <v>93451437</v>
      </c>
      <c r="C680" s="154" t="s">
        <v>1994</v>
      </c>
      <c r="D680" s="155"/>
      <c r="E680" s="243"/>
      <c r="F680" s="167" t="s">
        <v>1329</v>
      </c>
      <c r="G680" s="244"/>
      <c r="H680" s="126"/>
      <c r="I680" s="246"/>
      <c r="J680" s="167" t="s">
        <v>1329</v>
      </c>
      <c r="K680" s="236"/>
      <c r="M680" s="52"/>
      <c r="N680" s="53">
        <f t="shared" si="23"/>
        <v>1</v>
      </c>
      <c r="O680" s="53">
        <f t="shared" si="26"/>
        <v>1</v>
      </c>
      <c r="P680" s="51">
        <f t="shared" si="24"/>
        <v>2</v>
      </c>
    </row>
    <row r="681" spans="1:16" s="51" customFormat="1" x14ac:dyDescent="0.2">
      <c r="A681" s="152" t="s">
        <v>1459</v>
      </c>
      <c r="B681" s="153" t="str">
        <f t="shared" si="25"/>
        <v>9345144</v>
      </c>
      <c r="C681" s="154" t="s">
        <v>1995</v>
      </c>
      <c r="D681" s="155" t="s">
        <v>1525</v>
      </c>
      <c r="E681" s="243"/>
      <c r="F681" s="236"/>
      <c r="G681" s="244"/>
      <c r="H681" s="126"/>
      <c r="I681" s="246"/>
      <c r="J681" s="236"/>
      <c r="K681" s="236"/>
      <c r="M681" s="52"/>
      <c r="N681" s="53">
        <f t="shared" si="23"/>
        <v>0</v>
      </c>
      <c r="O681" s="53">
        <f t="shared" si="26"/>
        <v>0</v>
      </c>
      <c r="P681" s="51">
        <f t="shared" si="24"/>
        <v>0</v>
      </c>
    </row>
    <row r="682" spans="1:16" s="51" customFormat="1" ht="24" x14ac:dyDescent="0.2">
      <c r="A682" s="152" t="s">
        <v>1460</v>
      </c>
      <c r="B682" s="153" t="str">
        <f t="shared" si="25"/>
        <v>93451441</v>
      </c>
      <c r="C682" s="154" t="s">
        <v>1996</v>
      </c>
      <c r="D682" s="155" t="s">
        <v>1525</v>
      </c>
      <c r="E682" s="243"/>
      <c r="F682" s="236"/>
      <c r="G682" s="244"/>
      <c r="H682" s="126"/>
      <c r="I682" s="246"/>
      <c r="J682" s="167" t="s">
        <v>1329</v>
      </c>
      <c r="K682" s="236"/>
      <c r="M682" s="52"/>
      <c r="N682" s="53">
        <f t="shared" si="23"/>
        <v>0</v>
      </c>
      <c r="O682" s="53">
        <f t="shared" si="26"/>
        <v>1</v>
      </c>
      <c r="P682" s="51">
        <f t="shared" si="24"/>
        <v>1</v>
      </c>
    </row>
    <row r="683" spans="1:16" s="51" customFormat="1" ht="24" x14ac:dyDescent="0.2">
      <c r="A683" s="152" t="s">
        <v>1461</v>
      </c>
      <c r="B683" s="153" t="str">
        <f t="shared" si="25"/>
        <v>93451442</v>
      </c>
      <c r="C683" s="154" t="s">
        <v>1997</v>
      </c>
      <c r="D683" s="155" t="s">
        <v>1525</v>
      </c>
      <c r="E683" s="243"/>
      <c r="F683" s="236"/>
      <c r="G683" s="244"/>
      <c r="H683" s="126"/>
      <c r="I683" s="246"/>
      <c r="J683" s="167" t="s">
        <v>1329</v>
      </c>
      <c r="K683" s="236"/>
      <c r="M683" s="52"/>
      <c r="N683" s="53">
        <f t="shared" si="23"/>
        <v>0</v>
      </c>
      <c r="O683" s="53">
        <f t="shared" si="26"/>
        <v>1</v>
      </c>
      <c r="P683" s="51">
        <f t="shared" si="24"/>
        <v>1</v>
      </c>
    </row>
    <row r="684" spans="1:16" s="51" customFormat="1" ht="24" x14ac:dyDescent="0.2">
      <c r="A684" s="152" t="s">
        <v>1462</v>
      </c>
      <c r="B684" s="153" t="str">
        <f t="shared" si="25"/>
        <v>93451443</v>
      </c>
      <c r="C684" s="154" t="s">
        <v>1998</v>
      </c>
      <c r="D684" s="155" t="s">
        <v>1525</v>
      </c>
      <c r="E684" s="243"/>
      <c r="F684" s="236"/>
      <c r="G684" s="244"/>
      <c r="H684" s="126"/>
      <c r="I684" s="246"/>
      <c r="J684" s="167" t="s">
        <v>1329</v>
      </c>
      <c r="K684" s="236"/>
      <c r="M684" s="52"/>
      <c r="N684" s="53">
        <f t="shared" ref="N684:N747" si="27">IF(COUNTA(E684:G684)&gt;=1,1,0)</f>
        <v>0</v>
      </c>
      <c r="O684" s="53">
        <f t="shared" si="26"/>
        <v>1</v>
      </c>
      <c r="P684" s="51">
        <f t="shared" ref="P684:P747" si="28">N684+O684</f>
        <v>1</v>
      </c>
    </row>
    <row r="685" spans="1:16" s="51" customFormat="1" ht="24" x14ac:dyDescent="0.2">
      <c r="A685" s="152" t="s">
        <v>1463</v>
      </c>
      <c r="B685" s="153" t="str">
        <f t="shared" si="25"/>
        <v>93451444</v>
      </c>
      <c r="C685" s="154" t="s">
        <v>1999</v>
      </c>
      <c r="D685" s="155" t="s">
        <v>1525</v>
      </c>
      <c r="E685" s="243"/>
      <c r="F685" s="236"/>
      <c r="G685" s="244"/>
      <c r="H685" s="126"/>
      <c r="I685" s="246"/>
      <c r="J685" s="167" t="s">
        <v>1329</v>
      </c>
      <c r="K685" s="236"/>
      <c r="M685" s="52"/>
      <c r="N685" s="53">
        <f t="shared" si="27"/>
        <v>0</v>
      </c>
      <c r="O685" s="53">
        <f t="shared" si="26"/>
        <v>1</v>
      </c>
      <c r="P685" s="51">
        <f t="shared" si="28"/>
        <v>1</v>
      </c>
    </row>
    <row r="686" spans="1:16" s="51" customFormat="1" x14ac:dyDescent="0.2">
      <c r="A686" s="152" t="s">
        <v>1464</v>
      </c>
      <c r="B686" s="153" t="str">
        <f t="shared" si="25"/>
        <v>93451445</v>
      </c>
      <c r="C686" s="154" t="s">
        <v>2000</v>
      </c>
      <c r="D686" s="155" t="s">
        <v>1525</v>
      </c>
      <c r="E686" s="243"/>
      <c r="F686" s="236"/>
      <c r="G686" s="244"/>
      <c r="H686" s="126"/>
      <c r="I686" s="246"/>
      <c r="J686" s="167" t="s">
        <v>1329</v>
      </c>
      <c r="K686" s="236"/>
      <c r="M686" s="52"/>
      <c r="N686" s="53">
        <f t="shared" si="27"/>
        <v>0</v>
      </c>
      <c r="O686" s="53">
        <f t="shared" si="26"/>
        <v>1</v>
      </c>
      <c r="P686" s="51">
        <f t="shared" si="28"/>
        <v>1</v>
      </c>
    </row>
    <row r="687" spans="1:16" s="51" customFormat="1" x14ac:dyDescent="0.2">
      <c r="A687" s="152" t="s">
        <v>1465</v>
      </c>
      <c r="B687" s="153" t="str">
        <f t="shared" si="25"/>
        <v>93451446</v>
      </c>
      <c r="C687" s="154" t="s">
        <v>2001</v>
      </c>
      <c r="D687" s="155" t="s">
        <v>1525</v>
      </c>
      <c r="E687" s="243"/>
      <c r="F687" s="236"/>
      <c r="G687" s="244"/>
      <c r="H687" s="126"/>
      <c r="I687" s="246"/>
      <c r="J687" s="167" t="s">
        <v>1329</v>
      </c>
      <c r="K687" s="236"/>
      <c r="M687" s="52"/>
      <c r="N687" s="53">
        <f t="shared" si="27"/>
        <v>0</v>
      </c>
      <c r="O687" s="53">
        <f t="shared" si="26"/>
        <v>1</v>
      </c>
      <c r="P687" s="51">
        <f t="shared" si="28"/>
        <v>1</v>
      </c>
    </row>
    <row r="688" spans="1:16" s="51" customFormat="1" ht="24" x14ac:dyDescent="0.2">
      <c r="A688" s="152" t="s">
        <v>1466</v>
      </c>
      <c r="B688" s="153" t="str">
        <f t="shared" si="25"/>
        <v>93451447</v>
      </c>
      <c r="C688" s="154" t="s">
        <v>2002</v>
      </c>
      <c r="D688" s="155" t="s">
        <v>1525</v>
      </c>
      <c r="E688" s="243"/>
      <c r="F688" s="236"/>
      <c r="G688" s="244"/>
      <c r="H688" s="126"/>
      <c r="I688" s="246"/>
      <c r="J688" s="167" t="s">
        <v>1329</v>
      </c>
      <c r="K688" s="236"/>
      <c r="M688" s="52"/>
      <c r="N688" s="53">
        <f t="shared" si="27"/>
        <v>0</v>
      </c>
      <c r="O688" s="53">
        <f t="shared" si="26"/>
        <v>1</v>
      </c>
      <c r="P688" s="51">
        <f t="shared" si="28"/>
        <v>1</v>
      </c>
    </row>
    <row r="689" spans="1:16" s="51" customFormat="1" x14ac:dyDescent="0.2">
      <c r="A689" s="280" t="s">
        <v>749</v>
      </c>
      <c r="B689" s="281" t="str">
        <f t="shared" si="25"/>
        <v>934515</v>
      </c>
      <c r="C689" s="282" t="s">
        <v>750</v>
      </c>
      <c r="D689" s="155"/>
      <c r="E689" s="243"/>
      <c r="F689" s="236"/>
      <c r="G689" s="244"/>
      <c r="H689" s="126"/>
      <c r="I689" s="246"/>
      <c r="J689" s="236"/>
      <c r="K689" s="236"/>
      <c r="M689" s="52"/>
      <c r="N689" s="53">
        <f t="shared" si="27"/>
        <v>0</v>
      </c>
      <c r="O689" s="53">
        <f t="shared" si="26"/>
        <v>0</v>
      </c>
      <c r="P689" s="51">
        <f t="shared" si="28"/>
        <v>0</v>
      </c>
    </row>
    <row r="690" spans="1:16" s="51" customFormat="1" x14ac:dyDescent="0.2">
      <c r="A690" s="152" t="s">
        <v>751</v>
      </c>
      <c r="B690" s="153" t="str">
        <f t="shared" si="25"/>
        <v>9345151</v>
      </c>
      <c r="C690" s="154" t="s">
        <v>2003</v>
      </c>
      <c r="D690" s="155"/>
      <c r="E690" s="243"/>
      <c r="F690" s="236"/>
      <c r="G690" s="244"/>
      <c r="H690" s="126"/>
      <c r="I690" s="246"/>
      <c r="J690" s="236"/>
      <c r="K690" s="236"/>
      <c r="M690" s="52"/>
      <c r="N690" s="53">
        <f t="shared" si="27"/>
        <v>0</v>
      </c>
      <c r="O690" s="53">
        <f t="shared" si="26"/>
        <v>0</v>
      </c>
      <c r="P690" s="51">
        <f t="shared" si="28"/>
        <v>0</v>
      </c>
    </row>
    <row r="691" spans="1:16" s="51" customFormat="1" ht="24" x14ac:dyDescent="0.2">
      <c r="A691" s="152" t="s">
        <v>752</v>
      </c>
      <c r="B691" s="153" t="str">
        <f t="shared" si="25"/>
        <v>93451511</v>
      </c>
      <c r="C691" s="154" t="s">
        <v>2004</v>
      </c>
      <c r="D691" s="155"/>
      <c r="E691" s="243"/>
      <c r="F691" s="236"/>
      <c r="G691" s="244"/>
      <c r="H691" s="126"/>
      <c r="I691" s="246"/>
      <c r="J691" s="167" t="s">
        <v>1329</v>
      </c>
      <c r="K691" s="236"/>
      <c r="M691" s="52"/>
      <c r="N691" s="53">
        <f t="shared" si="27"/>
        <v>0</v>
      </c>
      <c r="O691" s="53">
        <f t="shared" si="26"/>
        <v>1</v>
      </c>
      <c r="P691" s="51">
        <f t="shared" si="28"/>
        <v>1</v>
      </c>
    </row>
    <row r="692" spans="1:16" s="51" customFormat="1" ht="24" x14ac:dyDescent="0.2">
      <c r="A692" s="152" t="s">
        <v>753</v>
      </c>
      <c r="B692" s="153" t="str">
        <f t="shared" si="25"/>
        <v>93451512</v>
      </c>
      <c r="C692" s="154" t="s">
        <v>2005</v>
      </c>
      <c r="D692" s="155"/>
      <c r="E692" s="243"/>
      <c r="F692" s="167" t="s">
        <v>1329</v>
      </c>
      <c r="G692" s="244"/>
      <c r="H692" s="126"/>
      <c r="I692" s="246"/>
      <c r="J692" s="167" t="s">
        <v>1329</v>
      </c>
      <c r="K692" s="236"/>
      <c r="M692" s="52"/>
      <c r="N692" s="53">
        <f t="shared" si="27"/>
        <v>1</v>
      </c>
      <c r="O692" s="53">
        <f t="shared" si="26"/>
        <v>1</v>
      </c>
      <c r="P692" s="51">
        <f t="shared" si="28"/>
        <v>2</v>
      </c>
    </row>
    <row r="693" spans="1:16" s="51" customFormat="1" ht="24" x14ac:dyDescent="0.2">
      <c r="A693" s="152" t="s">
        <v>754</v>
      </c>
      <c r="B693" s="153" t="str">
        <f t="shared" si="25"/>
        <v>93451513</v>
      </c>
      <c r="C693" s="154" t="s">
        <v>2006</v>
      </c>
      <c r="D693" s="155"/>
      <c r="E693" s="243"/>
      <c r="F693" s="167" t="s">
        <v>1329</v>
      </c>
      <c r="G693" s="244"/>
      <c r="H693" s="126"/>
      <c r="I693" s="246"/>
      <c r="J693" s="167" t="s">
        <v>1329</v>
      </c>
      <c r="K693" s="236"/>
      <c r="M693" s="52"/>
      <c r="N693" s="53">
        <f t="shared" si="27"/>
        <v>1</v>
      </c>
      <c r="O693" s="53">
        <f t="shared" si="26"/>
        <v>1</v>
      </c>
      <c r="P693" s="51">
        <f t="shared" si="28"/>
        <v>2</v>
      </c>
    </row>
    <row r="694" spans="1:16" s="51" customFormat="1" ht="24" x14ac:dyDescent="0.2">
      <c r="A694" s="152" t="s">
        <v>755</v>
      </c>
      <c r="B694" s="153" t="str">
        <f t="shared" si="25"/>
        <v>93451514</v>
      </c>
      <c r="C694" s="154" t="s">
        <v>2007</v>
      </c>
      <c r="D694" s="155"/>
      <c r="E694" s="243"/>
      <c r="F694" s="236"/>
      <c r="G694" s="244"/>
      <c r="H694" s="126"/>
      <c r="I694" s="246"/>
      <c r="J694" s="167" t="s">
        <v>1329</v>
      </c>
      <c r="K694" s="236"/>
      <c r="M694" s="52"/>
      <c r="N694" s="53">
        <f t="shared" si="27"/>
        <v>0</v>
      </c>
      <c r="O694" s="53">
        <f t="shared" si="26"/>
        <v>1</v>
      </c>
      <c r="P694" s="51">
        <f t="shared" si="28"/>
        <v>1</v>
      </c>
    </row>
    <row r="695" spans="1:16" s="51" customFormat="1" ht="24" x14ac:dyDescent="0.2">
      <c r="A695" s="152" t="s">
        <v>756</v>
      </c>
      <c r="B695" s="153" t="str">
        <f t="shared" si="25"/>
        <v>93451515</v>
      </c>
      <c r="C695" s="154" t="s">
        <v>2008</v>
      </c>
      <c r="D695" s="155"/>
      <c r="E695" s="243"/>
      <c r="F695" s="167" t="s">
        <v>1329</v>
      </c>
      <c r="G695" s="244"/>
      <c r="H695" s="126"/>
      <c r="I695" s="246"/>
      <c r="J695" s="167" t="s">
        <v>1329</v>
      </c>
      <c r="K695" s="236"/>
      <c r="M695" s="52"/>
      <c r="N695" s="53">
        <f t="shared" si="27"/>
        <v>1</v>
      </c>
      <c r="O695" s="53">
        <f t="shared" si="26"/>
        <v>1</v>
      </c>
      <c r="P695" s="51">
        <f t="shared" si="28"/>
        <v>2</v>
      </c>
    </row>
    <row r="696" spans="1:16" s="51" customFormat="1" ht="24" x14ac:dyDescent="0.2">
      <c r="A696" s="152" t="s">
        <v>757</v>
      </c>
      <c r="B696" s="153" t="str">
        <f t="shared" si="25"/>
        <v>93451516</v>
      </c>
      <c r="C696" s="154" t="s">
        <v>2009</v>
      </c>
      <c r="D696" s="155"/>
      <c r="E696" s="243"/>
      <c r="F696" s="167" t="s">
        <v>1329</v>
      </c>
      <c r="G696" s="244"/>
      <c r="H696" s="126"/>
      <c r="I696" s="246"/>
      <c r="J696" s="167" t="s">
        <v>1329</v>
      </c>
      <c r="K696" s="236"/>
      <c r="M696" s="52"/>
      <c r="N696" s="53">
        <f t="shared" si="27"/>
        <v>1</v>
      </c>
      <c r="O696" s="53">
        <f t="shared" si="26"/>
        <v>1</v>
      </c>
      <c r="P696" s="51">
        <f t="shared" si="28"/>
        <v>2</v>
      </c>
    </row>
    <row r="697" spans="1:16" s="51" customFormat="1" ht="24" x14ac:dyDescent="0.2">
      <c r="A697" s="152" t="s">
        <v>758</v>
      </c>
      <c r="B697" s="153" t="str">
        <f t="shared" si="25"/>
        <v>93451517</v>
      </c>
      <c r="C697" s="154" t="s">
        <v>2010</v>
      </c>
      <c r="D697" s="155"/>
      <c r="E697" s="243"/>
      <c r="F697" s="167" t="s">
        <v>1329</v>
      </c>
      <c r="G697" s="244"/>
      <c r="H697" s="126"/>
      <c r="I697" s="246"/>
      <c r="J697" s="167" t="s">
        <v>1329</v>
      </c>
      <c r="K697" s="236"/>
      <c r="M697" s="52"/>
      <c r="N697" s="53">
        <f t="shared" si="27"/>
        <v>1</v>
      </c>
      <c r="O697" s="53">
        <f t="shared" si="26"/>
        <v>1</v>
      </c>
      <c r="P697" s="51">
        <f t="shared" si="28"/>
        <v>2</v>
      </c>
    </row>
    <row r="698" spans="1:16" s="51" customFormat="1" x14ac:dyDescent="0.2">
      <c r="A698" s="152" t="s">
        <v>759</v>
      </c>
      <c r="B698" s="153" t="str">
        <f t="shared" si="25"/>
        <v>9345152</v>
      </c>
      <c r="C698" s="154" t="s">
        <v>2011</v>
      </c>
      <c r="D698" s="155"/>
      <c r="E698" s="243"/>
      <c r="F698" s="236"/>
      <c r="G698" s="244"/>
      <c r="H698" s="126"/>
      <c r="I698" s="246"/>
      <c r="J698" s="236"/>
      <c r="K698" s="236"/>
      <c r="M698" s="52"/>
      <c r="N698" s="53">
        <f t="shared" si="27"/>
        <v>0</v>
      </c>
      <c r="O698" s="53">
        <f t="shared" si="26"/>
        <v>0</v>
      </c>
      <c r="P698" s="51">
        <f t="shared" si="28"/>
        <v>0</v>
      </c>
    </row>
    <row r="699" spans="1:16" s="51" customFormat="1" ht="24" x14ac:dyDescent="0.2">
      <c r="A699" s="152" t="s">
        <v>760</v>
      </c>
      <c r="B699" s="153" t="str">
        <f t="shared" si="25"/>
        <v>93451521</v>
      </c>
      <c r="C699" s="154" t="s">
        <v>2012</v>
      </c>
      <c r="D699" s="155"/>
      <c r="E699" s="243"/>
      <c r="F699" s="236"/>
      <c r="G699" s="244"/>
      <c r="H699" s="126"/>
      <c r="I699" s="246"/>
      <c r="J699" s="167" t="s">
        <v>1329</v>
      </c>
      <c r="K699" s="236"/>
      <c r="M699" s="52"/>
      <c r="N699" s="53">
        <f t="shared" si="27"/>
        <v>0</v>
      </c>
      <c r="O699" s="53">
        <f t="shared" si="26"/>
        <v>1</v>
      </c>
      <c r="P699" s="51">
        <f t="shared" si="28"/>
        <v>1</v>
      </c>
    </row>
    <row r="700" spans="1:16" s="51" customFormat="1" ht="24" x14ac:dyDescent="0.2">
      <c r="A700" s="152" t="s">
        <v>761</v>
      </c>
      <c r="B700" s="153" t="str">
        <f t="shared" si="25"/>
        <v>93451522</v>
      </c>
      <c r="C700" s="154" t="s">
        <v>2013</v>
      </c>
      <c r="D700" s="155"/>
      <c r="E700" s="243"/>
      <c r="F700" s="167" t="s">
        <v>1329</v>
      </c>
      <c r="G700" s="244"/>
      <c r="H700" s="126"/>
      <c r="I700" s="246"/>
      <c r="J700" s="167" t="s">
        <v>1329</v>
      </c>
      <c r="K700" s="236"/>
      <c r="M700" s="52"/>
      <c r="N700" s="53">
        <f t="shared" si="27"/>
        <v>1</v>
      </c>
      <c r="O700" s="53">
        <f t="shared" si="26"/>
        <v>1</v>
      </c>
      <c r="P700" s="51">
        <f t="shared" si="28"/>
        <v>2</v>
      </c>
    </row>
    <row r="701" spans="1:16" s="51" customFormat="1" ht="24" x14ac:dyDescent="0.2">
      <c r="A701" s="152" t="s">
        <v>762</v>
      </c>
      <c r="B701" s="153" t="str">
        <f t="shared" si="25"/>
        <v>93451523</v>
      </c>
      <c r="C701" s="154" t="s">
        <v>2014</v>
      </c>
      <c r="D701" s="155"/>
      <c r="E701" s="243"/>
      <c r="F701" s="167" t="s">
        <v>1329</v>
      </c>
      <c r="G701" s="244"/>
      <c r="H701" s="126"/>
      <c r="I701" s="246"/>
      <c r="J701" s="167" t="s">
        <v>1329</v>
      </c>
      <c r="K701" s="236"/>
      <c r="M701" s="52"/>
      <c r="N701" s="53">
        <f t="shared" si="27"/>
        <v>1</v>
      </c>
      <c r="O701" s="53">
        <f t="shared" si="26"/>
        <v>1</v>
      </c>
      <c r="P701" s="51">
        <f t="shared" si="28"/>
        <v>2</v>
      </c>
    </row>
    <row r="702" spans="1:16" s="51" customFormat="1" ht="24" x14ac:dyDescent="0.2">
      <c r="A702" s="152" t="s">
        <v>763</v>
      </c>
      <c r="B702" s="153" t="str">
        <f t="shared" si="25"/>
        <v>93451524</v>
      </c>
      <c r="C702" s="154" t="s">
        <v>2015</v>
      </c>
      <c r="D702" s="155"/>
      <c r="E702" s="243"/>
      <c r="F702" s="236"/>
      <c r="G702" s="244"/>
      <c r="H702" s="126"/>
      <c r="I702" s="246"/>
      <c r="J702" s="167" t="s">
        <v>1329</v>
      </c>
      <c r="K702" s="236"/>
      <c r="M702" s="52"/>
      <c r="N702" s="53">
        <f t="shared" si="27"/>
        <v>0</v>
      </c>
      <c r="O702" s="53">
        <f t="shared" si="26"/>
        <v>1</v>
      </c>
      <c r="P702" s="51">
        <f t="shared" si="28"/>
        <v>1</v>
      </c>
    </row>
    <row r="703" spans="1:16" s="51" customFormat="1" ht="24" x14ac:dyDescent="0.2">
      <c r="A703" s="152" t="s">
        <v>764</v>
      </c>
      <c r="B703" s="153" t="str">
        <f t="shared" ref="B703:B766" si="29">MID(A703,1,3)&amp;MID(A703,5,3)&amp;MID(A703,9,2)</f>
        <v>93451525</v>
      </c>
      <c r="C703" s="154" t="s">
        <v>2016</v>
      </c>
      <c r="D703" s="155"/>
      <c r="E703" s="243"/>
      <c r="F703" s="167" t="s">
        <v>1329</v>
      </c>
      <c r="G703" s="244"/>
      <c r="H703" s="126"/>
      <c r="I703" s="246"/>
      <c r="J703" s="167" t="s">
        <v>1329</v>
      </c>
      <c r="K703" s="236"/>
      <c r="M703" s="52"/>
      <c r="N703" s="53">
        <f t="shared" si="27"/>
        <v>1</v>
      </c>
      <c r="O703" s="53">
        <f t="shared" si="26"/>
        <v>1</v>
      </c>
      <c r="P703" s="51">
        <f t="shared" si="28"/>
        <v>2</v>
      </c>
    </row>
    <row r="704" spans="1:16" s="51" customFormat="1" ht="24" x14ac:dyDescent="0.2">
      <c r="A704" s="152" t="s">
        <v>765</v>
      </c>
      <c r="B704" s="153" t="str">
        <f t="shared" si="29"/>
        <v>93451526</v>
      </c>
      <c r="C704" s="154" t="s">
        <v>2017</v>
      </c>
      <c r="D704" s="155"/>
      <c r="E704" s="243"/>
      <c r="F704" s="167" t="s">
        <v>1329</v>
      </c>
      <c r="G704" s="244"/>
      <c r="H704" s="126"/>
      <c r="I704" s="246"/>
      <c r="J704" s="167" t="s">
        <v>1329</v>
      </c>
      <c r="K704" s="236"/>
      <c r="M704" s="52"/>
      <c r="N704" s="53">
        <f t="shared" si="27"/>
        <v>1</v>
      </c>
      <c r="O704" s="53">
        <f t="shared" si="26"/>
        <v>1</v>
      </c>
      <c r="P704" s="51">
        <f t="shared" si="28"/>
        <v>2</v>
      </c>
    </row>
    <row r="705" spans="1:16" s="51" customFormat="1" ht="24" x14ac:dyDescent="0.2">
      <c r="A705" s="152" t="s">
        <v>766</v>
      </c>
      <c r="B705" s="153" t="str">
        <f t="shared" si="29"/>
        <v>93451527</v>
      </c>
      <c r="C705" s="154" t="s">
        <v>2018</v>
      </c>
      <c r="D705" s="155"/>
      <c r="E705" s="243"/>
      <c r="F705" s="167" t="s">
        <v>1329</v>
      </c>
      <c r="G705" s="244"/>
      <c r="H705" s="126"/>
      <c r="I705" s="246"/>
      <c r="J705" s="167" t="s">
        <v>1329</v>
      </c>
      <c r="K705" s="236"/>
      <c r="M705" s="52"/>
      <c r="N705" s="53">
        <f t="shared" si="27"/>
        <v>1</v>
      </c>
      <c r="O705" s="53">
        <f t="shared" si="26"/>
        <v>1</v>
      </c>
      <c r="P705" s="51">
        <f t="shared" si="28"/>
        <v>2</v>
      </c>
    </row>
    <row r="706" spans="1:16" s="51" customFormat="1" x14ac:dyDescent="0.2">
      <c r="A706" s="152" t="s">
        <v>767</v>
      </c>
      <c r="B706" s="153" t="str">
        <f t="shared" si="29"/>
        <v>9345153</v>
      </c>
      <c r="C706" s="154" t="s">
        <v>2019</v>
      </c>
      <c r="D706" s="155"/>
      <c r="E706" s="243"/>
      <c r="F706" s="236"/>
      <c r="G706" s="244"/>
      <c r="H706" s="126"/>
      <c r="I706" s="246"/>
      <c r="J706" s="236"/>
      <c r="K706" s="236"/>
      <c r="M706" s="52"/>
      <c r="N706" s="53">
        <f t="shared" si="27"/>
        <v>0</v>
      </c>
      <c r="O706" s="53">
        <f t="shared" si="26"/>
        <v>0</v>
      </c>
      <c r="P706" s="51">
        <f t="shared" si="28"/>
        <v>0</v>
      </c>
    </row>
    <row r="707" spans="1:16" s="51" customFormat="1" ht="24" x14ac:dyDescent="0.2">
      <c r="A707" s="152" t="s">
        <v>768</v>
      </c>
      <c r="B707" s="153" t="str">
        <f t="shared" si="29"/>
        <v>93451531</v>
      </c>
      <c r="C707" s="154" t="s">
        <v>2020</v>
      </c>
      <c r="D707" s="155"/>
      <c r="E707" s="243"/>
      <c r="F707" s="236"/>
      <c r="G707" s="244"/>
      <c r="H707" s="126"/>
      <c r="I707" s="246"/>
      <c r="J707" s="167" t="s">
        <v>1329</v>
      </c>
      <c r="K707" s="236"/>
      <c r="M707" s="52"/>
      <c r="N707" s="53">
        <f t="shared" si="27"/>
        <v>0</v>
      </c>
      <c r="O707" s="53">
        <f t="shared" si="26"/>
        <v>1</v>
      </c>
      <c r="P707" s="51">
        <f t="shared" si="28"/>
        <v>1</v>
      </c>
    </row>
    <row r="708" spans="1:16" s="51" customFormat="1" ht="24" x14ac:dyDescent="0.2">
      <c r="A708" s="152" t="s">
        <v>769</v>
      </c>
      <c r="B708" s="153" t="str">
        <f t="shared" si="29"/>
        <v>93451532</v>
      </c>
      <c r="C708" s="154" t="s">
        <v>2021</v>
      </c>
      <c r="D708" s="155"/>
      <c r="E708" s="243"/>
      <c r="F708" s="167" t="s">
        <v>1329</v>
      </c>
      <c r="G708" s="244"/>
      <c r="H708" s="126"/>
      <c r="I708" s="246"/>
      <c r="J708" s="167" t="s">
        <v>1329</v>
      </c>
      <c r="K708" s="236"/>
      <c r="M708" s="52"/>
      <c r="N708" s="53">
        <f t="shared" si="27"/>
        <v>1</v>
      </c>
      <c r="O708" s="53">
        <f t="shared" si="26"/>
        <v>1</v>
      </c>
      <c r="P708" s="51">
        <f t="shared" si="28"/>
        <v>2</v>
      </c>
    </row>
    <row r="709" spans="1:16" s="51" customFormat="1" ht="24" x14ac:dyDescent="0.2">
      <c r="A709" s="152" t="s">
        <v>770</v>
      </c>
      <c r="B709" s="153" t="str">
        <f t="shared" si="29"/>
        <v>93451533</v>
      </c>
      <c r="C709" s="154" t="s">
        <v>2022</v>
      </c>
      <c r="D709" s="155"/>
      <c r="E709" s="243"/>
      <c r="F709" s="167" t="s">
        <v>1329</v>
      </c>
      <c r="G709" s="244"/>
      <c r="H709" s="126"/>
      <c r="I709" s="246"/>
      <c r="J709" s="167" t="s">
        <v>1329</v>
      </c>
      <c r="K709" s="236"/>
      <c r="M709" s="52"/>
      <c r="N709" s="53">
        <f t="shared" si="27"/>
        <v>1</v>
      </c>
      <c r="O709" s="53">
        <f t="shared" si="26"/>
        <v>1</v>
      </c>
      <c r="P709" s="51">
        <f t="shared" si="28"/>
        <v>2</v>
      </c>
    </row>
    <row r="710" spans="1:16" s="51" customFormat="1" ht="24" x14ac:dyDescent="0.2">
      <c r="A710" s="152" t="s">
        <v>771</v>
      </c>
      <c r="B710" s="153" t="str">
        <f t="shared" si="29"/>
        <v>93451534</v>
      </c>
      <c r="C710" s="154" t="s">
        <v>2023</v>
      </c>
      <c r="D710" s="155"/>
      <c r="E710" s="243"/>
      <c r="F710" s="236"/>
      <c r="G710" s="244"/>
      <c r="H710" s="126"/>
      <c r="I710" s="246"/>
      <c r="J710" s="167" t="s">
        <v>1329</v>
      </c>
      <c r="K710" s="236"/>
      <c r="M710" s="52"/>
      <c r="N710" s="53">
        <f t="shared" si="27"/>
        <v>0</v>
      </c>
      <c r="O710" s="53">
        <f t="shared" si="26"/>
        <v>1</v>
      </c>
      <c r="P710" s="51">
        <f t="shared" si="28"/>
        <v>1</v>
      </c>
    </row>
    <row r="711" spans="1:16" s="51" customFormat="1" ht="24" x14ac:dyDescent="0.2">
      <c r="A711" s="152" t="s">
        <v>772</v>
      </c>
      <c r="B711" s="153" t="str">
        <f t="shared" si="29"/>
        <v>93451535</v>
      </c>
      <c r="C711" s="154" t="s">
        <v>2024</v>
      </c>
      <c r="D711" s="155"/>
      <c r="E711" s="243"/>
      <c r="F711" s="167" t="s">
        <v>1329</v>
      </c>
      <c r="G711" s="244"/>
      <c r="H711" s="126"/>
      <c r="I711" s="246"/>
      <c r="J711" s="167" t="s">
        <v>1329</v>
      </c>
      <c r="K711" s="236"/>
      <c r="M711" s="52"/>
      <c r="N711" s="53">
        <f t="shared" si="27"/>
        <v>1</v>
      </c>
      <c r="O711" s="53">
        <f t="shared" si="26"/>
        <v>1</v>
      </c>
      <c r="P711" s="51">
        <f t="shared" si="28"/>
        <v>2</v>
      </c>
    </row>
    <row r="712" spans="1:16" s="51" customFormat="1" ht="24" x14ac:dyDescent="0.2">
      <c r="A712" s="152" t="s">
        <v>773</v>
      </c>
      <c r="B712" s="153" t="str">
        <f t="shared" si="29"/>
        <v>93451536</v>
      </c>
      <c r="C712" s="154" t="s">
        <v>2025</v>
      </c>
      <c r="D712" s="155"/>
      <c r="E712" s="243"/>
      <c r="F712" s="167" t="s">
        <v>1329</v>
      </c>
      <c r="G712" s="244"/>
      <c r="H712" s="126"/>
      <c r="I712" s="246"/>
      <c r="J712" s="167" t="s">
        <v>1329</v>
      </c>
      <c r="K712" s="236"/>
      <c r="M712" s="52"/>
      <c r="N712" s="53">
        <f t="shared" si="27"/>
        <v>1</v>
      </c>
      <c r="O712" s="53">
        <f t="shared" si="26"/>
        <v>1</v>
      </c>
      <c r="P712" s="51">
        <f t="shared" si="28"/>
        <v>2</v>
      </c>
    </row>
    <row r="713" spans="1:16" s="51" customFormat="1" ht="24" x14ac:dyDescent="0.2">
      <c r="A713" s="152" t="s">
        <v>774</v>
      </c>
      <c r="B713" s="153" t="str">
        <f t="shared" si="29"/>
        <v>93451537</v>
      </c>
      <c r="C713" s="154" t="s">
        <v>2026</v>
      </c>
      <c r="D713" s="155"/>
      <c r="E713" s="243"/>
      <c r="F713" s="167" t="s">
        <v>1329</v>
      </c>
      <c r="G713" s="244"/>
      <c r="H713" s="126"/>
      <c r="I713" s="246"/>
      <c r="J713" s="167" t="s">
        <v>1329</v>
      </c>
      <c r="K713" s="236"/>
      <c r="M713" s="52"/>
      <c r="N713" s="53">
        <f t="shared" si="27"/>
        <v>1</v>
      </c>
      <c r="O713" s="53">
        <f t="shared" si="26"/>
        <v>1</v>
      </c>
      <c r="P713" s="51">
        <f t="shared" si="28"/>
        <v>2</v>
      </c>
    </row>
    <row r="714" spans="1:16" s="51" customFormat="1" x14ac:dyDescent="0.2">
      <c r="A714" s="152" t="s">
        <v>1467</v>
      </c>
      <c r="B714" s="153" t="str">
        <f t="shared" si="29"/>
        <v>9345154</v>
      </c>
      <c r="C714" s="154" t="s">
        <v>2027</v>
      </c>
      <c r="D714" s="155" t="s">
        <v>1525</v>
      </c>
      <c r="E714" s="243"/>
      <c r="F714" s="236"/>
      <c r="G714" s="244"/>
      <c r="H714" s="126"/>
      <c r="I714" s="246"/>
      <c r="J714" s="236"/>
      <c r="K714" s="236"/>
      <c r="M714" s="52"/>
      <c r="N714" s="53">
        <f t="shared" si="27"/>
        <v>0</v>
      </c>
      <c r="O714" s="53">
        <f t="shared" si="26"/>
        <v>0</v>
      </c>
      <c r="P714" s="51">
        <f t="shared" si="28"/>
        <v>0</v>
      </c>
    </row>
    <row r="715" spans="1:16" s="51" customFormat="1" ht="24" x14ac:dyDescent="0.2">
      <c r="A715" s="152" t="s">
        <v>1468</v>
      </c>
      <c r="B715" s="153" t="str">
        <f t="shared" si="29"/>
        <v>93451541</v>
      </c>
      <c r="C715" s="154" t="s">
        <v>2028</v>
      </c>
      <c r="D715" s="155" t="s">
        <v>1525</v>
      </c>
      <c r="E715" s="243"/>
      <c r="F715" s="236"/>
      <c r="G715" s="244"/>
      <c r="H715" s="126"/>
      <c r="I715" s="246"/>
      <c r="J715" s="167" t="s">
        <v>1329</v>
      </c>
      <c r="K715" s="236"/>
      <c r="M715" s="52"/>
      <c r="N715" s="53">
        <f t="shared" si="27"/>
        <v>0</v>
      </c>
      <c r="O715" s="53">
        <f t="shared" si="26"/>
        <v>1</v>
      </c>
      <c r="P715" s="51">
        <f t="shared" si="28"/>
        <v>1</v>
      </c>
    </row>
    <row r="716" spans="1:16" s="51" customFormat="1" ht="24" x14ac:dyDescent="0.2">
      <c r="A716" s="152" t="s">
        <v>1469</v>
      </c>
      <c r="B716" s="153" t="str">
        <f t="shared" si="29"/>
        <v>93451542</v>
      </c>
      <c r="C716" s="154" t="s">
        <v>2029</v>
      </c>
      <c r="D716" s="155" t="s">
        <v>1525</v>
      </c>
      <c r="E716" s="243"/>
      <c r="F716" s="236"/>
      <c r="G716" s="244"/>
      <c r="H716" s="126"/>
      <c r="I716" s="246"/>
      <c r="J716" s="167" t="s">
        <v>1329</v>
      </c>
      <c r="K716" s="236"/>
      <c r="M716" s="52"/>
      <c r="N716" s="53">
        <f t="shared" si="27"/>
        <v>0</v>
      </c>
      <c r="O716" s="53">
        <f t="shared" si="26"/>
        <v>1</v>
      </c>
      <c r="P716" s="51">
        <f t="shared" si="28"/>
        <v>1</v>
      </c>
    </row>
    <row r="717" spans="1:16" s="51" customFormat="1" ht="24" x14ac:dyDescent="0.2">
      <c r="A717" s="152" t="s">
        <v>1470</v>
      </c>
      <c r="B717" s="153" t="str">
        <f t="shared" si="29"/>
        <v>93451543</v>
      </c>
      <c r="C717" s="154" t="s">
        <v>2030</v>
      </c>
      <c r="D717" s="155" t="s">
        <v>1525</v>
      </c>
      <c r="E717" s="243"/>
      <c r="F717" s="236"/>
      <c r="G717" s="244"/>
      <c r="H717" s="126"/>
      <c r="I717" s="246"/>
      <c r="J717" s="167" t="s">
        <v>1329</v>
      </c>
      <c r="K717" s="236"/>
      <c r="M717" s="52"/>
      <c r="N717" s="53">
        <f t="shared" si="27"/>
        <v>0</v>
      </c>
      <c r="O717" s="53">
        <f t="shared" si="26"/>
        <v>1</v>
      </c>
      <c r="P717" s="51">
        <f t="shared" si="28"/>
        <v>1</v>
      </c>
    </row>
    <row r="718" spans="1:16" s="51" customFormat="1" ht="24" x14ac:dyDescent="0.2">
      <c r="A718" s="152" t="s">
        <v>1471</v>
      </c>
      <c r="B718" s="153" t="str">
        <f t="shared" si="29"/>
        <v>93451544</v>
      </c>
      <c r="C718" s="154" t="s">
        <v>2031</v>
      </c>
      <c r="D718" s="155" t="s">
        <v>1525</v>
      </c>
      <c r="E718" s="243"/>
      <c r="F718" s="236"/>
      <c r="G718" s="244"/>
      <c r="H718" s="126"/>
      <c r="I718" s="246"/>
      <c r="J718" s="167" t="s">
        <v>1329</v>
      </c>
      <c r="K718" s="236"/>
      <c r="M718" s="52"/>
      <c r="N718" s="53">
        <f t="shared" si="27"/>
        <v>0</v>
      </c>
      <c r="O718" s="53">
        <f t="shared" si="26"/>
        <v>1</v>
      </c>
      <c r="P718" s="51">
        <f t="shared" si="28"/>
        <v>1</v>
      </c>
    </row>
    <row r="719" spans="1:16" s="51" customFormat="1" x14ac:dyDescent="0.2">
      <c r="A719" s="152" t="s">
        <v>1472</v>
      </c>
      <c r="B719" s="153" t="str">
        <f t="shared" si="29"/>
        <v>93451545</v>
      </c>
      <c r="C719" s="154" t="s">
        <v>2032</v>
      </c>
      <c r="D719" s="155" t="s">
        <v>1525</v>
      </c>
      <c r="E719" s="243"/>
      <c r="F719" s="236"/>
      <c r="G719" s="244"/>
      <c r="H719" s="126"/>
      <c r="I719" s="246"/>
      <c r="J719" s="167" t="s">
        <v>1329</v>
      </c>
      <c r="K719" s="236"/>
      <c r="M719" s="52"/>
      <c r="N719" s="53">
        <f t="shared" si="27"/>
        <v>0</v>
      </c>
      <c r="O719" s="53">
        <f t="shared" si="26"/>
        <v>1</v>
      </c>
      <c r="P719" s="51">
        <f t="shared" si="28"/>
        <v>1</v>
      </c>
    </row>
    <row r="720" spans="1:16" s="51" customFormat="1" x14ac:dyDescent="0.2">
      <c r="A720" s="152" t="s">
        <v>1473</v>
      </c>
      <c r="B720" s="153" t="str">
        <f t="shared" si="29"/>
        <v>93451546</v>
      </c>
      <c r="C720" s="154" t="s">
        <v>2033</v>
      </c>
      <c r="D720" s="155" t="s">
        <v>1525</v>
      </c>
      <c r="E720" s="243"/>
      <c r="F720" s="236"/>
      <c r="G720" s="244"/>
      <c r="H720" s="126"/>
      <c r="I720" s="246"/>
      <c r="J720" s="167" t="s">
        <v>1329</v>
      </c>
      <c r="K720" s="236"/>
      <c r="M720" s="52"/>
      <c r="N720" s="53">
        <f t="shared" si="27"/>
        <v>0</v>
      </c>
      <c r="O720" s="53">
        <f t="shared" si="26"/>
        <v>1</v>
      </c>
      <c r="P720" s="51">
        <f t="shared" si="28"/>
        <v>1</v>
      </c>
    </row>
    <row r="721" spans="1:16" s="51" customFormat="1" ht="24" x14ac:dyDescent="0.2">
      <c r="A721" s="152" t="s">
        <v>1474</v>
      </c>
      <c r="B721" s="153" t="str">
        <f t="shared" si="29"/>
        <v>93451547</v>
      </c>
      <c r="C721" s="154" t="s">
        <v>2034</v>
      </c>
      <c r="D721" s="155" t="s">
        <v>1525</v>
      </c>
      <c r="E721" s="243"/>
      <c r="F721" s="236"/>
      <c r="G721" s="244"/>
      <c r="H721" s="126"/>
      <c r="I721" s="246"/>
      <c r="J721" s="167" t="s">
        <v>1329</v>
      </c>
      <c r="K721" s="236"/>
      <c r="M721" s="52"/>
      <c r="N721" s="53">
        <f t="shared" si="27"/>
        <v>0</v>
      </c>
      <c r="O721" s="53">
        <f t="shared" si="26"/>
        <v>1</v>
      </c>
      <c r="P721" s="51">
        <f t="shared" si="28"/>
        <v>1</v>
      </c>
    </row>
    <row r="722" spans="1:16" s="51" customFormat="1" x14ac:dyDescent="0.2">
      <c r="A722" s="280" t="s">
        <v>775</v>
      </c>
      <c r="B722" s="281" t="str">
        <f t="shared" si="29"/>
        <v>934516</v>
      </c>
      <c r="C722" s="282" t="s">
        <v>776</v>
      </c>
      <c r="D722" s="155"/>
      <c r="E722" s="243"/>
      <c r="F722" s="236"/>
      <c r="G722" s="244"/>
      <c r="H722" s="126"/>
      <c r="I722" s="246"/>
      <c r="J722" s="236"/>
      <c r="K722" s="236"/>
      <c r="M722" s="52"/>
      <c r="N722" s="53">
        <f t="shared" si="27"/>
        <v>0</v>
      </c>
      <c r="O722" s="53">
        <f t="shared" si="26"/>
        <v>0</v>
      </c>
      <c r="P722" s="51">
        <f t="shared" si="28"/>
        <v>0</v>
      </c>
    </row>
    <row r="723" spans="1:16" s="51" customFormat="1" x14ac:dyDescent="0.2">
      <c r="A723" s="152" t="s">
        <v>777</v>
      </c>
      <c r="B723" s="153" t="str">
        <f t="shared" si="29"/>
        <v>9345161</v>
      </c>
      <c r="C723" s="154" t="s">
        <v>2035</v>
      </c>
      <c r="D723" s="155"/>
      <c r="E723" s="243"/>
      <c r="F723" s="236"/>
      <c r="G723" s="244"/>
      <c r="H723" s="126"/>
      <c r="I723" s="246"/>
      <c r="J723" s="236"/>
      <c r="K723" s="236"/>
      <c r="M723" s="52"/>
      <c r="N723" s="53">
        <f t="shared" si="27"/>
        <v>0</v>
      </c>
      <c r="O723" s="53">
        <f t="shared" si="26"/>
        <v>0</v>
      </c>
      <c r="P723" s="51">
        <f t="shared" si="28"/>
        <v>0</v>
      </c>
    </row>
    <row r="724" spans="1:16" s="51" customFormat="1" x14ac:dyDescent="0.2">
      <c r="A724" s="152" t="s">
        <v>778</v>
      </c>
      <c r="B724" s="153" t="str">
        <f t="shared" si="29"/>
        <v>93451611</v>
      </c>
      <c r="C724" s="154" t="s">
        <v>2036</v>
      </c>
      <c r="D724" s="155"/>
      <c r="E724" s="243"/>
      <c r="F724" s="236"/>
      <c r="G724" s="244"/>
      <c r="H724" s="126"/>
      <c r="I724" s="246"/>
      <c r="J724" s="167" t="s">
        <v>1329</v>
      </c>
      <c r="K724" s="236"/>
      <c r="M724" s="52"/>
      <c r="N724" s="53">
        <f t="shared" si="27"/>
        <v>0</v>
      </c>
      <c r="O724" s="53">
        <f t="shared" si="26"/>
        <v>1</v>
      </c>
      <c r="P724" s="51">
        <f t="shared" si="28"/>
        <v>1</v>
      </c>
    </row>
    <row r="725" spans="1:16" s="51" customFormat="1" x14ac:dyDescent="0.2">
      <c r="A725" s="152" t="s">
        <v>779</v>
      </c>
      <c r="B725" s="153" t="str">
        <f t="shared" si="29"/>
        <v>93451612</v>
      </c>
      <c r="C725" s="154" t="s">
        <v>2037</v>
      </c>
      <c r="D725" s="155"/>
      <c r="E725" s="243"/>
      <c r="F725" s="167" t="s">
        <v>1329</v>
      </c>
      <c r="G725" s="244"/>
      <c r="H725" s="126"/>
      <c r="I725" s="246"/>
      <c r="J725" s="167" t="s">
        <v>1329</v>
      </c>
      <c r="K725" s="236"/>
      <c r="M725" s="52"/>
      <c r="N725" s="53">
        <f t="shared" si="27"/>
        <v>1</v>
      </c>
      <c r="O725" s="53">
        <f t="shared" si="26"/>
        <v>1</v>
      </c>
      <c r="P725" s="51">
        <f t="shared" si="28"/>
        <v>2</v>
      </c>
    </row>
    <row r="726" spans="1:16" s="51" customFormat="1" x14ac:dyDescent="0.2">
      <c r="A726" s="152" t="s">
        <v>780</v>
      </c>
      <c r="B726" s="153" t="str">
        <f t="shared" si="29"/>
        <v>93451613</v>
      </c>
      <c r="C726" s="154" t="s">
        <v>2038</v>
      </c>
      <c r="D726" s="155"/>
      <c r="E726" s="243"/>
      <c r="F726" s="167" t="s">
        <v>1329</v>
      </c>
      <c r="G726" s="244"/>
      <c r="H726" s="126"/>
      <c r="I726" s="246"/>
      <c r="J726" s="167" t="s">
        <v>1329</v>
      </c>
      <c r="K726" s="236"/>
      <c r="M726" s="52"/>
      <c r="N726" s="53">
        <f t="shared" si="27"/>
        <v>1</v>
      </c>
      <c r="O726" s="53">
        <f t="shared" si="26"/>
        <v>1</v>
      </c>
      <c r="P726" s="51">
        <f t="shared" si="28"/>
        <v>2</v>
      </c>
    </row>
    <row r="727" spans="1:16" s="51" customFormat="1" x14ac:dyDescent="0.2">
      <c r="A727" s="152" t="s">
        <v>781</v>
      </c>
      <c r="B727" s="153" t="str">
        <f t="shared" si="29"/>
        <v>93451614</v>
      </c>
      <c r="C727" s="154" t="s">
        <v>2039</v>
      </c>
      <c r="D727" s="155"/>
      <c r="E727" s="243"/>
      <c r="F727" s="236"/>
      <c r="G727" s="244"/>
      <c r="H727" s="126"/>
      <c r="I727" s="246"/>
      <c r="J727" s="167" t="s">
        <v>1329</v>
      </c>
      <c r="K727" s="236"/>
      <c r="M727" s="52"/>
      <c r="N727" s="53">
        <f t="shared" si="27"/>
        <v>0</v>
      </c>
      <c r="O727" s="53">
        <f t="shared" si="26"/>
        <v>1</v>
      </c>
      <c r="P727" s="51">
        <f t="shared" si="28"/>
        <v>1</v>
      </c>
    </row>
    <row r="728" spans="1:16" s="51" customFormat="1" x14ac:dyDescent="0.2">
      <c r="A728" s="152" t="s">
        <v>782</v>
      </c>
      <c r="B728" s="153" t="str">
        <f t="shared" si="29"/>
        <v>93451615</v>
      </c>
      <c r="C728" s="154" t="s">
        <v>2040</v>
      </c>
      <c r="D728" s="155"/>
      <c r="E728" s="243"/>
      <c r="F728" s="167" t="s">
        <v>1329</v>
      </c>
      <c r="G728" s="244"/>
      <c r="H728" s="126"/>
      <c r="I728" s="246"/>
      <c r="J728" s="167" t="s">
        <v>1329</v>
      </c>
      <c r="K728" s="236"/>
      <c r="M728" s="52"/>
      <c r="N728" s="53">
        <f t="shared" si="27"/>
        <v>1</v>
      </c>
      <c r="O728" s="53">
        <f t="shared" si="26"/>
        <v>1</v>
      </c>
      <c r="P728" s="51">
        <f t="shared" si="28"/>
        <v>2</v>
      </c>
    </row>
    <row r="729" spans="1:16" s="51" customFormat="1" x14ac:dyDescent="0.2">
      <c r="A729" s="152" t="s">
        <v>783</v>
      </c>
      <c r="B729" s="153" t="str">
        <f t="shared" si="29"/>
        <v>93451616</v>
      </c>
      <c r="C729" s="154" t="s">
        <v>2041</v>
      </c>
      <c r="D729" s="155"/>
      <c r="E729" s="243"/>
      <c r="F729" s="167" t="s">
        <v>1329</v>
      </c>
      <c r="G729" s="244"/>
      <c r="H729" s="126"/>
      <c r="I729" s="246"/>
      <c r="J729" s="167" t="s">
        <v>1329</v>
      </c>
      <c r="K729" s="236"/>
      <c r="M729" s="52"/>
      <c r="N729" s="53">
        <f t="shared" si="27"/>
        <v>1</v>
      </c>
      <c r="O729" s="53">
        <f t="shared" si="26"/>
        <v>1</v>
      </c>
      <c r="P729" s="51">
        <f t="shared" si="28"/>
        <v>2</v>
      </c>
    </row>
    <row r="730" spans="1:16" s="51" customFormat="1" ht="24" x14ac:dyDescent="0.2">
      <c r="A730" s="152" t="s">
        <v>784</v>
      </c>
      <c r="B730" s="153" t="str">
        <f t="shared" si="29"/>
        <v>93451617</v>
      </c>
      <c r="C730" s="154" t="s">
        <v>2042</v>
      </c>
      <c r="D730" s="155"/>
      <c r="E730" s="243"/>
      <c r="F730" s="167" t="s">
        <v>1329</v>
      </c>
      <c r="G730" s="244"/>
      <c r="H730" s="126"/>
      <c r="I730" s="246"/>
      <c r="J730" s="167" t="s">
        <v>1329</v>
      </c>
      <c r="K730" s="236"/>
      <c r="M730" s="52"/>
      <c r="N730" s="53">
        <f t="shared" si="27"/>
        <v>1</v>
      </c>
      <c r="O730" s="53">
        <f t="shared" si="26"/>
        <v>1</v>
      </c>
      <c r="P730" s="51">
        <f t="shared" si="28"/>
        <v>2</v>
      </c>
    </row>
    <row r="731" spans="1:16" s="51" customFormat="1" x14ac:dyDescent="0.2">
      <c r="A731" s="152" t="s">
        <v>785</v>
      </c>
      <c r="B731" s="153" t="str">
        <f t="shared" si="29"/>
        <v>9345162</v>
      </c>
      <c r="C731" s="154" t="s">
        <v>2043</v>
      </c>
      <c r="D731" s="155"/>
      <c r="E731" s="243"/>
      <c r="F731" s="236"/>
      <c r="G731" s="244"/>
      <c r="H731" s="126"/>
      <c r="I731" s="246"/>
      <c r="J731" s="236"/>
      <c r="K731" s="236"/>
      <c r="M731" s="52"/>
      <c r="N731" s="53">
        <f t="shared" si="27"/>
        <v>0</v>
      </c>
      <c r="O731" s="53">
        <f t="shared" si="26"/>
        <v>0</v>
      </c>
      <c r="P731" s="51">
        <f t="shared" si="28"/>
        <v>0</v>
      </c>
    </row>
    <row r="732" spans="1:16" s="51" customFormat="1" ht="24" x14ac:dyDescent="0.2">
      <c r="A732" s="152" t="s">
        <v>786</v>
      </c>
      <c r="B732" s="153" t="str">
        <f t="shared" si="29"/>
        <v>93451621</v>
      </c>
      <c r="C732" s="154" t="s">
        <v>2044</v>
      </c>
      <c r="D732" s="155"/>
      <c r="E732" s="243"/>
      <c r="F732" s="236"/>
      <c r="G732" s="244"/>
      <c r="H732" s="126"/>
      <c r="I732" s="246"/>
      <c r="J732" s="167" t="s">
        <v>1329</v>
      </c>
      <c r="K732" s="236"/>
      <c r="M732" s="52"/>
      <c r="N732" s="53">
        <f t="shared" si="27"/>
        <v>0</v>
      </c>
      <c r="O732" s="53">
        <f t="shared" si="26"/>
        <v>1</v>
      </c>
      <c r="P732" s="51">
        <f t="shared" si="28"/>
        <v>1</v>
      </c>
    </row>
    <row r="733" spans="1:16" s="51" customFormat="1" ht="24" x14ac:dyDescent="0.2">
      <c r="A733" s="152" t="s">
        <v>787</v>
      </c>
      <c r="B733" s="153" t="str">
        <f t="shared" si="29"/>
        <v>93451622</v>
      </c>
      <c r="C733" s="154" t="s">
        <v>2045</v>
      </c>
      <c r="D733" s="155"/>
      <c r="E733" s="243"/>
      <c r="F733" s="167" t="s">
        <v>1329</v>
      </c>
      <c r="G733" s="244"/>
      <c r="H733" s="126"/>
      <c r="I733" s="246"/>
      <c r="J733" s="167" t="s">
        <v>1329</v>
      </c>
      <c r="K733" s="236"/>
      <c r="M733" s="52"/>
      <c r="N733" s="53">
        <f t="shared" si="27"/>
        <v>1</v>
      </c>
      <c r="O733" s="53">
        <f t="shared" si="26"/>
        <v>1</v>
      </c>
      <c r="P733" s="51">
        <f t="shared" si="28"/>
        <v>2</v>
      </c>
    </row>
    <row r="734" spans="1:16" s="51" customFormat="1" ht="24" x14ac:dyDescent="0.2">
      <c r="A734" s="152" t="s">
        <v>788</v>
      </c>
      <c r="B734" s="153" t="str">
        <f t="shared" si="29"/>
        <v>93451623</v>
      </c>
      <c r="C734" s="154" t="s">
        <v>2046</v>
      </c>
      <c r="D734" s="155"/>
      <c r="E734" s="243"/>
      <c r="F734" s="167" t="s">
        <v>1329</v>
      </c>
      <c r="G734" s="244"/>
      <c r="H734" s="126"/>
      <c r="I734" s="246"/>
      <c r="J734" s="167" t="s">
        <v>1329</v>
      </c>
      <c r="K734" s="236"/>
      <c r="M734" s="52"/>
      <c r="N734" s="53">
        <f t="shared" si="27"/>
        <v>1</v>
      </c>
      <c r="O734" s="53">
        <f t="shared" si="26"/>
        <v>1</v>
      </c>
      <c r="P734" s="51">
        <f t="shared" si="28"/>
        <v>2</v>
      </c>
    </row>
    <row r="735" spans="1:16" s="51" customFormat="1" ht="24" x14ac:dyDescent="0.2">
      <c r="A735" s="152" t="s">
        <v>789</v>
      </c>
      <c r="B735" s="153" t="str">
        <f t="shared" si="29"/>
        <v>93451624</v>
      </c>
      <c r="C735" s="154" t="s">
        <v>2047</v>
      </c>
      <c r="D735" s="155"/>
      <c r="E735" s="243"/>
      <c r="F735" s="236"/>
      <c r="G735" s="244"/>
      <c r="H735" s="126"/>
      <c r="I735" s="246"/>
      <c r="J735" s="167" t="s">
        <v>1329</v>
      </c>
      <c r="K735" s="236"/>
      <c r="M735" s="52"/>
      <c r="N735" s="53">
        <f t="shared" si="27"/>
        <v>0</v>
      </c>
      <c r="O735" s="53">
        <f t="shared" ref="O735:O798" si="30">IF(COUNTA(I735:K735)&gt;=1,1,0)</f>
        <v>1</v>
      </c>
      <c r="P735" s="51">
        <f t="shared" si="28"/>
        <v>1</v>
      </c>
    </row>
    <row r="736" spans="1:16" s="51" customFormat="1" ht="24" x14ac:dyDescent="0.2">
      <c r="A736" s="152" t="s">
        <v>790</v>
      </c>
      <c r="B736" s="153" t="str">
        <f t="shared" si="29"/>
        <v>93451625</v>
      </c>
      <c r="C736" s="154" t="s">
        <v>2048</v>
      </c>
      <c r="D736" s="155"/>
      <c r="E736" s="243"/>
      <c r="F736" s="167" t="s">
        <v>1329</v>
      </c>
      <c r="G736" s="244"/>
      <c r="H736" s="126"/>
      <c r="I736" s="246"/>
      <c r="J736" s="167" t="s">
        <v>1329</v>
      </c>
      <c r="K736" s="236"/>
      <c r="M736" s="52"/>
      <c r="N736" s="53">
        <f t="shared" si="27"/>
        <v>1</v>
      </c>
      <c r="O736" s="53">
        <f t="shared" si="30"/>
        <v>1</v>
      </c>
      <c r="P736" s="51">
        <f t="shared" si="28"/>
        <v>2</v>
      </c>
    </row>
    <row r="737" spans="1:16" s="51" customFormat="1" ht="24" x14ac:dyDescent="0.2">
      <c r="A737" s="152" t="s">
        <v>791</v>
      </c>
      <c r="B737" s="153" t="str">
        <f t="shared" si="29"/>
        <v>93451626</v>
      </c>
      <c r="C737" s="154" t="s">
        <v>2049</v>
      </c>
      <c r="D737" s="155"/>
      <c r="E737" s="243"/>
      <c r="F737" s="167" t="s">
        <v>1329</v>
      </c>
      <c r="G737" s="244"/>
      <c r="H737" s="126"/>
      <c r="I737" s="246"/>
      <c r="J737" s="167" t="s">
        <v>1329</v>
      </c>
      <c r="K737" s="236"/>
      <c r="M737" s="52"/>
      <c r="N737" s="53">
        <f t="shared" si="27"/>
        <v>1</v>
      </c>
      <c r="O737" s="53">
        <f t="shared" si="30"/>
        <v>1</v>
      </c>
      <c r="P737" s="51">
        <f t="shared" si="28"/>
        <v>2</v>
      </c>
    </row>
    <row r="738" spans="1:16" s="51" customFormat="1" ht="24" x14ac:dyDescent="0.2">
      <c r="A738" s="152" t="s">
        <v>792</v>
      </c>
      <c r="B738" s="153" t="str">
        <f t="shared" si="29"/>
        <v>93451627</v>
      </c>
      <c r="C738" s="154" t="s">
        <v>2050</v>
      </c>
      <c r="D738" s="155"/>
      <c r="E738" s="243"/>
      <c r="F738" s="167" t="s">
        <v>1329</v>
      </c>
      <c r="G738" s="244"/>
      <c r="H738" s="126"/>
      <c r="I738" s="246"/>
      <c r="J738" s="167" t="s">
        <v>1329</v>
      </c>
      <c r="K738" s="236"/>
      <c r="M738" s="52"/>
      <c r="N738" s="53">
        <f t="shared" si="27"/>
        <v>1</v>
      </c>
      <c r="O738" s="53">
        <f t="shared" si="30"/>
        <v>1</v>
      </c>
      <c r="P738" s="51">
        <f t="shared" si="28"/>
        <v>2</v>
      </c>
    </row>
    <row r="739" spans="1:16" s="51" customFormat="1" x14ac:dyDescent="0.2">
      <c r="A739" s="152" t="s">
        <v>793</v>
      </c>
      <c r="B739" s="153" t="str">
        <f t="shared" si="29"/>
        <v>9345163</v>
      </c>
      <c r="C739" s="154" t="s">
        <v>2051</v>
      </c>
      <c r="D739" s="155"/>
      <c r="E739" s="243"/>
      <c r="F739" s="236"/>
      <c r="G739" s="244"/>
      <c r="H739" s="126"/>
      <c r="I739" s="246"/>
      <c r="J739" s="236"/>
      <c r="K739" s="236"/>
      <c r="M739" s="52"/>
      <c r="N739" s="53">
        <f t="shared" si="27"/>
        <v>0</v>
      </c>
      <c r="O739" s="53">
        <f t="shared" si="30"/>
        <v>0</v>
      </c>
      <c r="P739" s="51">
        <f t="shared" si="28"/>
        <v>0</v>
      </c>
    </row>
    <row r="740" spans="1:16" s="51" customFormat="1" ht="24" x14ac:dyDescent="0.2">
      <c r="A740" s="152" t="s">
        <v>794</v>
      </c>
      <c r="B740" s="153" t="str">
        <f t="shared" si="29"/>
        <v>93451631</v>
      </c>
      <c r="C740" s="154" t="s">
        <v>2052</v>
      </c>
      <c r="D740" s="155"/>
      <c r="E740" s="243"/>
      <c r="F740" s="236"/>
      <c r="G740" s="244"/>
      <c r="H740" s="126"/>
      <c r="I740" s="246"/>
      <c r="J740" s="167" t="s">
        <v>1329</v>
      </c>
      <c r="K740" s="236"/>
      <c r="M740" s="52"/>
      <c r="N740" s="53">
        <f t="shared" si="27"/>
        <v>0</v>
      </c>
      <c r="O740" s="53">
        <f t="shared" si="30"/>
        <v>1</v>
      </c>
      <c r="P740" s="51">
        <f t="shared" si="28"/>
        <v>1</v>
      </c>
    </row>
    <row r="741" spans="1:16" s="51" customFormat="1" ht="24" x14ac:dyDescent="0.2">
      <c r="A741" s="152" t="s">
        <v>795</v>
      </c>
      <c r="B741" s="153" t="str">
        <f t="shared" si="29"/>
        <v>93451632</v>
      </c>
      <c r="C741" s="154" t="s">
        <v>2053</v>
      </c>
      <c r="D741" s="155"/>
      <c r="E741" s="243"/>
      <c r="F741" s="167" t="s">
        <v>1329</v>
      </c>
      <c r="G741" s="244"/>
      <c r="H741" s="126"/>
      <c r="I741" s="246"/>
      <c r="J741" s="167" t="s">
        <v>1329</v>
      </c>
      <c r="K741" s="236"/>
      <c r="M741" s="52"/>
      <c r="N741" s="53">
        <f t="shared" si="27"/>
        <v>1</v>
      </c>
      <c r="O741" s="53">
        <f t="shared" si="30"/>
        <v>1</v>
      </c>
      <c r="P741" s="51">
        <f t="shared" si="28"/>
        <v>2</v>
      </c>
    </row>
    <row r="742" spans="1:16" s="51" customFormat="1" ht="24" x14ac:dyDescent="0.2">
      <c r="A742" s="152" t="s">
        <v>796</v>
      </c>
      <c r="B742" s="153" t="str">
        <f t="shared" si="29"/>
        <v>93451633</v>
      </c>
      <c r="C742" s="154" t="s">
        <v>2054</v>
      </c>
      <c r="D742" s="155"/>
      <c r="E742" s="243"/>
      <c r="F742" s="167" t="s">
        <v>1329</v>
      </c>
      <c r="G742" s="244"/>
      <c r="H742" s="126"/>
      <c r="I742" s="246"/>
      <c r="J742" s="167" t="s">
        <v>1329</v>
      </c>
      <c r="K742" s="236"/>
      <c r="M742" s="52"/>
      <c r="N742" s="53">
        <f t="shared" si="27"/>
        <v>1</v>
      </c>
      <c r="O742" s="53">
        <f t="shared" si="30"/>
        <v>1</v>
      </c>
      <c r="P742" s="51">
        <f t="shared" si="28"/>
        <v>2</v>
      </c>
    </row>
    <row r="743" spans="1:16" s="51" customFormat="1" ht="24" x14ac:dyDescent="0.2">
      <c r="A743" s="152" t="s">
        <v>797</v>
      </c>
      <c r="B743" s="153" t="str">
        <f t="shared" si="29"/>
        <v>93451634</v>
      </c>
      <c r="C743" s="154" t="s">
        <v>2055</v>
      </c>
      <c r="D743" s="155"/>
      <c r="E743" s="243"/>
      <c r="F743" s="236"/>
      <c r="G743" s="244"/>
      <c r="H743" s="126"/>
      <c r="I743" s="246"/>
      <c r="J743" s="167" t="s">
        <v>1329</v>
      </c>
      <c r="K743" s="236"/>
      <c r="M743" s="52"/>
      <c r="N743" s="53">
        <f t="shared" si="27"/>
        <v>0</v>
      </c>
      <c r="O743" s="53">
        <f t="shared" si="30"/>
        <v>1</v>
      </c>
      <c r="P743" s="51">
        <f t="shared" si="28"/>
        <v>1</v>
      </c>
    </row>
    <row r="744" spans="1:16" s="51" customFormat="1" ht="24" x14ac:dyDescent="0.2">
      <c r="A744" s="152" t="s">
        <v>798</v>
      </c>
      <c r="B744" s="153" t="str">
        <f t="shared" si="29"/>
        <v>93451635</v>
      </c>
      <c r="C744" s="154" t="s">
        <v>2056</v>
      </c>
      <c r="D744" s="155"/>
      <c r="E744" s="243"/>
      <c r="F744" s="167" t="s">
        <v>1329</v>
      </c>
      <c r="G744" s="244"/>
      <c r="H744" s="126"/>
      <c r="I744" s="246"/>
      <c r="J744" s="167" t="s">
        <v>1329</v>
      </c>
      <c r="K744" s="236"/>
      <c r="M744" s="52"/>
      <c r="N744" s="53">
        <f t="shared" si="27"/>
        <v>1</v>
      </c>
      <c r="O744" s="53">
        <f t="shared" si="30"/>
        <v>1</v>
      </c>
      <c r="P744" s="51">
        <f t="shared" si="28"/>
        <v>2</v>
      </c>
    </row>
    <row r="745" spans="1:16" s="51" customFormat="1" ht="24" x14ac:dyDescent="0.2">
      <c r="A745" s="152" t="s">
        <v>799</v>
      </c>
      <c r="B745" s="153" t="str">
        <f t="shared" si="29"/>
        <v>93451636</v>
      </c>
      <c r="C745" s="154" t="s">
        <v>2057</v>
      </c>
      <c r="D745" s="155"/>
      <c r="E745" s="243"/>
      <c r="F745" s="167" t="s">
        <v>1329</v>
      </c>
      <c r="G745" s="244"/>
      <c r="H745" s="126"/>
      <c r="I745" s="246"/>
      <c r="J745" s="167" t="s">
        <v>1329</v>
      </c>
      <c r="K745" s="236"/>
      <c r="M745" s="52"/>
      <c r="N745" s="53">
        <f t="shared" si="27"/>
        <v>1</v>
      </c>
      <c r="O745" s="53">
        <f t="shared" si="30"/>
        <v>1</v>
      </c>
      <c r="P745" s="51">
        <f t="shared" si="28"/>
        <v>2</v>
      </c>
    </row>
    <row r="746" spans="1:16" s="51" customFormat="1" ht="24" x14ac:dyDescent="0.2">
      <c r="A746" s="152" t="s">
        <v>800</v>
      </c>
      <c r="B746" s="153" t="str">
        <f t="shared" si="29"/>
        <v>93451637</v>
      </c>
      <c r="C746" s="154" t="s">
        <v>2058</v>
      </c>
      <c r="D746" s="155"/>
      <c r="E746" s="243"/>
      <c r="F746" s="167" t="s">
        <v>1329</v>
      </c>
      <c r="G746" s="244"/>
      <c r="H746" s="126"/>
      <c r="I746" s="246"/>
      <c r="J746" s="167" t="s">
        <v>1329</v>
      </c>
      <c r="K746" s="236"/>
      <c r="M746" s="52"/>
      <c r="N746" s="53">
        <f t="shared" si="27"/>
        <v>1</v>
      </c>
      <c r="O746" s="53">
        <f t="shared" si="30"/>
        <v>1</v>
      </c>
      <c r="P746" s="51">
        <f t="shared" si="28"/>
        <v>2</v>
      </c>
    </row>
    <row r="747" spans="1:16" s="51" customFormat="1" x14ac:dyDescent="0.2">
      <c r="A747" s="152" t="s">
        <v>1475</v>
      </c>
      <c r="B747" s="153" t="str">
        <f t="shared" si="29"/>
        <v>9345164</v>
      </c>
      <c r="C747" s="154" t="s">
        <v>2059</v>
      </c>
      <c r="D747" s="155" t="s">
        <v>1525</v>
      </c>
      <c r="E747" s="243"/>
      <c r="F747" s="236"/>
      <c r="G747" s="244"/>
      <c r="H747" s="126"/>
      <c r="I747" s="246"/>
      <c r="J747" s="236"/>
      <c r="K747" s="236"/>
      <c r="M747" s="52"/>
      <c r="N747" s="53">
        <f t="shared" si="27"/>
        <v>0</v>
      </c>
      <c r="O747" s="53">
        <f t="shared" si="30"/>
        <v>0</v>
      </c>
      <c r="P747" s="51">
        <f t="shared" si="28"/>
        <v>0</v>
      </c>
    </row>
    <row r="748" spans="1:16" s="51" customFormat="1" ht="24" x14ac:dyDescent="0.2">
      <c r="A748" s="152" t="s">
        <v>1476</v>
      </c>
      <c r="B748" s="153" t="str">
        <f t="shared" si="29"/>
        <v>93451641</v>
      </c>
      <c r="C748" s="154" t="s">
        <v>2060</v>
      </c>
      <c r="D748" s="155" t="s">
        <v>1525</v>
      </c>
      <c r="E748" s="243"/>
      <c r="F748" s="236"/>
      <c r="G748" s="244"/>
      <c r="H748" s="126"/>
      <c r="I748" s="246"/>
      <c r="J748" s="167" t="s">
        <v>1329</v>
      </c>
      <c r="K748" s="236"/>
      <c r="M748" s="52"/>
      <c r="N748" s="53">
        <f t="shared" ref="N748:N811" si="31">IF(COUNTA(E748:G748)&gt;=1,1,0)</f>
        <v>0</v>
      </c>
      <c r="O748" s="53">
        <f t="shared" si="30"/>
        <v>1</v>
      </c>
      <c r="P748" s="51">
        <f t="shared" ref="P748:P811" si="32">N748+O748</f>
        <v>1</v>
      </c>
    </row>
    <row r="749" spans="1:16" s="51" customFormat="1" ht="24" x14ac:dyDescent="0.2">
      <c r="A749" s="152" t="s">
        <v>1477</v>
      </c>
      <c r="B749" s="153" t="str">
        <f t="shared" si="29"/>
        <v>93451642</v>
      </c>
      <c r="C749" s="154" t="s">
        <v>2061</v>
      </c>
      <c r="D749" s="155" t="s">
        <v>1525</v>
      </c>
      <c r="E749" s="243"/>
      <c r="F749" s="236"/>
      <c r="G749" s="244"/>
      <c r="H749" s="126"/>
      <c r="I749" s="246"/>
      <c r="J749" s="167" t="s">
        <v>1329</v>
      </c>
      <c r="K749" s="236"/>
      <c r="M749" s="52"/>
      <c r="N749" s="53">
        <f t="shared" si="31"/>
        <v>0</v>
      </c>
      <c r="O749" s="53">
        <f t="shared" si="30"/>
        <v>1</v>
      </c>
      <c r="P749" s="51">
        <f t="shared" si="32"/>
        <v>1</v>
      </c>
    </row>
    <row r="750" spans="1:16" s="51" customFormat="1" ht="24" x14ac:dyDescent="0.2">
      <c r="A750" s="152" t="s">
        <v>1478</v>
      </c>
      <c r="B750" s="153" t="str">
        <f t="shared" si="29"/>
        <v>93451643</v>
      </c>
      <c r="C750" s="154" t="s">
        <v>2062</v>
      </c>
      <c r="D750" s="155" t="s">
        <v>1525</v>
      </c>
      <c r="E750" s="243"/>
      <c r="F750" s="236"/>
      <c r="G750" s="244"/>
      <c r="H750" s="126"/>
      <c r="I750" s="246"/>
      <c r="J750" s="167" t="s">
        <v>1329</v>
      </c>
      <c r="K750" s="236"/>
      <c r="M750" s="52"/>
      <c r="N750" s="53">
        <f t="shared" si="31"/>
        <v>0</v>
      </c>
      <c r="O750" s="53">
        <f t="shared" si="30"/>
        <v>1</v>
      </c>
      <c r="P750" s="51">
        <f t="shared" si="32"/>
        <v>1</v>
      </c>
    </row>
    <row r="751" spans="1:16" s="51" customFormat="1" ht="24" x14ac:dyDescent="0.2">
      <c r="A751" s="152" t="s">
        <v>1479</v>
      </c>
      <c r="B751" s="153" t="str">
        <f t="shared" si="29"/>
        <v>93451644</v>
      </c>
      <c r="C751" s="154" t="s">
        <v>2063</v>
      </c>
      <c r="D751" s="155" t="s">
        <v>1525</v>
      </c>
      <c r="E751" s="243"/>
      <c r="F751" s="236"/>
      <c r="G751" s="244"/>
      <c r="H751" s="126"/>
      <c r="I751" s="246"/>
      <c r="J751" s="167" t="s">
        <v>1329</v>
      </c>
      <c r="K751" s="236"/>
      <c r="M751" s="52"/>
      <c r="N751" s="53">
        <f t="shared" si="31"/>
        <v>0</v>
      </c>
      <c r="O751" s="53">
        <f t="shared" si="30"/>
        <v>1</v>
      </c>
      <c r="P751" s="51">
        <f t="shared" si="32"/>
        <v>1</v>
      </c>
    </row>
    <row r="752" spans="1:16" s="51" customFormat="1" x14ac:dyDescent="0.2">
      <c r="A752" s="152" t="s">
        <v>1480</v>
      </c>
      <c r="B752" s="153" t="str">
        <f t="shared" si="29"/>
        <v>93451645</v>
      </c>
      <c r="C752" s="154" t="s">
        <v>2064</v>
      </c>
      <c r="D752" s="155" t="s">
        <v>1525</v>
      </c>
      <c r="E752" s="243"/>
      <c r="F752" s="236"/>
      <c r="G752" s="244"/>
      <c r="H752" s="126"/>
      <c r="I752" s="246"/>
      <c r="J752" s="167" t="s">
        <v>1329</v>
      </c>
      <c r="K752" s="236"/>
      <c r="M752" s="52"/>
      <c r="N752" s="53">
        <f t="shared" si="31"/>
        <v>0</v>
      </c>
      <c r="O752" s="53">
        <f t="shared" si="30"/>
        <v>1</v>
      </c>
      <c r="P752" s="51">
        <f t="shared" si="32"/>
        <v>1</v>
      </c>
    </row>
    <row r="753" spans="1:16" s="51" customFormat="1" x14ac:dyDescent="0.2">
      <c r="A753" s="152" t="s">
        <v>1481</v>
      </c>
      <c r="B753" s="153" t="str">
        <f t="shared" si="29"/>
        <v>93451646</v>
      </c>
      <c r="C753" s="154" t="s">
        <v>2065</v>
      </c>
      <c r="D753" s="155" t="s">
        <v>1525</v>
      </c>
      <c r="E753" s="243"/>
      <c r="F753" s="236"/>
      <c r="G753" s="244"/>
      <c r="H753" s="126"/>
      <c r="I753" s="246"/>
      <c r="J753" s="167" t="s">
        <v>1329</v>
      </c>
      <c r="K753" s="236"/>
      <c r="M753" s="52"/>
      <c r="N753" s="53">
        <f t="shared" si="31"/>
        <v>0</v>
      </c>
      <c r="O753" s="53">
        <f t="shared" si="30"/>
        <v>1</v>
      </c>
      <c r="P753" s="51">
        <f t="shared" si="32"/>
        <v>1</v>
      </c>
    </row>
    <row r="754" spans="1:16" s="51" customFormat="1" ht="24" x14ac:dyDescent="0.2">
      <c r="A754" s="152" t="s">
        <v>1482</v>
      </c>
      <c r="B754" s="153" t="str">
        <f t="shared" si="29"/>
        <v>93451647</v>
      </c>
      <c r="C754" s="154" t="s">
        <v>2066</v>
      </c>
      <c r="D754" s="155" t="s">
        <v>1525</v>
      </c>
      <c r="E754" s="243"/>
      <c r="F754" s="236"/>
      <c r="G754" s="244"/>
      <c r="H754" s="126"/>
      <c r="I754" s="246"/>
      <c r="J754" s="167" t="s">
        <v>1329</v>
      </c>
      <c r="K754" s="236"/>
      <c r="M754" s="52"/>
      <c r="N754" s="53">
        <f t="shared" si="31"/>
        <v>0</v>
      </c>
      <c r="O754" s="53">
        <f t="shared" si="30"/>
        <v>1</v>
      </c>
      <c r="P754" s="51">
        <f t="shared" si="32"/>
        <v>1</v>
      </c>
    </row>
    <row r="755" spans="1:16" s="51" customFormat="1" x14ac:dyDescent="0.2">
      <c r="A755" s="280" t="s">
        <v>801</v>
      </c>
      <c r="B755" s="281" t="str">
        <f t="shared" si="29"/>
        <v>934517</v>
      </c>
      <c r="C755" s="282" t="s">
        <v>802</v>
      </c>
      <c r="D755" s="155"/>
      <c r="E755" s="243"/>
      <c r="F755" s="236"/>
      <c r="G755" s="244"/>
      <c r="H755" s="126"/>
      <c r="I755" s="246"/>
      <c r="J755" s="236"/>
      <c r="K755" s="236"/>
      <c r="M755" s="52"/>
      <c r="N755" s="53">
        <f t="shared" si="31"/>
        <v>0</v>
      </c>
      <c r="O755" s="53">
        <f t="shared" si="30"/>
        <v>0</v>
      </c>
      <c r="P755" s="51">
        <f t="shared" si="32"/>
        <v>0</v>
      </c>
    </row>
    <row r="756" spans="1:16" s="51" customFormat="1" x14ac:dyDescent="0.2">
      <c r="A756" s="152" t="s">
        <v>803</v>
      </c>
      <c r="B756" s="153" t="str">
        <f t="shared" si="29"/>
        <v>9345171</v>
      </c>
      <c r="C756" s="154" t="s">
        <v>2067</v>
      </c>
      <c r="D756" s="155"/>
      <c r="E756" s="243"/>
      <c r="F756" s="236"/>
      <c r="G756" s="244"/>
      <c r="H756" s="126"/>
      <c r="I756" s="246"/>
      <c r="J756" s="236"/>
      <c r="K756" s="236"/>
      <c r="M756" s="52"/>
      <c r="N756" s="53">
        <f t="shared" si="31"/>
        <v>0</v>
      </c>
      <c r="O756" s="53">
        <f t="shared" si="30"/>
        <v>0</v>
      </c>
      <c r="P756" s="51">
        <f t="shared" si="32"/>
        <v>0</v>
      </c>
    </row>
    <row r="757" spans="1:16" s="51" customFormat="1" x14ac:dyDescent="0.2">
      <c r="A757" s="152" t="s">
        <v>804</v>
      </c>
      <c r="B757" s="153" t="str">
        <f t="shared" si="29"/>
        <v>93451711</v>
      </c>
      <c r="C757" s="154" t="s">
        <v>2068</v>
      </c>
      <c r="D757" s="155"/>
      <c r="E757" s="243"/>
      <c r="F757" s="236"/>
      <c r="G757" s="244"/>
      <c r="H757" s="126"/>
      <c r="I757" s="246"/>
      <c r="J757" s="167" t="s">
        <v>1329</v>
      </c>
      <c r="K757" s="236"/>
      <c r="M757" s="52"/>
      <c r="N757" s="53">
        <f t="shared" si="31"/>
        <v>0</v>
      </c>
      <c r="O757" s="53">
        <f t="shared" si="30"/>
        <v>1</v>
      </c>
      <c r="P757" s="51">
        <f t="shared" si="32"/>
        <v>1</v>
      </c>
    </row>
    <row r="758" spans="1:16" s="51" customFormat="1" x14ac:dyDescent="0.2">
      <c r="A758" s="152" t="s">
        <v>805</v>
      </c>
      <c r="B758" s="153" t="str">
        <f t="shared" si="29"/>
        <v>93451712</v>
      </c>
      <c r="C758" s="154" t="s">
        <v>2069</v>
      </c>
      <c r="D758" s="155"/>
      <c r="E758" s="243"/>
      <c r="F758" s="167" t="s">
        <v>1329</v>
      </c>
      <c r="G758" s="244"/>
      <c r="H758" s="126"/>
      <c r="I758" s="246"/>
      <c r="J758" s="167" t="s">
        <v>1329</v>
      </c>
      <c r="K758" s="236"/>
      <c r="M758" s="52"/>
      <c r="N758" s="53">
        <f t="shared" si="31"/>
        <v>1</v>
      </c>
      <c r="O758" s="53">
        <f t="shared" si="30"/>
        <v>1</v>
      </c>
      <c r="P758" s="51">
        <f t="shared" si="32"/>
        <v>2</v>
      </c>
    </row>
    <row r="759" spans="1:16" s="51" customFormat="1" x14ac:dyDescent="0.2">
      <c r="A759" s="152" t="s">
        <v>806</v>
      </c>
      <c r="B759" s="153" t="str">
        <f t="shared" si="29"/>
        <v>93451713</v>
      </c>
      <c r="C759" s="154" t="s">
        <v>2070</v>
      </c>
      <c r="D759" s="155"/>
      <c r="E759" s="243"/>
      <c r="F759" s="167" t="s">
        <v>1329</v>
      </c>
      <c r="G759" s="244"/>
      <c r="H759" s="126"/>
      <c r="I759" s="246"/>
      <c r="J759" s="167" t="s">
        <v>1329</v>
      </c>
      <c r="K759" s="236"/>
      <c r="M759" s="52"/>
      <c r="N759" s="53">
        <f t="shared" si="31"/>
        <v>1</v>
      </c>
      <c r="O759" s="53">
        <f t="shared" si="30"/>
        <v>1</v>
      </c>
      <c r="P759" s="51">
        <f t="shared" si="32"/>
        <v>2</v>
      </c>
    </row>
    <row r="760" spans="1:16" s="51" customFormat="1" x14ac:dyDescent="0.2">
      <c r="A760" s="152" t="s">
        <v>807</v>
      </c>
      <c r="B760" s="153" t="str">
        <f t="shared" si="29"/>
        <v>93451714</v>
      </c>
      <c r="C760" s="154" t="s">
        <v>2071</v>
      </c>
      <c r="D760" s="155"/>
      <c r="E760" s="243"/>
      <c r="F760" s="236"/>
      <c r="G760" s="244"/>
      <c r="H760" s="126"/>
      <c r="I760" s="246"/>
      <c r="J760" s="167" t="s">
        <v>1329</v>
      </c>
      <c r="K760" s="236"/>
      <c r="M760" s="52"/>
      <c r="N760" s="53">
        <f t="shared" si="31"/>
        <v>0</v>
      </c>
      <c r="O760" s="53">
        <f t="shared" si="30"/>
        <v>1</v>
      </c>
      <c r="P760" s="51">
        <f t="shared" si="32"/>
        <v>1</v>
      </c>
    </row>
    <row r="761" spans="1:16" s="51" customFormat="1" x14ac:dyDescent="0.2">
      <c r="A761" s="152" t="s">
        <v>808</v>
      </c>
      <c r="B761" s="153" t="str">
        <f t="shared" si="29"/>
        <v>93451715</v>
      </c>
      <c r="C761" s="154" t="s">
        <v>2072</v>
      </c>
      <c r="D761" s="155"/>
      <c r="E761" s="243"/>
      <c r="F761" s="167" t="s">
        <v>1329</v>
      </c>
      <c r="G761" s="244"/>
      <c r="H761" s="126"/>
      <c r="I761" s="246"/>
      <c r="J761" s="167" t="s">
        <v>1329</v>
      </c>
      <c r="K761" s="236"/>
      <c r="M761" s="52"/>
      <c r="N761" s="53">
        <f t="shared" si="31"/>
        <v>1</v>
      </c>
      <c r="O761" s="53">
        <f t="shared" si="30"/>
        <v>1</v>
      </c>
      <c r="P761" s="51">
        <f t="shared" si="32"/>
        <v>2</v>
      </c>
    </row>
    <row r="762" spans="1:16" s="51" customFormat="1" x14ac:dyDescent="0.2">
      <c r="A762" s="152" t="s">
        <v>809</v>
      </c>
      <c r="B762" s="153" t="str">
        <f t="shared" si="29"/>
        <v>93451716</v>
      </c>
      <c r="C762" s="154" t="s">
        <v>2073</v>
      </c>
      <c r="D762" s="155"/>
      <c r="E762" s="243"/>
      <c r="F762" s="167" t="s">
        <v>1329</v>
      </c>
      <c r="G762" s="244"/>
      <c r="H762" s="126"/>
      <c r="I762" s="246"/>
      <c r="J762" s="167" t="s">
        <v>1329</v>
      </c>
      <c r="K762" s="236"/>
      <c r="M762" s="52"/>
      <c r="N762" s="53">
        <f t="shared" si="31"/>
        <v>1</v>
      </c>
      <c r="O762" s="53">
        <f t="shared" si="30"/>
        <v>1</v>
      </c>
      <c r="P762" s="51">
        <f t="shared" si="32"/>
        <v>2</v>
      </c>
    </row>
    <row r="763" spans="1:16" s="51" customFormat="1" ht="24" x14ac:dyDescent="0.2">
      <c r="A763" s="152" t="s">
        <v>810</v>
      </c>
      <c r="B763" s="153" t="str">
        <f t="shared" si="29"/>
        <v>93451717</v>
      </c>
      <c r="C763" s="154" t="s">
        <v>2074</v>
      </c>
      <c r="D763" s="155"/>
      <c r="E763" s="243"/>
      <c r="F763" s="167" t="s">
        <v>1329</v>
      </c>
      <c r="G763" s="244"/>
      <c r="H763" s="126"/>
      <c r="I763" s="246"/>
      <c r="J763" s="167" t="s">
        <v>1329</v>
      </c>
      <c r="K763" s="236"/>
      <c r="M763" s="52"/>
      <c r="N763" s="53">
        <f t="shared" si="31"/>
        <v>1</v>
      </c>
      <c r="O763" s="53">
        <f t="shared" si="30"/>
        <v>1</v>
      </c>
      <c r="P763" s="51">
        <f t="shared" si="32"/>
        <v>2</v>
      </c>
    </row>
    <row r="764" spans="1:16" s="51" customFormat="1" x14ac:dyDescent="0.2">
      <c r="A764" s="152" t="s">
        <v>811</v>
      </c>
      <c r="B764" s="153" t="str">
        <f t="shared" si="29"/>
        <v>9345172</v>
      </c>
      <c r="C764" s="154" t="s">
        <v>2075</v>
      </c>
      <c r="D764" s="155"/>
      <c r="E764" s="243"/>
      <c r="F764" s="236"/>
      <c r="G764" s="244"/>
      <c r="H764" s="126"/>
      <c r="I764" s="246"/>
      <c r="J764" s="236"/>
      <c r="K764" s="236"/>
      <c r="M764" s="52"/>
      <c r="N764" s="53">
        <f t="shared" si="31"/>
        <v>0</v>
      </c>
      <c r="O764" s="53">
        <f t="shared" si="30"/>
        <v>0</v>
      </c>
      <c r="P764" s="51">
        <f t="shared" si="32"/>
        <v>0</v>
      </c>
    </row>
    <row r="765" spans="1:16" s="51" customFormat="1" ht="24" x14ac:dyDescent="0.2">
      <c r="A765" s="152" t="s">
        <v>812</v>
      </c>
      <c r="B765" s="153" t="str">
        <f t="shared" si="29"/>
        <v>93451721</v>
      </c>
      <c r="C765" s="154" t="s">
        <v>2254</v>
      </c>
      <c r="D765" s="155"/>
      <c r="E765" s="243"/>
      <c r="F765" s="236"/>
      <c r="G765" s="244"/>
      <c r="H765" s="126"/>
      <c r="I765" s="246"/>
      <c r="J765" s="167" t="s">
        <v>1329</v>
      </c>
      <c r="K765" s="236"/>
      <c r="M765" s="52"/>
      <c r="N765" s="53">
        <f t="shared" si="31"/>
        <v>0</v>
      </c>
      <c r="O765" s="53">
        <f t="shared" si="30"/>
        <v>1</v>
      </c>
      <c r="P765" s="51">
        <f t="shared" si="32"/>
        <v>1</v>
      </c>
    </row>
    <row r="766" spans="1:16" s="51" customFormat="1" ht="24" x14ac:dyDescent="0.2">
      <c r="A766" s="152" t="s">
        <v>813</v>
      </c>
      <c r="B766" s="153" t="str">
        <f t="shared" si="29"/>
        <v>93451722</v>
      </c>
      <c r="C766" s="154" t="s">
        <v>2255</v>
      </c>
      <c r="D766" s="155"/>
      <c r="E766" s="243"/>
      <c r="F766" s="167" t="s">
        <v>1329</v>
      </c>
      <c r="G766" s="244"/>
      <c r="H766" s="126"/>
      <c r="I766" s="246"/>
      <c r="J766" s="167" t="s">
        <v>1329</v>
      </c>
      <c r="K766" s="236"/>
      <c r="M766" s="52"/>
      <c r="N766" s="53">
        <f t="shared" si="31"/>
        <v>1</v>
      </c>
      <c r="O766" s="53">
        <f t="shared" si="30"/>
        <v>1</v>
      </c>
      <c r="P766" s="51">
        <f t="shared" si="32"/>
        <v>2</v>
      </c>
    </row>
    <row r="767" spans="1:16" s="51" customFormat="1" ht="24" x14ac:dyDescent="0.2">
      <c r="A767" s="152" t="s">
        <v>814</v>
      </c>
      <c r="B767" s="153" t="str">
        <f t="shared" ref="B767:B830" si="33">MID(A767,1,3)&amp;MID(A767,5,3)&amp;MID(A767,9,2)</f>
        <v>93451723</v>
      </c>
      <c r="C767" s="154" t="s">
        <v>2256</v>
      </c>
      <c r="D767" s="155"/>
      <c r="E767" s="243"/>
      <c r="F767" s="167" t="s">
        <v>1329</v>
      </c>
      <c r="G767" s="244"/>
      <c r="H767" s="126"/>
      <c r="I767" s="246"/>
      <c r="J767" s="167" t="s">
        <v>1329</v>
      </c>
      <c r="K767" s="236"/>
      <c r="M767" s="52"/>
      <c r="N767" s="53">
        <f t="shared" si="31"/>
        <v>1</v>
      </c>
      <c r="O767" s="53">
        <f t="shared" si="30"/>
        <v>1</v>
      </c>
      <c r="P767" s="51">
        <f t="shared" si="32"/>
        <v>2</v>
      </c>
    </row>
    <row r="768" spans="1:16" s="51" customFormat="1" ht="24" x14ac:dyDescent="0.2">
      <c r="A768" s="152" t="s">
        <v>815</v>
      </c>
      <c r="B768" s="153" t="str">
        <f t="shared" si="33"/>
        <v>93451724</v>
      </c>
      <c r="C768" s="154" t="s">
        <v>2257</v>
      </c>
      <c r="D768" s="155"/>
      <c r="E768" s="243"/>
      <c r="F768" s="236"/>
      <c r="G768" s="244"/>
      <c r="H768" s="126"/>
      <c r="I768" s="246"/>
      <c r="J768" s="167" t="s">
        <v>1329</v>
      </c>
      <c r="K768" s="236"/>
      <c r="M768" s="52"/>
      <c r="N768" s="53">
        <f t="shared" si="31"/>
        <v>0</v>
      </c>
      <c r="O768" s="53">
        <f t="shared" si="30"/>
        <v>1</v>
      </c>
      <c r="P768" s="51">
        <f t="shared" si="32"/>
        <v>1</v>
      </c>
    </row>
    <row r="769" spans="1:16" s="51" customFormat="1" x14ac:dyDescent="0.2">
      <c r="A769" s="152" t="s">
        <v>816</v>
      </c>
      <c r="B769" s="153" t="str">
        <f t="shared" si="33"/>
        <v>93451725</v>
      </c>
      <c r="C769" s="154" t="s">
        <v>2258</v>
      </c>
      <c r="D769" s="155"/>
      <c r="E769" s="243"/>
      <c r="F769" s="167" t="s">
        <v>1329</v>
      </c>
      <c r="G769" s="244"/>
      <c r="H769" s="126"/>
      <c r="I769" s="246"/>
      <c r="J769" s="167" t="s">
        <v>1329</v>
      </c>
      <c r="K769" s="236"/>
      <c r="M769" s="52"/>
      <c r="N769" s="53">
        <f t="shared" si="31"/>
        <v>1</v>
      </c>
      <c r="O769" s="53">
        <f t="shared" si="30"/>
        <v>1</v>
      </c>
      <c r="P769" s="51">
        <f t="shared" si="32"/>
        <v>2</v>
      </c>
    </row>
    <row r="770" spans="1:16" s="51" customFormat="1" x14ac:dyDescent="0.2">
      <c r="A770" s="152" t="s">
        <v>817</v>
      </c>
      <c r="B770" s="153" t="str">
        <f t="shared" si="33"/>
        <v>93451726</v>
      </c>
      <c r="C770" s="154" t="s">
        <v>2259</v>
      </c>
      <c r="D770" s="155"/>
      <c r="E770" s="243"/>
      <c r="F770" s="167" t="s">
        <v>1329</v>
      </c>
      <c r="G770" s="244"/>
      <c r="H770" s="126"/>
      <c r="I770" s="246"/>
      <c r="J770" s="167" t="s">
        <v>1329</v>
      </c>
      <c r="K770" s="236"/>
      <c r="M770" s="52"/>
      <c r="N770" s="53">
        <f t="shared" si="31"/>
        <v>1</v>
      </c>
      <c r="O770" s="53">
        <f t="shared" si="30"/>
        <v>1</v>
      </c>
      <c r="P770" s="51">
        <f t="shared" si="32"/>
        <v>2</v>
      </c>
    </row>
    <row r="771" spans="1:16" s="51" customFormat="1" ht="24" x14ac:dyDescent="0.2">
      <c r="A771" s="152" t="s">
        <v>818</v>
      </c>
      <c r="B771" s="153" t="str">
        <f t="shared" si="33"/>
        <v>93451727</v>
      </c>
      <c r="C771" s="154" t="s">
        <v>2260</v>
      </c>
      <c r="D771" s="155"/>
      <c r="E771" s="243"/>
      <c r="F771" s="167" t="s">
        <v>1329</v>
      </c>
      <c r="G771" s="244"/>
      <c r="H771" s="126"/>
      <c r="I771" s="246"/>
      <c r="J771" s="167" t="s">
        <v>1329</v>
      </c>
      <c r="K771" s="236"/>
      <c r="M771" s="52"/>
      <c r="N771" s="53">
        <f t="shared" si="31"/>
        <v>1</v>
      </c>
      <c r="O771" s="53">
        <f t="shared" si="30"/>
        <v>1</v>
      </c>
      <c r="P771" s="51">
        <f t="shared" si="32"/>
        <v>2</v>
      </c>
    </row>
    <row r="772" spans="1:16" s="51" customFormat="1" x14ac:dyDescent="0.2">
      <c r="A772" s="152" t="s">
        <v>819</v>
      </c>
      <c r="B772" s="153" t="str">
        <f t="shared" si="33"/>
        <v>9345173</v>
      </c>
      <c r="C772" s="154" t="s">
        <v>2076</v>
      </c>
      <c r="D772" s="155"/>
      <c r="E772" s="243"/>
      <c r="F772" s="236"/>
      <c r="G772" s="244"/>
      <c r="H772" s="126"/>
      <c r="I772" s="246"/>
      <c r="J772" s="236"/>
      <c r="K772" s="236"/>
      <c r="M772" s="52"/>
      <c r="N772" s="53">
        <f t="shared" si="31"/>
        <v>0</v>
      </c>
      <c r="O772" s="53">
        <f t="shared" si="30"/>
        <v>0</v>
      </c>
      <c r="P772" s="51">
        <f t="shared" si="32"/>
        <v>0</v>
      </c>
    </row>
    <row r="773" spans="1:16" s="51" customFormat="1" ht="24" x14ac:dyDescent="0.2">
      <c r="A773" s="152" t="s">
        <v>820</v>
      </c>
      <c r="B773" s="153" t="str">
        <f t="shared" si="33"/>
        <v>93451731</v>
      </c>
      <c r="C773" s="154" t="s">
        <v>2077</v>
      </c>
      <c r="D773" s="155"/>
      <c r="E773" s="243"/>
      <c r="F773" s="236"/>
      <c r="G773" s="244"/>
      <c r="H773" s="126"/>
      <c r="I773" s="246"/>
      <c r="J773" s="167" t="s">
        <v>1329</v>
      </c>
      <c r="K773" s="236"/>
      <c r="M773" s="52"/>
      <c r="N773" s="53">
        <f t="shared" si="31"/>
        <v>0</v>
      </c>
      <c r="O773" s="53">
        <f t="shared" si="30"/>
        <v>1</v>
      </c>
      <c r="P773" s="51">
        <f t="shared" si="32"/>
        <v>1</v>
      </c>
    </row>
    <row r="774" spans="1:16" s="51" customFormat="1" ht="24" x14ac:dyDescent="0.2">
      <c r="A774" s="152" t="s">
        <v>821</v>
      </c>
      <c r="B774" s="153" t="str">
        <f t="shared" si="33"/>
        <v>93451732</v>
      </c>
      <c r="C774" s="154" t="s">
        <v>2078</v>
      </c>
      <c r="D774" s="155"/>
      <c r="E774" s="243"/>
      <c r="F774" s="167" t="s">
        <v>1329</v>
      </c>
      <c r="G774" s="244"/>
      <c r="H774" s="126"/>
      <c r="I774" s="246"/>
      <c r="J774" s="167" t="s">
        <v>1329</v>
      </c>
      <c r="K774" s="236"/>
      <c r="M774" s="52"/>
      <c r="N774" s="53">
        <f t="shared" si="31"/>
        <v>1</v>
      </c>
      <c r="O774" s="53">
        <f t="shared" si="30"/>
        <v>1</v>
      </c>
      <c r="P774" s="51">
        <f t="shared" si="32"/>
        <v>2</v>
      </c>
    </row>
    <row r="775" spans="1:16" s="51" customFormat="1" ht="24" x14ac:dyDescent="0.2">
      <c r="A775" s="152" t="s">
        <v>822</v>
      </c>
      <c r="B775" s="153" t="str">
        <f t="shared" si="33"/>
        <v>93451733</v>
      </c>
      <c r="C775" s="154" t="s">
        <v>2079</v>
      </c>
      <c r="D775" s="155"/>
      <c r="E775" s="243"/>
      <c r="F775" s="167" t="s">
        <v>1329</v>
      </c>
      <c r="G775" s="244"/>
      <c r="H775" s="126"/>
      <c r="I775" s="246"/>
      <c r="J775" s="167" t="s">
        <v>1329</v>
      </c>
      <c r="K775" s="236"/>
      <c r="M775" s="52"/>
      <c r="N775" s="53">
        <f t="shared" si="31"/>
        <v>1</v>
      </c>
      <c r="O775" s="53">
        <f t="shared" si="30"/>
        <v>1</v>
      </c>
      <c r="P775" s="51">
        <f t="shared" si="32"/>
        <v>2</v>
      </c>
    </row>
    <row r="776" spans="1:16" s="51" customFormat="1" ht="24" x14ac:dyDescent="0.2">
      <c r="A776" s="152" t="s">
        <v>823</v>
      </c>
      <c r="B776" s="153" t="str">
        <f t="shared" si="33"/>
        <v>93451734</v>
      </c>
      <c r="C776" s="154" t="s">
        <v>2080</v>
      </c>
      <c r="D776" s="155"/>
      <c r="E776" s="243"/>
      <c r="F776" s="236"/>
      <c r="G776" s="244"/>
      <c r="H776" s="126"/>
      <c r="I776" s="246"/>
      <c r="J776" s="167" t="s">
        <v>1329</v>
      </c>
      <c r="K776" s="236"/>
      <c r="M776" s="52"/>
      <c r="N776" s="53">
        <f t="shared" si="31"/>
        <v>0</v>
      </c>
      <c r="O776" s="53">
        <f t="shared" si="30"/>
        <v>1</v>
      </c>
      <c r="P776" s="51">
        <f t="shared" si="32"/>
        <v>1</v>
      </c>
    </row>
    <row r="777" spans="1:16" s="51" customFormat="1" x14ac:dyDescent="0.2">
      <c r="A777" s="152" t="s">
        <v>824</v>
      </c>
      <c r="B777" s="153" t="str">
        <f t="shared" si="33"/>
        <v>93451735</v>
      </c>
      <c r="C777" s="154" t="s">
        <v>2081</v>
      </c>
      <c r="D777" s="155"/>
      <c r="E777" s="243"/>
      <c r="F777" s="167" t="s">
        <v>1329</v>
      </c>
      <c r="G777" s="244"/>
      <c r="H777" s="126"/>
      <c r="I777" s="246"/>
      <c r="J777" s="167" t="s">
        <v>1329</v>
      </c>
      <c r="K777" s="236"/>
      <c r="M777" s="52"/>
      <c r="N777" s="53">
        <f t="shared" si="31"/>
        <v>1</v>
      </c>
      <c r="O777" s="53">
        <f t="shared" si="30"/>
        <v>1</v>
      </c>
      <c r="P777" s="51">
        <f t="shared" si="32"/>
        <v>2</v>
      </c>
    </row>
    <row r="778" spans="1:16" s="51" customFormat="1" x14ac:dyDescent="0.2">
      <c r="A778" s="152" t="s">
        <v>825</v>
      </c>
      <c r="B778" s="153" t="str">
        <f t="shared" si="33"/>
        <v>93451736</v>
      </c>
      <c r="C778" s="154" t="s">
        <v>2082</v>
      </c>
      <c r="D778" s="155"/>
      <c r="E778" s="243"/>
      <c r="F778" s="167" t="s">
        <v>1329</v>
      </c>
      <c r="G778" s="244"/>
      <c r="H778" s="126"/>
      <c r="I778" s="246"/>
      <c r="J778" s="167" t="s">
        <v>1329</v>
      </c>
      <c r="K778" s="236"/>
      <c r="M778" s="52"/>
      <c r="N778" s="53">
        <f t="shared" si="31"/>
        <v>1</v>
      </c>
      <c r="O778" s="53">
        <f t="shared" si="30"/>
        <v>1</v>
      </c>
      <c r="P778" s="51">
        <f t="shared" si="32"/>
        <v>2</v>
      </c>
    </row>
    <row r="779" spans="1:16" s="51" customFormat="1" ht="24" x14ac:dyDescent="0.2">
      <c r="A779" s="152" t="s">
        <v>826</v>
      </c>
      <c r="B779" s="153" t="str">
        <f t="shared" si="33"/>
        <v>93451737</v>
      </c>
      <c r="C779" s="154" t="s">
        <v>2083</v>
      </c>
      <c r="D779" s="155"/>
      <c r="E779" s="243"/>
      <c r="F779" s="167" t="s">
        <v>1329</v>
      </c>
      <c r="G779" s="244"/>
      <c r="H779" s="126"/>
      <c r="I779" s="246"/>
      <c r="J779" s="167" t="s">
        <v>1329</v>
      </c>
      <c r="K779" s="236"/>
      <c r="M779" s="52"/>
      <c r="N779" s="53">
        <f t="shared" si="31"/>
        <v>1</v>
      </c>
      <c r="O779" s="53">
        <f t="shared" si="30"/>
        <v>1</v>
      </c>
      <c r="P779" s="51">
        <f t="shared" si="32"/>
        <v>2</v>
      </c>
    </row>
    <row r="780" spans="1:16" s="51" customFormat="1" x14ac:dyDescent="0.2">
      <c r="A780" s="152" t="s">
        <v>1483</v>
      </c>
      <c r="B780" s="153" t="str">
        <f t="shared" si="33"/>
        <v>9345174</v>
      </c>
      <c r="C780" s="154" t="s">
        <v>2084</v>
      </c>
      <c r="D780" s="155" t="s">
        <v>1525</v>
      </c>
      <c r="E780" s="243"/>
      <c r="F780" s="236"/>
      <c r="G780" s="244"/>
      <c r="H780" s="126"/>
      <c r="I780" s="246"/>
      <c r="J780" s="236"/>
      <c r="K780" s="236"/>
      <c r="M780" s="52"/>
      <c r="N780" s="53">
        <f t="shared" si="31"/>
        <v>0</v>
      </c>
      <c r="O780" s="53">
        <f t="shared" si="30"/>
        <v>0</v>
      </c>
      <c r="P780" s="51">
        <f t="shared" si="32"/>
        <v>0</v>
      </c>
    </row>
    <row r="781" spans="1:16" s="51" customFormat="1" ht="24" x14ac:dyDescent="0.2">
      <c r="A781" s="152" t="s">
        <v>1484</v>
      </c>
      <c r="B781" s="153" t="str">
        <f t="shared" si="33"/>
        <v>93451741</v>
      </c>
      <c r="C781" s="154" t="s">
        <v>2085</v>
      </c>
      <c r="D781" s="155" t="s">
        <v>1525</v>
      </c>
      <c r="E781" s="243"/>
      <c r="F781" s="236"/>
      <c r="G781" s="244"/>
      <c r="H781" s="126"/>
      <c r="I781" s="246"/>
      <c r="J781" s="167" t="s">
        <v>1329</v>
      </c>
      <c r="K781" s="236"/>
      <c r="M781" s="52"/>
      <c r="N781" s="53">
        <f t="shared" si="31"/>
        <v>0</v>
      </c>
      <c r="O781" s="53">
        <f t="shared" si="30"/>
        <v>1</v>
      </c>
      <c r="P781" s="51">
        <f t="shared" si="32"/>
        <v>1</v>
      </c>
    </row>
    <row r="782" spans="1:16" s="51" customFormat="1" ht="24" x14ac:dyDescent="0.2">
      <c r="A782" s="152" t="s">
        <v>1485</v>
      </c>
      <c r="B782" s="153" t="str">
        <f t="shared" si="33"/>
        <v>93451742</v>
      </c>
      <c r="C782" s="154" t="s">
        <v>2086</v>
      </c>
      <c r="D782" s="155" t="s">
        <v>1525</v>
      </c>
      <c r="E782" s="243"/>
      <c r="F782" s="236"/>
      <c r="G782" s="244"/>
      <c r="H782" s="126"/>
      <c r="I782" s="246"/>
      <c r="J782" s="167" t="s">
        <v>1329</v>
      </c>
      <c r="K782" s="236"/>
      <c r="M782" s="52"/>
      <c r="N782" s="53">
        <f t="shared" si="31"/>
        <v>0</v>
      </c>
      <c r="O782" s="53">
        <f t="shared" si="30"/>
        <v>1</v>
      </c>
      <c r="P782" s="51">
        <f t="shared" si="32"/>
        <v>1</v>
      </c>
    </row>
    <row r="783" spans="1:16" s="51" customFormat="1" ht="24" x14ac:dyDescent="0.2">
      <c r="A783" s="152" t="s">
        <v>1486</v>
      </c>
      <c r="B783" s="153" t="str">
        <f t="shared" si="33"/>
        <v>93451743</v>
      </c>
      <c r="C783" s="154" t="s">
        <v>2087</v>
      </c>
      <c r="D783" s="155" t="s">
        <v>1525</v>
      </c>
      <c r="E783" s="243"/>
      <c r="F783" s="236"/>
      <c r="G783" s="244"/>
      <c r="H783" s="126"/>
      <c r="I783" s="246"/>
      <c r="J783" s="167" t="s">
        <v>1329</v>
      </c>
      <c r="K783" s="236"/>
      <c r="M783" s="52"/>
      <c r="N783" s="53">
        <f t="shared" si="31"/>
        <v>0</v>
      </c>
      <c r="O783" s="53">
        <f t="shared" si="30"/>
        <v>1</v>
      </c>
      <c r="P783" s="51">
        <f t="shared" si="32"/>
        <v>1</v>
      </c>
    </row>
    <row r="784" spans="1:16" s="51" customFormat="1" ht="24" x14ac:dyDescent="0.2">
      <c r="A784" s="152" t="s">
        <v>1487</v>
      </c>
      <c r="B784" s="153" t="str">
        <f t="shared" si="33"/>
        <v>93451744</v>
      </c>
      <c r="C784" s="154" t="s">
        <v>2088</v>
      </c>
      <c r="D784" s="155" t="s">
        <v>1525</v>
      </c>
      <c r="E784" s="243"/>
      <c r="F784" s="236"/>
      <c r="G784" s="244"/>
      <c r="H784" s="126"/>
      <c r="I784" s="246"/>
      <c r="J784" s="167" t="s">
        <v>1329</v>
      </c>
      <c r="K784" s="236"/>
      <c r="M784" s="52"/>
      <c r="N784" s="53">
        <f t="shared" si="31"/>
        <v>0</v>
      </c>
      <c r="O784" s="53">
        <f t="shared" si="30"/>
        <v>1</v>
      </c>
      <c r="P784" s="51">
        <f t="shared" si="32"/>
        <v>1</v>
      </c>
    </row>
    <row r="785" spans="1:16" s="51" customFormat="1" x14ac:dyDescent="0.2">
      <c r="A785" s="152" t="s">
        <v>1488</v>
      </c>
      <c r="B785" s="153" t="str">
        <f t="shared" si="33"/>
        <v>93451745</v>
      </c>
      <c r="C785" s="154" t="s">
        <v>2089</v>
      </c>
      <c r="D785" s="155" t="s">
        <v>1525</v>
      </c>
      <c r="E785" s="243"/>
      <c r="F785" s="236"/>
      <c r="G785" s="244"/>
      <c r="H785" s="126"/>
      <c r="I785" s="246"/>
      <c r="J785" s="167" t="s">
        <v>1329</v>
      </c>
      <c r="K785" s="236"/>
      <c r="M785" s="52"/>
      <c r="N785" s="53">
        <f t="shared" si="31"/>
        <v>0</v>
      </c>
      <c r="O785" s="53">
        <f t="shared" si="30"/>
        <v>1</v>
      </c>
      <c r="P785" s="51">
        <f t="shared" si="32"/>
        <v>1</v>
      </c>
    </row>
    <row r="786" spans="1:16" s="51" customFormat="1" x14ac:dyDescent="0.2">
      <c r="A786" s="152" t="s">
        <v>1489</v>
      </c>
      <c r="B786" s="153" t="str">
        <f t="shared" si="33"/>
        <v>93451746</v>
      </c>
      <c r="C786" s="154" t="s">
        <v>2090</v>
      </c>
      <c r="D786" s="155" t="s">
        <v>1525</v>
      </c>
      <c r="E786" s="243"/>
      <c r="F786" s="236"/>
      <c r="G786" s="244"/>
      <c r="H786" s="126"/>
      <c r="I786" s="246"/>
      <c r="J786" s="167" t="s">
        <v>1329</v>
      </c>
      <c r="K786" s="236"/>
      <c r="M786" s="52"/>
      <c r="N786" s="53">
        <f t="shared" si="31"/>
        <v>0</v>
      </c>
      <c r="O786" s="53">
        <f t="shared" si="30"/>
        <v>1</v>
      </c>
      <c r="P786" s="51">
        <f t="shared" si="32"/>
        <v>1</v>
      </c>
    </row>
    <row r="787" spans="1:16" s="51" customFormat="1" ht="24" x14ac:dyDescent="0.2">
      <c r="A787" s="152" t="s">
        <v>1490</v>
      </c>
      <c r="B787" s="153" t="str">
        <f t="shared" si="33"/>
        <v>93451747</v>
      </c>
      <c r="C787" s="154" t="s">
        <v>2091</v>
      </c>
      <c r="D787" s="155" t="s">
        <v>1525</v>
      </c>
      <c r="E787" s="243"/>
      <c r="F787" s="236"/>
      <c r="G787" s="244"/>
      <c r="H787" s="126"/>
      <c r="I787" s="246"/>
      <c r="J787" s="167" t="s">
        <v>1329</v>
      </c>
      <c r="K787" s="236"/>
      <c r="M787" s="52"/>
      <c r="N787" s="53">
        <f t="shared" si="31"/>
        <v>0</v>
      </c>
      <c r="O787" s="53">
        <f t="shared" si="30"/>
        <v>1</v>
      </c>
      <c r="P787" s="51">
        <f t="shared" si="32"/>
        <v>1</v>
      </c>
    </row>
    <row r="788" spans="1:16" s="51" customFormat="1" x14ac:dyDescent="0.2">
      <c r="A788" s="280" t="s">
        <v>827</v>
      </c>
      <c r="B788" s="281" t="str">
        <f t="shared" si="33"/>
        <v>934518</v>
      </c>
      <c r="C788" s="282" t="s">
        <v>828</v>
      </c>
      <c r="D788" s="155"/>
      <c r="E788" s="243"/>
      <c r="F788" s="236"/>
      <c r="G788" s="244"/>
      <c r="H788" s="126"/>
      <c r="I788" s="246"/>
      <c r="J788" s="236"/>
      <c r="K788" s="236"/>
      <c r="M788" s="52"/>
      <c r="N788" s="53">
        <f t="shared" si="31"/>
        <v>0</v>
      </c>
      <c r="O788" s="53">
        <f t="shared" si="30"/>
        <v>0</v>
      </c>
      <c r="P788" s="51">
        <f t="shared" si="32"/>
        <v>0</v>
      </c>
    </row>
    <row r="789" spans="1:16" s="51" customFormat="1" x14ac:dyDescent="0.2">
      <c r="A789" s="152" t="s">
        <v>829</v>
      </c>
      <c r="B789" s="153" t="str">
        <f t="shared" si="33"/>
        <v>9345181</v>
      </c>
      <c r="C789" s="154" t="s">
        <v>2092</v>
      </c>
      <c r="D789" s="155"/>
      <c r="E789" s="243"/>
      <c r="F789" s="236"/>
      <c r="G789" s="244"/>
      <c r="H789" s="126"/>
      <c r="I789" s="246"/>
      <c r="J789" s="236"/>
      <c r="K789" s="236"/>
      <c r="M789" s="52"/>
      <c r="N789" s="53">
        <f t="shared" si="31"/>
        <v>0</v>
      </c>
      <c r="O789" s="53">
        <f t="shared" si="30"/>
        <v>0</v>
      </c>
      <c r="P789" s="51">
        <f t="shared" si="32"/>
        <v>0</v>
      </c>
    </row>
    <row r="790" spans="1:16" s="51" customFormat="1" ht="24" x14ac:dyDescent="0.2">
      <c r="A790" s="152" t="s">
        <v>830</v>
      </c>
      <c r="B790" s="153" t="str">
        <f t="shared" si="33"/>
        <v>93451811</v>
      </c>
      <c r="C790" s="154" t="s">
        <v>2093</v>
      </c>
      <c r="D790" s="155"/>
      <c r="E790" s="243"/>
      <c r="F790" s="236"/>
      <c r="G790" s="244"/>
      <c r="H790" s="126"/>
      <c r="I790" s="246"/>
      <c r="J790" s="167" t="s">
        <v>1329</v>
      </c>
      <c r="K790" s="236"/>
      <c r="M790" s="52"/>
      <c r="N790" s="53">
        <f t="shared" si="31"/>
        <v>0</v>
      </c>
      <c r="O790" s="53">
        <f t="shared" si="30"/>
        <v>1</v>
      </c>
      <c r="P790" s="51">
        <f t="shared" si="32"/>
        <v>1</v>
      </c>
    </row>
    <row r="791" spans="1:16" s="51" customFormat="1" ht="24" x14ac:dyDescent="0.2">
      <c r="A791" s="152" t="s">
        <v>831</v>
      </c>
      <c r="B791" s="153" t="str">
        <f t="shared" si="33"/>
        <v>93451812</v>
      </c>
      <c r="C791" s="154" t="s">
        <v>2094</v>
      </c>
      <c r="D791" s="155"/>
      <c r="E791" s="243"/>
      <c r="F791" s="167" t="s">
        <v>1329</v>
      </c>
      <c r="G791" s="244"/>
      <c r="H791" s="126"/>
      <c r="I791" s="246"/>
      <c r="J791" s="167" t="s">
        <v>1329</v>
      </c>
      <c r="K791" s="236"/>
      <c r="M791" s="52"/>
      <c r="N791" s="53">
        <f t="shared" si="31"/>
        <v>1</v>
      </c>
      <c r="O791" s="53">
        <f t="shared" si="30"/>
        <v>1</v>
      </c>
      <c r="P791" s="51">
        <f t="shared" si="32"/>
        <v>2</v>
      </c>
    </row>
    <row r="792" spans="1:16" s="51" customFormat="1" ht="24" x14ac:dyDescent="0.2">
      <c r="A792" s="152" t="s">
        <v>832</v>
      </c>
      <c r="B792" s="153" t="str">
        <f t="shared" si="33"/>
        <v>93451813</v>
      </c>
      <c r="C792" s="154" t="s">
        <v>2095</v>
      </c>
      <c r="D792" s="155"/>
      <c r="E792" s="243"/>
      <c r="F792" s="167" t="s">
        <v>1329</v>
      </c>
      <c r="G792" s="244"/>
      <c r="H792" s="126"/>
      <c r="I792" s="246"/>
      <c r="J792" s="167" t="s">
        <v>1329</v>
      </c>
      <c r="K792" s="236"/>
      <c r="M792" s="52"/>
      <c r="N792" s="53">
        <f t="shared" si="31"/>
        <v>1</v>
      </c>
      <c r="O792" s="53">
        <f t="shared" si="30"/>
        <v>1</v>
      </c>
      <c r="P792" s="51">
        <f t="shared" si="32"/>
        <v>2</v>
      </c>
    </row>
    <row r="793" spans="1:16" s="51" customFormat="1" ht="24" x14ac:dyDescent="0.2">
      <c r="A793" s="152" t="s">
        <v>833</v>
      </c>
      <c r="B793" s="153" t="str">
        <f t="shared" si="33"/>
        <v>93451814</v>
      </c>
      <c r="C793" s="154" t="s">
        <v>2096</v>
      </c>
      <c r="D793" s="155"/>
      <c r="E793" s="243"/>
      <c r="F793" s="236"/>
      <c r="G793" s="244"/>
      <c r="H793" s="126"/>
      <c r="I793" s="246"/>
      <c r="J793" s="167" t="s">
        <v>1329</v>
      </c>
      <c r="K793" s="236"/>
      <c r="M793" s="52"/>
      <c r="N793" s="53">
        <f t="shared" si="31"/>
        <v>0</v>
      </c>
      <c r="O793" s="53">
        <f t="shared" si="30"/>
        <v>1</v>
      </c>
      <c r="P793" s="51">
        <f t="shared" si="32"/>
        <v>1</v>
      </c>
    </row>
    <row r="794" spans="1:16" s="51" customFormat="1" x14ac:dyDescent="0.2">
      <c r="A794" s="152" t="s">
        <v>834</v>
      </c>
      <c r="B794" s="153" t="str">
        <f t="shared" si="33"/>
        <v>93451815</v>
      </c>
      <c r="C794" s="154" t="s">
        <v>2097</v>
      </c>
      <c r="D794" s="155"/>
      <c r="E794" s="243"/>
      <c r="F794" s="167" t="s">
        <v>1329</v>
      </c>
      <c r="G794" s="244"/>
      <c r="H794" s="126"/>
      <c r="I794" s="246"/>
      <c r="J794" s="167" t="s">
        <v>1329</v>
      </c>
      <c r="K794" s="236"/>
      <c r="M794" s="52"/>
      <c r="N794" s="53">
        <f t="shared" si="31"/>
        <v>1</v>
      </c>
      <c r="O794" s="53">
        <f t="shared" si="30"/>
        <v>1</v>
      </c>
      <c r="P794" s="51">
        <f t="shared" si="32"/>
        <v>2</v>
      </c>
    </row>
    <row r="795" spans="1:16" s="51" customFormat="1" x14ac:dyDescent="0.2">
      <c r="A795" s="152" t="s">
        <v>835</v>
      </c>
      <c r="B795" s="153" t="str">
        <f t="shared" si="33"/>
        <v>93451816</v>
      </c>
      <c r="C795" s="154" t="s">
        <v>2098</v>
      </c>
      <c r="D795" s="155"/>
      <c r="E795" s="243"/>
      <c r="F795" s="167" t="s">
        <v>1329</v>
      </c>
      <c r="G795" s="244"/>
      <c r="H795" s="126"/>
      <c r="I795" s="246"/>
      <c r="J795" s="167" t="s">
        <v>1329</v>
      </c>
      <c r="K795" s="236"/>
      <c r="M795" s="52"/>
      <c r="N795" s="53">
        <f t="shared" si="31"/>
        <v>1</v>
      </c>
      <c r="O795" s="53">
        <f t="shared" si="30"/>
        <v>1</v>
      </c>
      <c r="P795" s="51">
        <f t="shared" si="32"/>
        <v>2</v>
      </c>
    </row>
    <row r="796" spans="1:16" s="51" customFormat="1" ht="24" x14ac:dyDescent="0.2">
      <c r="A796" s="152" t="s">
        <v>836</v>
      </c>
      <c r="B796" s="153" t="str">
        <f t="shared" si="33"/>
        <v>93451817</v>
      </c>
      <c r="C796" s="154" t="s">
        <v>2099</v>
      </c>
      <c r="D796" s="155"/>
      <c r="E796" s="243"/>
      <c r="F796" s="167" t="s">
        <v>1329</v>
      </c>
      <c r="G796" s="244"/>
      <c r="H796" s="126"/>
      <c r="I796" s="246"/>
      <c r="J796" s="167" t="s">
        <v>1329</v>
      </c>
      <c r="K796" s="236"/>
      <c r="M796" s="52"/>
      <c r="N796" s="53">
        <f t="shared" si="31"/>
        <v>1</v>
      </c>
      <c r="O796" s="53">
        <f t="shared" si="30"/>
        <v>1</v>
      </c>
      <c r="P796" s="51">
        <f t="shared" si="32"/>
        <v>2</v>
      </c>
    </row>
    <row r="797" spans="1:16" s="51" customFormat="1" x14ac:dyDescent="0.2">
      <c r="A797" s="152" t="s">
        <v>837</v>
      </c>
      <c r="B797" s="153" t="str">
        <f t="shared" si="33"/>
        <v>9345182</v>
      </c>
      <c r="C797" s="154" t="s">
        <v>2100</v>
      </c>
      <c r="D797" s="155"/>
      <c r="E797" s="243"/>
      <c r="F797" s="236"/>
      <c r="G797" s="244"/>
      <c r="H797" s="126"/>
      <c r="I797" s="246"/>
      <c r="J797" s="236"/>
      <c r="K797" s="236"/>
      <c r="M797" s="52"/>
      <c r="N797" s="53">
        <f t="shared" si="31"/>
        <v>0</v>
      </c>
      <c r="O797" s="53">
        <f t="shared" si="30"/>
        <v>0</v>
      </c>
      <c r="P797" s="51">
        <f t="shared" si="32"/>
        <v>0</v>
      </c>
    </row>
    <row r="798" spans="1:16" s="51" customFormat="1" ht="24" x14ac:dyDescent="0.2">
      <c r="A798" s="152" t="s">
        <v>838</v>
      </c>
      <c r="B798" s="153" t="str">
        <f t="shared" si="33"/>
        <v>93451821</v>
      </c>
      <c r="C798" s="154" t="s">
        <v>2101</v>
      </c>
      <c r="D798" s="155"/>
      <c r="E798" s="243"/>
      <c r="F798" s="236"/>
      <c r="G798" s="244"/>
      <c r="H798" s="126"/>
      <c r="I798" s="246"/>
      <c r="J798" s="167" t="s">
        <v>1329</v>
      </c>
      <c r="K798" s="236"/>
      <c r="M798" s="52"/>
      <c r="N798" s="53">
        <f t="shared" si="31"/>
        <v>0</v>
      </c>
      <c r="O798" s="53">
        <f t="shared" si="30"/>
        <v>1</v>
      </c>
      <c r="P798" s="51">
        <f t="shared" si="32"/>
        <v>1</v>
      </c>
    </row>
    <row r="799" spans="1:16" s="51" customFormat="1" ht="24" x14ac:dyDescent="0.2">
      <c r="A799" s="152" t="s">
        <v>839</v>
      </c>
      <c r="B799" s="153" t="str">
        <f t="shared" si="33"/>
        <v>93451822</v>
      </c>
      <c r="C799" s="154" t="s">
        <v>2102</v>
      </c>
      <c r="D799" s="155"/>
      <c r="E799" s="243"/>
      <c r="F799" s="167" t="s">
        <v>1329</v>
      </c>
      <c r="G799" s="244"/>
      <c r="H799" s="126"/>
      <c r="I799" s="246"/>
      <c r="J799" s="167" t="s">
        <v>1329</v>
      </c>
      <c r="K799" s="236"/>
      <c r="M799" s="52"/>
      <c r="N799" s="53">
        <f t="shared" si="31"/>
        <v>1</v>
      </c>
      <c r="O799" s="53">
        <f t="shared" ref="O799:O862" si="34">IF(COUNTA(I799:K799)&gt;=1,1,0)</f>
        <v>1</v>
      </c>
      <c r="P799" s="51">
        <f t="shared" si="32"/>
        <v>2</v>
      </c>
    </row>
    <row r="800" spans="1:16" s="51" customFormat="1" ht="24" x14ac:dyDescent="0.2">
      <c r="A800" s="152" t="s">
        <v>840</v>
      </c>
      <c r="B800" s="153" t="str">
        <f t="shared" si="33"/>
        <v>93451823</v>
      </c>
      <c r="C800" s="154" t="s">
        <v>2103</v>
      </c>
      <c r="D800" s="155"/>
      <c r="E800" s="243"/>
      <c r="F800" s="167" t="s">
        <v>1329</v>
      </c>
      <c r="G800" s="244"/>
      <c r="H800" s="126"/>
      <c r="I800" s="246"/>
      <c r="J800" s="167" t="s">
        <v>1329</v>
      </c>
      <c r="K800" s="236"/>
      <c r="M800" s="52"/>
      <c r="N800" s="53">
        <f t="shared" si="31"/>
        <v>1</v>
      </c>
      <c r="O800" s="53">
        <f t="shared" si="34"/>
        <v>1</v>
      </c>
      <c r="P800" s="51">
        <f t="shared" si="32"/>
        <v>2</v>
      </c>
    </row>
    <row r="801" spans="1:16" s="51" customFormat="1" ht="24" x14ac:dyDescent="0.2">
      <c r="A801" s="152" t="s">
        <v>841</v>
      </c>
      <c r="B801" s="153" t="str">
        <f t="shared" si="33"/>
        <v>93451824</v>
      </c>
      <c r="C801" s="154" t="s">
        <v>2104</v>
      </c>
      <c r="D801" s="155"/>
      <c r="E801" s="243"/>
      <c r="F801" s="236"/>
      <c r="G801" s="244"/>
      <c r="H801" s="126"/>
      <c r="I801" s="246"/>
      <c r="J801" s="167" t="s">
        <v>1329</v>
      </c>
      <c r="K801" s="236"/>
      <c r="M801" s="52"/>
      <c r="N801" s="53">
        <f t="shared" si="31"/>
        <v>0</v>
      </c>
      <c r="O801" s="53">
        <f t="shared" si="34"/>
        <v>1</v>
      </c>
      <c r="P801" s="51">
        <f t="shared" si="32"/>
        <v>1</v>
      </c>
    </row>
    <row r="802" spans="1:16" s="51" customFormat="1" ht="24" x14ac:dyDescent="0.2">
      <c r="A802" s="152" t="s">
        <v>842</v>
      </c>
      <c r="B802" s="153" t="str">
        <f t="shared" si="33"/>
        <v>93451825</v>
      </c>
      <c r="C802" s="154" t="s">
        <v>2105</v>
      </c>
      <c r="D802" s="155"/>
      <c r="E802" s="243"/>
      <c r="F802" s="167" t="s">
        <v>1329</v>
      </c>
      <c r="G802" s="244"/>
      <c r="H802" s="126"/>
      <c r="I802" s="246"/>
      <c r="J802" s="167" t="s">
        <v>1329</v>
      </c>
      <c r="K802" s="236"/>
      <c r="M802" s="52"/>
      <c r="N802" s="53">
        <f t="shared" si="31"/>
        <v>1</v>
      </c>
      <c r="O802" s="53">
        <f t="shared" si="34"/>
        <v>1</v>
      </c>
      <c r="P802" s="51">
        <f t="shared" si="32"/>
        <v>2</v>
      </c>
    </row>
    <row r="803" spans="1:16" s="51" customFormat="1" ht="24" x14ac:dyDescent="0.2">
      <c r="A803" s="152" t="s">
        <v>843</v>
      </c>
      <c r="B803" s="153" t="str">
        <f t="shared" si="33"/>
        <v>93451826</v>
      </c>
      <c r="C803" s="154" t="s">
        <v>2106</v>
      </c>
      <c r="D803" s="155"/>
      <c r="E803" s="243"/>
      <c r="F803" s="167" t="s">
        <v>1329</v>
      </c>
      <c r="G803" s="244"/>
      <c r="H803" s="126"/>
      <c r="I803" s="246"/>
      <c r="J803" s="167" t="s">
        <v>1329</v>
      </c>
      <c r="K803" s="236"/>
      <c r="M803" s="52"/>
      <c r="N803" s="53">
        <f t="shared" si="31"/>
        <v>1</v>
      </c>
      <c r="O803" s="53">
        <f t="shared" si="34"/>
        <v>1</v>
      </c>
      <c r="P803" s="51">
        <f t="shared" si="32"/>
        <v>2</v>
      </c>
    </row>
    <row r="804" spans="1:16" s="51" customFormat="1" ht="24" x14ac:dyDescent="0.2">
      <c r="A804" s="152" t="s">
        <v>844</v>
      </c>
      <c r="B804" s="153" t="str">
        <f t="shared" si="33"/>
        <v>93451827</v>
      </c>
      <c r="C804" s="154" t="s">
        <v>2107</v>
      </c>
      <c r="D804" s="155"/>
      <c r="E804" s="243"/>
      <c r="F804" s="167" t="s">
        <v>1329</v>
      </c>
      <c r="G804" s="244"/>
      <c r="H804" s="126"/>
      <c r="I804" s="246"/>
      <c r="J804" s="167" t="s">
        <v>1329</v>
      </c>
      <c r="K804" s="236"/>
      <c r="M804" s="52"/>
      <c r="N804" s="53">
        <f t="shared" si="31"/>
        <v>1</v>
      </c>
      <c r="O804" s="53">
        <f t="shared" si="34"/>
        <v>1</v>
      </c>
      <c r="P804" s="51">
        <f t="shared" si="32"/>
        <v>2</v>
      </c>
    </row>
    <row r="805" spans="1:16" s="51" customFormat="1" x14ac:dyDescent="0.2">
      <c r="A805" s="152" t="s">
        <v>845</v>
      </c>
      <c r="B805" s="153" t="str">
        <f t="shared" si="33"/>
        <v>9345183</v>
      </c>
      <c r="C805" s="154" t="s">
        <v>2108</v>
      </c>
      <c r="D805" s="155"/>
      <c r="E805" s="243"/>
      <c r="F805" s="236"/>
      <c r="G805" s="244"/>
      <c r="H805" s="126"/>
      <c r="I805" s="246"/>
      <c r="J805" s="236"/>
      <c r="K805" s="236"/>
      <c r="M805" s="52"/>
      <c r="N805" s="53">
        <f t="shared" si="31"/>
        <v>0</v>
      </c>
      <c r="O805" s="53">
        <f t="shared" si="34"/>
        <v>0</v>
      </c>
      <c r="P805" s="51">
        <f t="shared" si="32"/>
        <v>0</v>
      </c>
    </row>
    <row r="806" spans="1:16" s="51" customFormat="1" ht="24" x14ac:dyDescent="0.2">
      <c r="A806" s="152" t="s">
        <v>846</v>
      </c>
      <c r="B806" s="153" t="str">
        <f t="shared" si="33"/>
        <v>93451831</v>
      </c>
      <c r="C806" s="154" t="s">
        <v>2109</v>
      </c>
      <c r="D806" s="155"/>
      <c r="E806" s="243"/>
      <c r="F806" s="236"/>
      <c r="G806" s="244"/>
      <c r="H806" s="126"/>
      <c r="I806" s="246"/>
      <c r="J806" s="167" t="s">
        <v>1329</v>
      </c>
      <c r="K806" s="236"/>
      <c r="M806" s="52"/>
      <c r="N806" s="53">
        <f t="shared" si="31"/>
        <v>0</v>
      </c>
      <c r="O806" s="53">
        <f t="shared" si="34"/>
        <v>1</v>
      </c>
      <c r="P806" s="51">
        <f t="shared" si="32"/>
        <v>1</v>
      </c>
    </row>
    <row r="807" spans="1:16" s="51" customFormat="1" ht="24" x14ac:dyDescent="0.2">
      <c r="A807" s="152" t="s">
        <v>847</v>
      </c>
      <c r="B807" s="153" t="str">
        <f t="shared" si="33"/>
        <v>93451832</v>
      </c>
      <c r="C807" s="154" t="s">
        <v>2110</v>
      </c>
      <c r="D807" s="155"/>
      <c r="E807" s="243"/>
      <c r="F807" s="167" t="s">
        <v>1329</v>
      </c>
      <c r="G807" s="244"/>
      <c r="H807" s="126"/>
      <c r="I807" s="246"/>
      <c r="J807" s="167" t="s">
        <v>1329</v>
      </c>
      <c r="K807" s="236"/>
      <c r="M807" s="52"/>
      <c r="N807" s="53">
        <f t="shared" si="31"/>
        <v>1</v>
      </c>
      <c r="O807" s="53">
        <f t="shared" si="34"/>
        <v>1</v>
      </c>
      <c r="P807" s="51">
        <f t="shared" si="32"/>
        <v>2</v>
      </c>
    </row>
    <row r="808" spans="1:16" s="51" customFormat="1" ht="24" x14ac:dyDescent="0.2">
      <c r="A808" s="152" t="s">
        <v>848</v>
      </c>
      <c r="B808" s="153" t="str">
        <f t="shared" si="33"/>
        <v>93451833</v>
      </c>
      <c r="C808" s="154" t="s">
        <v>2111</v>
      </c>
      <c r="D808" s="155"/>
      <c r="E808" s="243"/>
      <c r="F808" s="167" t="s">
        <v>1329</v>
      </c>
      <c r="G808" s="244"/>
      <c r="H808" s="126"/>
      <c r="I808" s="246"/>
      <c r="J808" s="167" t="s">
        <v>1329</v>
      </c>
      <c r="K808" s="236"/>
      <c r="M808" s="52"/>
      <c r="N808" s="53">
        <f t="shared" si="31"/>
        <v>1</v>
      </c>
      <c r="O808" s="53">
        <f t="shared" si="34"/>
        <v>1</v>
      </c>
      <c r="P808" s="51">
        <f t="shared" si="32"/>
        <v>2</v>
      </c>
    </row>
    <row r="809" spans="1:16" s="51" customFormat="1" ht="24" x14ac:dyDescent="0.2">
      <c r="A809" s="152" t="s">
        <v>849</v>
      </c>
      <c r="B809" s="153" t="str">
        <f t="shared" si="33"/>
        <v>93451834</v>
      </c>
      <c r="C809" s="154" t="s">
        <v>2112</v>
      </c>
      <c r="D809" s="155"/>
      <c r="E809" s="243"/>
      <c r="F809" s="236"/>
      <c r="G809" s="244"/>
      <c r="H809" s="126"/>
      <c r="I809" s="246"/>
      <c r="J809" s="167" t="s">
        <v>1329</v>
      </c>
      <c r="K809" s="236"/>
      <c r="M809" s="52"/>
      <c r="N809" s="53">
        <f t="shared" si="31"/>
        <v>0</v>
      </c>
      <c r="O809" s="53">
        <f t="shared" si="34"/>
        <v>1</v>
      </c>
      <c r="P809" s="51">
        <f t="shared" si="32"/>
        <v>1</v>
      </c>
    </row>
    <row r="810" spans="1:16" s="51" customFormat="1" ht="24" x14ac:dyDescent="0.2">
      <c r="A810" s="152" t="s">
        <v>850</v>
      </c>
      <c r="B810" s="153" t="str">
        <f t="shared" si="33"/>
        <v>93451835</v>
      </c>
      <c r="C810" s="154" t="s">
        <v>2113</v>
      </c>
      <c r="D810" s="155"/>
      <c r="E810" s="243"/>
      <c r="F810" s="167" t="s">
        <v>1329</v>
      </c>
      <c r="G810" s="244"/>
      <c r="H810" s="126"/>
      <c r="I810" s="246"/>
      <c r="J810" s="167" t="s">
        <v>1329</v>
      </c>
      <c r="K810" s="236"/>
      <c r="M810" s="52"/>
      <c r="N810" s="53">
        <f t="shared" si="31"/>
        <v>1</v>
      </c>
      <c r="O810" s="53">
        <f t="shared" si="34"/>
        <v>1</v>
      </c>
      <c r="P810" s="51">
        <f t="shared" si="32"/>
        <v>2</v>
      </c>
    </row>
    <row r="811" spans="1:16" s="51" customFormat="1" ht="24" x14ac:dyDescent="0.2">
      <c r="A811" s="152" t="s">
        <v>851</v>
      </c>
      <c r="B811" s="153" t="str">
        <f t="shared" si="33"/>
        <v>93451836</v>
      </c>
      <c r="C811" s="154" t="s">
        <v>2114</v>
      </c>
      <c r="D811" s="155"/>
      <c r="E811" s="243"/>
      <c r="F811" s="167" t="s">
        <v>1329</v>
      </c>
      <c r="G811" s="244"/>
      <c r="H811" s="126"/>
      <c r="I811" s="246"/>
      <c r="J811" s="167" t="s">
        <v>1329</v>
      </c>
      <c r="K811" s="236"/>
      <c r="M811" s="52"/>
      <c r="N811" s="53">
        <f t="shared" si="31"/>
        <v>1</v>
      </c>
      <c r="O811" s="53">
        <f t="shared" si="34"/>
        <v>1</v>
      </c>
      <c r="P811" s="51">
        <f t="shared" si="32"/>
        <v>2</v>
      </c>
    </row>
    <row r="812" spans="1:16" s="51" customFormat="1" ht="24" x14ac:dyDescent="0.2">
      <c r="A812" s="152" t="s">
        <v>852</v>
      </c>
      <c r="B812" s="153" t="str">
        <f t="shared" si="33"/>
        <v>93451837</v>
      </c>
      <c r="C812" s="154" t="s">
        <v>2115</v>
      </c>
      <c r="D812" s="155"/>
      <c r="E812" s="243"/>
      <c r="F812" s="167" t="s">
        <v>1329</v>
      </c>
      <c r="G812" s="244"/>
      <c r="H812" s="126"/>
      <c r="I812" s="246"/>
      <c r="J812" s="167" t="s">
        <v>1329</v>
      </c>
      <c r="K812" s="236"/>
      <c r="M812" s="52"/>
      <c r="N812" s="53">
        <f t="shared" ref="N812:N863" si="35">IF(COUNTA(E812:G812)&gt;=1,1,0)</f>
        <v>1</v>
      </c>
      <c r="O812" s="53">
        <f t="shared" si="34"/>
        <v>1</v>
      </c>
      <c r="P812" s="51">
        <f t="shared" ref="P812:P863" si="36">N812+O812</f>
        <v>2</v>
      </c>
    </row>
    <row r="813" spans="1:16" s="51" customFormat="1" x14ac:dyDescent="0.2">
      <c r="A813" s="152" t="s">
        <v>1491</v>
      </c>
      <c r="B813" s="153" t="str">
        <f t="shared" si="33"/>
        <v>9345184</v>
      </c>
      <c r="C813" s="154" t="s">
        <v>2116</v>
      </c>
      <c r="D813" s="155" t="s">
        <v>1525</v>
      </c>
      <c r="E813" s="243"/>
      <c r="F813" s="236"/>
      <c r="G813" s="244"/>
      <c r="H813" s="126"/>
      <c r="I813" s="246"/>
      <c r="J813" s="236"/>
      <c r="K813" s="236"/>
      <c r="M813" s="52"/>
      <c r="N813" s="53">
        <f t="shared" si="35"/>
        <v>0</v>
      </c>
      <c r="O813" s="53">
        <f t="shared" si="34"/>
        <v>0</v>
      </c>
      <c r="P813" s="51">
        <f t="shared" si="36"/>
        <v>0</v>
      </c>
    </row>
    <row r="814" spans="1:16" s="51" customFormat="1" ht="24" x14ac:dyDescent="0.2">
      <c r="A814" s="152" t="s">
        <v>1492</v>
      </c>
      <c r="B814" s="153" t="str">
        <f t="shared" si="33"/>
        <v>93451841</v>
      </c>
      <c r="C814" s="154" t="s">
        <v>2117</v>
      </c>
      <c r="D814" s="155" t="s">
        <v>1525</v>
      </c>
      <c r="E814" s="243"/>
      <c r="F814" s="236"/>
      <c r="G814" s="244"/>
      <c r="H814" s="126"/>
      <c r="I814" s="246"/>
      <c r="J814" s="167" t="s">
        <v>1329</v>
      </c>
      <c r="K814" s="236"/>
      <c r="M814" s="52"/>
      <c r="N814" s="53">
        <f t="shared" si="35"/>
        <v>0</v>
      </c>
      <c r="O814" s="53">
        <f t="shared" si="34"/>
        <v>1</v>
      </c>
      <c r="P814" s="51">
        <f t="shared" si="36"/>
        <v>1</v>
      </c>
    </row>
    <row r="815" spans="1:16" s="51" customFormat="1" ht="24" x14ac:dyDescent="0.2">
      <c r="A815" s="152" t="s">
        <v>1493</v>
      </c>
      <c r="B815" s="153" t="str">
        <f t="shared" si="33"/>
        <v>93451842</v>
      </c>
      <c r="C815" s="154" t="s">
        <v>2118</v>
      </c>
      <c r="D815" s="155" t="s">
        <v>1525</v>
      </c>
      <c r="E815" s="243"/>
      <c r="F815" s="236"/>
      <c r="G815" s="244"/>
      <c r="H815" s="126"/>
      <c r="I815" s="246"/>
      <c r="J815" s="167" t="s">
        <v>1329</v>
      </c>
      <c r="K815" s="236"/>
      <c r="M815" s="52"/>
      <c r="N815" s="53">
        <f t="shared" si="35"/>
        <v>0</v>
      </c>
      <c r="O815" s="53">
        <f t="shared" si="34"/>
        <v>1</v>
      </c>
      <c r="P815" s="51">
        <f t="shared" si="36"/>
        <v>1</v>
      </c>
    </row>
    <row r="816" spans="1:16" s="51" customFormat="1" ht="24" x14ac:dyDescent="0.2">
      <c r="A816" s="152" t="s">
        <v>1494</v>
      </c>
      <c r="B816" s="153" t="str">
        <f t="shared" si="33"/>
        <v>93451843</v>
      </c>
      <c r="C816" s="154" t="s">
        <v>2119</v>
      </c>
      <c r="D816" s="155" t="s">
        <v>1525</v>
      </c>
      <c r="E816" s="243"/>
      <c r="F816" s="236"/>
      <c r="G816" s="244"/>
      <c r="H816" s="126"/>
      <c r="I816" s="246"/>
      <c r="J816" s="167" t="s">
        <v>1329</v>
      </c>
      <c r="K816" s="236"/>
      <c r="M816" s="52"/>
      <c r="N816" s="53">
        <f t="shared" si="35"/>
        <v>0</v>
      </c>
      <c r="O816" s="53">
        <f t="shared" si="34"/>
        <v>1</v>
      </c>
      <c r="P816" s="51">
        <f t="shared" si="36"/>
        <v>1</v>
      </c>
    </row>
    <row r="817" spans="1:16" s="51" customFormat="1" ht="24" x14ac:dyDescent="0.2">
      <c r="A817" s="152" t="s">
        <v>1495</v>
      </c>
      <c r="B817" s="153" t="str">
        <f t="shared" si="33"/>
        <v>93451844</v>
      </c>
      <c r="C817" s="154" t="s">
        <v>2120</v>
      </c>
      <c r="D817" s="155" t="s">
        <v>1525</v>
      </c>
      <c r="E817" s="243"/>
      <c r="F817" s="236"/>
      <c r="G817" s="244"/>
      <c r="H817" s="126"/>
      <c r="I817" s="246"/>
      <c r="J817" s="167" t="s">
        <v>1329</v>
      </c>
      <c r="K817" s="236"/>
      <c r="M817" s="52"/>
      <c r="N817" s="53">
        <f t="shared" si="35"/>
        <v>0</v>
      </c>
      <c r="O817" s="53">
        <f t="shared" si="34"/>
        <v>1</v>
      </c>
      <c r="P817" s="51">
        <f t="shared" si="36"/>
        <v>1</v>
      </c>
    </row>
    <row r="818" spans="1:16" s="51" customFormat="1" ht="24" x14ac:dyDescent="0.2">
      <c r="A818" s="152" t="s">
        <v>1496</v>
      </c>
      <c r="B818" s="153" t="str">
        <f t="shared" si="33"/>
        <v>93451845</v>
      </c>
      <c r="C818" s="154" t="s">
        <v>2121</v>
      </c>
      <c r="D818" s="155" t="s">
        <v>1525</v>
      </c>
      <c r="E818" s="243"/>
      <c r="F818" s="236"/>
      <c r="G818" s="244"/>
      <c r="H818" s="126"/>
      <c r="I818" s="246"/>
      <c r="J818" s="167" t="s">
        <v>1329</v>
      </c>
      <c r="K818" s="236"/>
      <c r="M818" s="52"/>
      <c r="N818" s="53">
        <f t="shared" si="35"/>
        <v>0</v>
      </c>
      <c r="O818" s="53">
        <f t="shared" si="34"/>
        <v>1</v>
      </c>
      <c r="P818" s="51">
        <f t="shared" si="36"/>
        <v>1</v>
      </c>
    </row>
    <row r="819" spans="1:16" s="51" customFormat="1" ht="24" x14ac:dyDescent="0.2">
      <c r="A819" s="152" t="s">
        <v>1497</v>
      </c>
      <c r="B819" s="153" t="str">
        <f t="shared" si="33"/>
        <v>93451846</v>
      </c>
      <c r="C819" s="154" t="s">
        <v>2122</v>
      </c>
      <c r="D819" s="155" t="s">
        <v>1525</v>
      </c>
      <c r="E819" s="243"/>
      <c r="F819" s="236"/>
      <c r="G819" s="244"/>
      <c r="H819" s="126"/>
      <c r="I819" s="246"/>
      <c r="J819" s="167" t="s">
        <v>1329</v>
      </c>
      <c r="K819" s="236"/>
      <c r="M819" s="52"/>
      <c r="N819" s="53">
        <f t="shared" si="35"/>
        <v>0</v>
      </c>
      <c r="O819" s="53">
        <f t="shared" si="34"/>
        <v>1</v>
      </c>
      <c r="P819" s="51">
        <f t="shared" si="36"/>
        <v>1</v>
      </c>
    </row>
    <row r="820" spans="1:16" s="51" customFormat="1" ht="24" x14ac:dyDescent="0.2">
      <c r="A820" s="152" t="s">
        <v>1498</v>
      </c>
      <c r="B820" s="153" t="str">
        <f t="shared" si="33"/>
        <v>93451847</v>
      </c>
      <c r="C820" s="154" t="s">
        <v>2123</v>
      </c>
      <c r="D820" s="155" t="s">
        <v>1525</v>
      </c>
      <c r="E820" s="243"/>
      <c r="F820" s="236"/>
      <c r="G820" s="244"/>
      <c r="H820" s="126"/>
      <c r="I820" s="246"/>
      <c r="J820" s="167" t="s">
        <v>1329</v>
      </c>
      <c r="K820" s="236"/>
      <c r="M820" s="52"/>
      <c r="N820" s="53">
        <f t="shared" si="35"/>
        <v>0</v>
      </c>
      <c r="O820" s="53">
        <f t="shared" si="34"/>
        <v>1</v>
      </c>
      <c r="P820" s="51">
        <f t="shared" si="36"/>
        <v>1</v>
      </c>
    </row>
    <row r="821" spans="1:16" s="74" customFormat="1" x14ac:dyDescent="0.2">
      <c r="A821" s="181" t="s">
        <v>853</v>
      </c>
      <c r="B821" s="182" t="str">
        <f t="shared" si="33"/>
        <v xml:space="preserve">93452 </v>
      </c>
      <c r="C821" s="183" t="s">
        <v>854</v>
      </c>
      <c r="D821" s="184"/>
      <c r="E821" s="276"/>
      <c r="F821" s="277"/>
      <c r="G821" s="278"/>
      <c r="H821" s="339"/>
      <c r="I821" s="279"/>
      <c r="J821" s="277"/>
      <c r="K821" s="277"/>
      <c r="M821" s="75"/>
      <c r="N821" s="76">
        <f t="shared" si="35"/>
        <v>0</v>
      </c>
      <c r="O821" s="76">
        <f t="shared" si="34"/>
        <v>0</v>
      </c>
      <c r="P821" s="74">
        <f t="shared" si="36"/>
        <v>0</v>
      </c>
    </row>
    <row r="822" spans="1:16" s="51" customFormat="1" ht="24" x14ac:dyDescent="0.2">
      <c r="A822" s="280" t="s">
        <v>855</v>
      </c>
      <c r="B822" s="281" t="str">
        <f t="shared" si="33"/>
        <v>934521</v>
      </c>
      <c r="C822" s="282" t="s">
        <v>856</v>
      </c>
      <c r="D822" s="155"/>
      <c r="E822" s="243"/>
      <c r="F822" s="236"/>
      <c r="G822" s="244"/>
      <c r="H822" s="126"/>
      <c r="I822" s="246"/>
      <c r="J822" s="236"/>
      <c r="K822" s="236"/>
      <c r="M822" s="52"/>
      <c r="N822" s="53">
        <f t="shared" si="35"/>
        <v>0</v>
      </c>
      <c r="O822" s="53">
        <f t="shared" si="34"/>
        <v>0</v>
      </c>
      <c r="P822" s="51">
        <f t="shared" si="36"/>
        <v>0</v>
      </c>
    </row>
    <row r="823" spans="1:16" s="51" customFormat="1" ht="24" x14ac:dyDescent="0.2">
      <c r="A823" s="152" t="s">
        <v>857</v>
      </c>
      <c r="B823" s="153" t="str">
        <f t="shared" si="33"/>
        <v>9345211</v>
      </c>
      <c r="C823" s="154" t="s">
        <v>2124</v>
      </c>
      <c r="D823" s="155"/>
      <c r="E823" s="243"/>
      <c r="F823" s="236"/>
      <c r="G823" s="244"/>
      <c r="H823" s="126"/>
      <c r="I823" s="246"/>
      <c r="J823" s="236"/>
      <c r="K823" s="236"/>
      <c r="M823" s="52"/>
      <c r="N823" s="53">
        <f t="shared" si="35"/>
        <v>0</v>
      </c>
      <c r="O823" s="53">
        <f t="shared" si="34"/>
        <v>0</v>
      </c>
      <c r="P823" s="51">
        <f t="shared" si="36"/>
        <v>0</v>
      </c>
    </row>
    <row r="824" spans="1:16" s="51" customFormat="1" ht="24" x14ac:dyDescent="0.2">
      <c r="A824" s="152" t="s">
        <v>858</v>
      </c>
      <c r="B824" s="153" t="str">
        <f t="shared" si="33"/>
        <v>93452111</v>
      </c>
      <c r="C824" s="154" t="s">
        <v>2125</v>
      </c>
      <c r="D824" s="155"/>
      <c r="E824" s="243"/>
      <c r="F824" s="236"/>
      <c r="G824" s="244"/>
      <c r="H824" s="126"/>
      <c r="I824" s="246"/>
      <c r="J824" s="167" t="s">
        <v>1329</v>
      </c>
      <c r="K824" s="236"/>
      <c r="M824" s="52"/>
      <c r="N824" s="53">
        <f t="shared" si="35"/>
        <v>0</v>
      </c>
      <c r="O824" s="53">
        <f t="shared" si="34"/>
        <v>1</v>
      </c>
      <c r="P824" s="51">
        <f t="shared" si="36"/>
        <v>1</v>
      </c>
    </row>
    <row r="825" spans="1:16" s="51" customFormat="1" ht="24" x14ac:dyDescent="0.2">
      <c r="A825" s="152" t="s">
        <v>859</v>
      </c>
      <c r="B825" s="153" t="str">
        <f t="shared" si="33"/>
        <v>93452112</v>
      </c>
      <c r="C825" s="154" t="s">
        <v>2126</v>
      </c>
      <c r="D825" s="155"/>
      <c r="E825" s="243"/>
      <c r="F825" s="167" t="s">
        <v>1329</v>
      </c>
      <c r="G825" s="244"/>
      <c r="H825" s="126"/>
      <c r="I825" s="246"/>
      <c r="J825" s="167" t="s">
        <v>1329</v>
      </c>
      <c r="K825" s="236"/>
      <c r="M825" s="52"/>
      <c r="N825" s="53">
        <f t="shared" si="35"/>
        <v>1</v>
      </c>
      <c r="O825" s="53">
        <f t="shared" si="34"/>
        <v>1</v>
      </c>
      <c r="P825" s="51">
        <f t="shared" si="36"/>
        <v>2</v>
      </c>
    </row>
    <row r="826" spans="1:16" s="51" customFormat="1" ht="24" x14ac:dyDescent="0.2">
      <c r="A826" s="152" t="s">
        <v>860</v>
      </c>
      <c r="B826" s="153" t="str">
        <f t="shared" si="33"/>
        <v>93452113</v>
      </c>
      <c r="C826" s="154" t="s">
        <v>2127</v>
      </c>
      <c r="D826" s="155"/>
      <c r="E826" s="243"/>
      <c r="F826" s="167" t="s">
        <v>1329</v>
      </c>
      <c r="G826" s="244"/>
      <c r="H826" s="126"/>
      <c r="I826" s="246"/>
      <c r="J826" s="167" t="s">
        <v>1329</v>
      </c>
      <c r="K826" s="236"/>
      <c r="M826" s="52"/>
      <c r="N826" s="53">
        <f t="shared" si="35"/>
        <v>1</v>
      </c>
      <c r="O826" s="53">
        <f t="shared" si="34"/>
        <v>1</v>
      </c>
      <c r="P826" s="51">
        <f t="shared" si="36"/>
        <v>2</v>
      </c>
    </row>
    <row r="827" spans="1:16" s="51" customFormat="1" ht="24" x14ac:dyDescent="0.2">
      <c r="A827" s="152" t="s">
        <v>861</v>
      </c>
      <c r="B827" s="153" t="str">
        <f t="shared" si="33"/>
        <v>93452114</v>
      </c>
      <c r="C827" s="154" t="s">
        <v>2128</v>
      </c>
      <c r="D827" s="155"/>
      <c r="E827" s="243"/>
      <c r="F827" s="236"/>
      <c r="G827" s="244"/>
      <c r="H827" s="126"/>
      <c r="I827" s="246"/>
      <c r="J827" s="167" t="s">
        <v>1329</v>
      </c>
      <c r="K827" s="236"/>
      <c r="M827" s="52"/>
      <c r="N827" s="53">
        <f t="shared" si="35"/>
        <v>0</v>
      </c>
      <c r="O827" s="53">
        <f t="shared" si="34"/>
        <v>1</v>
      </c>
      <c r="P827" s="51">
        <f t="shared" si="36"/>
        <v>1</v>
      </c>
    </row>
    <row r="828" spans="1:16" s="51" customFormat="1" ht="24" x14ac:dyDescent="0.2">
      <c r="A828" s="152" t="s">
        <v>862</v>
      </c>
      <c r="B828" s="153" t="str">
        <f t="shared" si="33"/>
        <v>93452115</v>
      </c>
      <c r="C828" s="154" t="s">
        <v>2129</v>
      </c>
      <c r="D828" s="155"/>
      <c r="E828" s="243"/>
      <c r="F828" s="167" t="s">
        <v>1329</v>
      </c>
      <c r="G828" s="244"/>
      <c r="H828" s="126"/>
      <c r="I828" s="246"/>
      <c r="J828" s="167" t="s">
        <v>1329</v>
      </c>
      <c r="K828" s="236"/>
      <c r="M828" s="52"/>
      <c r="N828" s="53">
        <f t="shared" si="35"/>
        <v>1</v>
      </c>
      <c r="O828" s="53">
        <f t="shared" si="34"/>
        <v>1</v>
      </c>
      <c r="P828" s="51">
        <f t="shared" si="36"/>
        <v>2</v>
      </c>
    </row>
    <row r="829" spans="1:16" s="51" customFormat="1" ht="24" x14ac:dyDescent="0.2">
      <c r="A829" s="152" t="s">
        <v>863</v>
      </c>
      <c r="B829" s="153" t="str">
        <f t="shared" si="33"/>
        <v>93452116</v>
      </c>
      <c r="C829" s="154" t="s">
        <v>2130</v>
      </c>
      <c r="D829" s="155"/>
      <c r="E829" s="243"/>
      <c r="F829" s="167" t="s">
        <v>1329</v>
      </c>
      <c r="G829" s="244"/>
      <c r="H829" s="126"/>
      <c r="I829" s="246"/>
      <c r="J829" s="167" t="s">
        <v>1329</v>
      </c>
      <c r="K829" s="236"/>
      <c r="M829" s="52"/>
      <c r="N829" s="53">
        <f t="shared" si="35"/>
        <v>1</v>
      </c>
      <c r="O829" s="53">
        <f t="shared" si="34"/>
        <v>1</v>
      </c>
      <c r="P829" s="51">
        <f t="shared" si="36"/>
        <v>2</v>
      </c>
    </row>
    <row r="830" spans="1:16" s="51" customFormat="1" ht="24" x14ac:dyDescent="0.2">
      <c r="A830" s="152" t="s">
        <v>864</v>
      </c>
      <c r="B830" s="153" t="str">
        <f t="shared" si="33"/>
        <v>93452117</v>
      </c>
      <c r="C830" s="154" t="s">
        <v>2131</v>
      </c>
      <c r="D830" s="155"/>
      <c r="E830" s="243"/>
      <c r="F830" s="167" t="s">
        <v>1329</v>
      </c>
      <c r="G830" s="244"/>
      <c r="H830" s="126"/>
      <c r="I830" s="246"/>
      <c r="J830" s="167" t="s">
        <v>1329</v>
      </c>
      <c r="K830" s="236"/>
      <c r="M830" s="52"/>
      <c r="N830" s="53">
        <f t="shared" si="35"/>
        <v>1</v>
      </c>
      <c r="O830" s="53">
        <f t="shared" si="34"/>
        <v>1</v>
      </c>
      <c r="P830" s="51">
        <f t="shared" si="36"/>
        <v>2</v>
      </c>
    </row>
    <row r="831" spans="1:16" s="51" customFormat="1" x14ac:dyDescent="0.2">
      <c r="A831" s="280" t="s">
        <v>865</v>
      </c>
      <c r="B831" s="281" t="str">
        <f t="shared" ref="B831:B894" si="37">MID(A831,1,3)&amp;MID(A831,5,3)&amp;MID(A831,9,2)</f>
        <v>934522</v>
      </c>
      <c r="C831" s="282" t="s">
        <v>866</v>
      </c>
      <c r="D831" s="155"/>
      <c r="E831" s="243"/>
      <c r="F831" s="236"/>
      <c r="G831" s="244"/>
      <c r="H831" s="126"/>
      <c r="I831" s="246"/>
      <c r="J831" s="236"/>
      <c r="K831" s="236"/>
      <c r="M831" s="52"/>
      <c r="N831" s="53">
        <f t="shared" si="35"/>
        <v>0</v>
      </c>
      <c r="O831" s="53">
        <f t="shared" si="34"/>
        <v>0</v>
      </c>
      <c r="P831" s="51">
        <f t="shared" si="36"/>
        <v>0</v>
      </c>
    </row>
    <row r="832" spans="1:16" s="51" customFormat="1" x14ac:dyDescent="0.2">
      <c r="A832" s="152" t="s">
        <v>867</v>
      </c>
      <c r="B832" s="153" t="str">
        <f t="shared" si="37"/>
        <v>9345221</v>
      </c>
      <c r="C832" s="154" t="s">
        <v>2132</v>
      </c>
      <c r="D832" s="155"/>
      <c r="E832" s="243"/>
      <c r="F832" s="236"/>
      <c r="G832" s="244"/>
      <c r="H832" s="126"/>
      <c r="I832" s="246"/>
      <c r="J832" s="236"/>
      <c r="K832" s="236"/>
      <c r="M832" s="52"/>
      <c r="N832" s="53">
        <f t="shared" si="35"/>
        <v>0</v>
      </c>
      <c r="O832" s="53">
        <f t="shared" si="34"/>
        <v>0</v>
      </c>
      <c r="P832" s="51">
        <f t="shared" si="36"/>
        <v>0</v>
      </c>
    </row>
    <row r="833" spans="1:16" s="51" customFormat="1" x14ac:dyDescent="0.2">
      <c r="A833" s="152" t="s">
        <v>868</v>
      </c>
      <c r="B833" s="153" t="str">
        <f t="shared" si="37"/>
        <v>93452211</v>
      </c>
      <c r="C833" s="154" t="s">
        <v>2133</v>
      </c>
      <c r="D833" s="155"/>
      <c r="E833" s="243"/>
      <c r="F833" s="236"/>
      <c r="G833" s="244"/>
      <c r="H833" s="126"/>
      <c r="I833" s="246"/>
      <c r="J833" s="167" t="s">
        <v>1329</v>
      </c>
      <c r="K833" s="236"/>
      <c r="M833" s="52"/>
      <c r="N833" s="53">
        <f t="shared" si="35"/>
        <v>0</v>
      </c>
      <c r="O833" s="53">
        <f t="shared" si="34"/>
        <v>1</v>
      </c>
      <c r="P833" s="51">
        <f t="shared" si="36"/>
        <v>1</v>
      </c>
    </row>
    <row r="834" spans="1:16" s="51" customFormat="1" x14ac:dyDescent="0.2">
      <c r="A834" s="152" t="s">
        <v>869</v>
      </c>
      <c r="B834" s="153" t="str">
        <f t="shared" si="37"/>
        <v>93452212</v>
      </c>
      <c r="C834" s="154" t="s">
        <v>2134</v>
      </c>
      <c r="D834" s="155"/>
      <c r="E834" s="243"/>
      <c r="F834" s="167" t="s">
        <v>1329</v>
      </c>
      <c r="G834" s="244"/>
      <c r="H834" s="126"/>
      <c r="I834" s="246"/>
      <c r="J834" s="167" t="s">
        <v>1329</v>
      </c>
      <c r="K834" s="236"/>
      <c r="M834" s="52"/>
      <c r="N834" s="53">
        <f t="shared" si="35"/>
        <v>1</v>
      </c>
      <c r="O834" s="53">
        <f t="shared" si="34"/>
        <v>1</v>
      </c>
      <c r="P834" s="51">
        <f t="shared" si="36"/>
        <v>2</v>
      </c>
    </row>
    <row r="835" spans="1:16" s="51" customFormat="1" x14ac:dyDescent="0.2">
      <c r="A835" s="152" t="s">
        <v>870</v>
      </c>
      <c r="B835" s="153" t="str">
        <f t="shared" si="37"/>
        <v>93452213</v>
      </c>
      <c r="C835" s="154" t="s">
        <v>2135</v>
      </c>
      <c r="D835" s="155"/>
      <c r="E835" s="243"/>
      <c r="F835" s="167" t="s">
        <v>1329</v>
      </c>
      <c r="G835" s="244"/>
      <c r="H835" s="126"/>
      <c r="I835" s="246"/>
      <c r="J835" s="167" t="s">
        <v>1329</v>
      </c>
      <c r="K835" s="236"/>
      <c r="M835" s="52"/>
      <c r="N835" s="53">
        <f t="shared" si="35"/>
        <v>1</v>
      </c>
      <c r="O835" s="53">
        <f t="shared" si="34"/>
        <v>1</v>
      </c>
      <c r="P835" s="51">
        <f t="shared" si="36"/>
        <v>2</v>
      </c>
    </row>
    <row r="836" spans="1:16" s="51" customFormat="1" x14ac:dyDescent="0.2">
      <c r="A836" s="152" t="s">
        <v>871</v>
      </c>
      <c r="B836" s="153" t="str">
        <f t="shared" si="37"/>
        <v>93452214</v>
      </c>
      <c r="C836" s="154" t="s">
        <v>2136</v>
      </c>
      <c r="D836" s="155"/>
      <c r="E836" s="243"/>
      <c r="F836" s="236"/>
      <c r="G836" s="244"/>
      <c r="H836" s="126"/>
      <c r="I836" s="246"/>
      <c r="J836" s="167" t="s">
        <v>1329</v>
      </c>
      <c r="K836" s="236"/>
      <c r="M836" s="52"/>
      <c r="N836" s="53">
        <f t="shared" si="35"/>
        <v>0</v>
      </c>
      <c r="O836" s="53">
        <f t="shared" si="34"/>
        <v>1</v>
      </c>
      <c r="P836" s="51">
        <f t="shared" si="36"/>
        <v>1</v>
      </c>
    </row>
    <row r="837" spans="1:16" s="51" customFormat="1" x14ac:dyDescent="0.2">
      <c r="A837" s="152" t="s">
        <v>872</v>
      </c>
      <c r="B837" s="153" t="str">
        <f t="shared" si="37"/>
        <v>93452215</v>
      </c>
      <c r="C837" s="154" t="s">
        <v>2137</v>
      </c>
      <c r="D837" s="155"/>
      <c r="E837" s="243"/>
      <c r="F837" s="167" t="s">
        <v>1329</v>
      </c>
      <c r="G837" s="244"/>
      <c r="H837" s="126"/>
      <c r="I837" s="246"/>
      <c r="J837" s="167" t="s">
        <v>1329</v>
      </c>
      <c r="K837" s="236"/>
      <c r="M837" s="52"/>
      <c r="N837" s="53">
        <f t="shared" si="35"/>
        <v>1</v>
      </c>
      <c r="O837" s="53">
        <f t="shared" si="34"/>
        <v>1</v>
      </c>
      <c r="P837" s="51">
        <f t="shared" si="36"/>
        <v>2</v>
      </c>
    </row>
    <row r="838" spans="1:16" s="51" customFormat="1" x14ac:dyDescent="0.2">
      <c r="A838" s="152" t="s">
        <v>873</v>
      </c>
      <c r="B838" s="153" t="str">
        <f t="shared" si="37"/>
        <v>93452216</v>
      </c>
      <c r="C838" s="154" t="s">
        <v>2138</v>
      </c>
      <c r="D838" s="155"/>
      <c r="E838" s="243"/>
      <c r="F838" s="167" t="s">
        <v>1329</v>
      </c>
      <c r="G838" s="244"/>
      <c r="H838" s="126"/>
      <c r="I838" s="246"/>
      <c r="J838" s="167" t="s">
        <v>1329</v>
      </c>
      <c r="K838" s="236"/>
      <c r="M838" s="52"/>
      <c r="N838" s="53">
        <f t="shared" si="35"/>
        <v>1</v>
      </c>
      <c r="O838" s="53">
        <f t="shared" si="34"/>
        <v>1</v>
      </c>
      <c r="P838" s="51">
        <f t="shared" si="36"/>
        <v>2</v>
      </c>
    </row>
    <row r="839" spans="1:16" s="51" customFormat="1" x14ac:dyDescent="0.2">
      <c r="A839" s="152" t="s">
        <v>874</v>
      </c>
      <c r="B839" s="153" t="str">
        <f t="shared" si="37"/>
        <v>93452217</v>
      </c>
      <c r="C839" s="154" t="s">
        <v>2139</v>
      </c>
      <c r="D839" s="155"/>
      <c r="E839" s="243"/>
      <c r="F839" s="167" t="s">
        <v>1329</v>
      </c>
      <c r="G839" s="244"/>
      <c r="H839" s="126"/>
      <c r="I839" s="246"/>
      <c r="J839" s="167" t="s">
        <v>1329</v>
      </c>
      <c r="K839" s="236"/>
      <c r="M839" s="52"/>
      <c r="N839" s="53">
        <f t="shared" si="35"/>
        <v>1</v>
      </c>
      <c r="O839" s="53">
        <f t="shared" si="34"/>
        <v>1</v>
      </c>
      <c r="P839" s="51">
        <f t="shared" si="36"/>
        <v>2</v>
      </c>
    </row>
    <row r="840" spans="1:16" s="51" customFormat="1" x14ac:dyDescent="0.2">
      <c r="A840" s="152" t="s">
        <v>875</v>
      </c>
      <c r="B840" s="153" t="str">
        <f t="shared" si="37"/>
        <v>9345222</v>
      </c>
      <c r="C840" s="154" t="s">
        <v>2140</v>
      </c>
      <c r="D840" s="155"/>
      <c r="E840" s="243"/>
      <c r="F840" s="236"/>
      <c r="G840" s="244"/>
      <c r="H840" s="126"/>
      <c r="I840" s="246"/>
      <c r="J840" s="236"/>
      <c r="K840" s="236"/>
      <c r="M840" s="52"/>
      <c r="N840" s="53">
        <f t="shared" si="35"/>
        <v>0</v>
      </c>
      <c r="O840" s="53">
        <f t="shared" si="34"/>
        <v>0</v>
      </c>
      <c r="P840" s="51">
        <f t="shared" si="36"/>
        <v>0</v>
      </c>
    </row>
    <row r="841" spans="1:16" s="51" customFormat="1" ht="24" x14ac:dyDescent="0.2">
      <c r="A841" s="152" t="s">
        <v>876</v>
      </c>
      <c r="B841" s="153" t="str">
        <f t="shared" si="37"/>
        <v>93452221</v>
      </c>
      <c r="C841" s="154" t="s">
        <v>2141</v>
      </c>
      <c r="D841" s="155"/>
      <c r="E841" s="243"/>
      <c r="F841" s="236"/>
      <c r="G841" s="244"/>
      <c r="H841" s="126"/>
      <c r="I841" s="246"/>
      <c r="J841" s="167" t="s">
        <v>1329</v>
      </c>
      <c r="K841" s="236"/>
      <c r="M841" s="52"/>
      <c r="N841" s="53">
        <f t="shared" si="35"/>
        <v>0</v>
      </c>
      <c r="O841" s="53">
        <f t="shared" si="34"/>
        <v>1</v>
      </c>
      <c r="P841" s="51">
        <f t="shared" si="36"/>
        <v>1</v>
      </c>
    </row>
    <row r="842" spans="1:16" s="51" customFormat="1" ht="24" x14ac:dyDescent="0.2">
      <c r="A842" s="152" t="s">
        <v>877</v>
      </c>
      <c r="B842" s="153" t="str">
        <f t="shared" si="37"/>
        <v>93452222</v>
      </c>
      <c r="C842" s="154" t="s">
        <v>2142</v>
      </c>
      <c r="D842" s="155"/>
      <c r="E842" s="243"/>
      <c r="F842" s="167" t="s">
        <v>1329</v>
      </c>
      <c r="G842" s="244"/>
      <c r="H842" s="126"/>
      <c r="I842" s="246"/>
      <c r="J842" s="167" t="s">
        <v>1329</v>
      </c>
      <c r="K842" s="236"/>
      <c r="M842" s="52"/>
      <c r="N842" s="53">
        <f t="shared" si="35"/>
        <v>1</v>
      </c>
      <c r="O842" s="53">
        <f t="shared" si="34"/>
        <v>1</v>
      </c>
      <c r="P842" s="51">
        <f t="shared" si="36"/>
        <v>2</v>
      </c>
    </row>
    <row r="843" spans="1:16" s="51" customFormat="1" ht="24" x14ac:dyDescent="0.2">
      <c r="A843" s="152" t="s">
        <v>878</v>
      </c>
      <c r="B843" s="153" t="str">
        <f t="shared" si="37"/>
        <v>93452223</v>
      </c>
      <c r="C843" s="154" t="s">
        <v>2143</v>
      </c>
      <c r="D843" s="155"/>
      <c r="E843" s="243"/>
      <c r="F843" s="167" t="s">
        <v>1329</v>
      </c>
      <c r="G843" s="244"/>
      <c r="H843" s="126"/>
      <c r="I843" s="246"/>
      <c r="J843" s="167" t="s">
        <v>1329</v>
      </c>
      <c r="K843" s="236"/>
      <c r="M843" s="52"/>
      <c r="N843" s="53">
        <f t="shared" si="35"/>
        <v>1</v>
      </c>
      <c r="O843" s="53">
        <f t="shared" si="34"/>
        <v>1</v>
      </c>
      <c r="P843" s="51">
        <f t="shared" si="36"/>
        <v>2</v>
      </c>
    </row>
    <row r="844" spans="1:16" s="51" customFormat="1" ht="24" x14ac:dyDescent="0.2">
      <c r="A844" s="152" t="s">
        <v>879</v>
      </c>
      <c r="B844" s="153" t="str">
        <f t="shared" si="37"/>
        <v>93452224</v>
      </c>
      <c r="C844" s="154" t="s">
        <v>2144</v>
      </c>
      <c r="D844" s="155"/>
      <c r="E844" s="243"/>
      <c r="F844" s="236"/>
      <c r="G844" s="244"/>
      <c r="H844" s="126"/>
      <c r="I844" s="246"/>
      <c r="J844" s="167" t="s">
        <v>1329</v>
      </c>
      <c r="K844" s="236"/>
      <c r="M844" s="52"/>
      <c r="N844" s="53">
        <f t="shared" si="35"/>
        <v>0</v>
      </c>
      <c r="O844" s="53">
        <f t="shared" si="34"/>
        <v>1</v>
      </c>
      <c r="P844" s="51">
        <f t="shared" si="36"/>
        <v>1</v>
      </c>
    </row>
    <row r="845" spans="1:16" s="51" customFormat="1" x14ac:dyDescent="0.2">
      <c r="A845" s="152" t="s">
        <v>880</v>
      </c>
      <c r="B845" s="153" t="str">
        <f t="shared" si="37"/>
        <v>93452225</v>
      </c>
      <c r="C845" s="154" t="s">
        <v>2145</v>
      </c>
      <c r="D845" s="155"/>
      <c r="E845" s="243"/>
      <c r="F845" s="167" t="s">
        <v>1329</v>
      </c>
      <c r="G845" s="244"/>
      <c r="H845" s="126"/>
      <c r="I845" s="246"/>
      <c r="J845" s="167" t="s">
        <v>1329</v>
      </c>
      <c r="K845" s="236"/>
      <c r="M845" s="52"/>
      <c r="N845" s="53">
        <f t="shared" si="35"/>
        <v>1</v>
      </c>
      <c r="O845" s="53">
        <f t="shared" si="34"/>
        <v>1</v>
      </c>
      <c r="P845" s="51">
        <f t="shared" si="36"/>
        <v>2</v>
      </c>
    </row>
    <row r="846" spans="1:16" s="51" customFormat="1" x14ac:dyDescent="0.2">
      <c r="A846" s="152" t="s">
        <v>881</v>
      </c>
      <c r="B846" s="153" t="str">
        <f t="shared" si="37"/>
        <v>93452226</v>
      </c>
      <c r="C846" s="154" t="s">
        <v>2146</v>
      </c>
      <c r="D846" s="155"/>
      <c r="E846" s="243"/>
      <c r="F846" s="167" t="s">
        <v>1329</v>
      </c>
      <c r="G846" s="244"/>
      <c r="H846" s="126"/>
      <c r="I846" s="246"/>
      <c r="J846" s="167" t="s">
        <v>1329</v>
      </c>
      <c r="K846" s="236"/>
      <c r="M846" s="52"/>
      <c r="N846" s="53">
        <f t="shared" si="35"/>
        <v>1</v>
      </c>
      <c r="O846" s="53">
        <f t="shared" si="34"/>
        <v>1</v>
      </c>
      <c r="P846" s="51">
        <f t="shared" si="36"/>
        <v>2</v>
      </c>
    </row>
    <row r="847" spans="1:16" s="51" customFormat="1" ht="24" x14ac:dyDescent="0.2">
      <c r="A847" s="152" t="s">
        <v>882</v>
      </c>
      <c r="B847" s="153" t="str">
        <f t="shared" si="37"/>
        <v>93452227</v>
      </c>
      <c r="C847" s="154" t="s">
        <v>2147</v>
      </c>
      <c r="D847" s="155"/>
      <c r="E847" s="243"/>
      <c r="F847" s="167" t="s">
        <v>1329</v>
      </c>
      <c r="G847" s="244"/>
      <c r="H847" s="126"/>
      <c r="I847" s="246"/>
      <c r="J847" s="167" t="s">
        <v>1329</v>
      </c>
      <c r="K847" s="236"/>
      <c r="M847" s="52"/>
      <c r="N847" s="53">
        <f t="shared" si="35"/>
        <v>1</v>
      </c>
      <c r="O847" s="53">
        <f t="shared" si="34"/>
        <v>1</v>
      </c>
      <c r="P847" s="51">
        <f t="shared" si="36"/>
        <v>2</v>
      </c>
    </row>
    <row r="848" spans="1:16" s="51" customFormat="1" x14ac:dyDescent="0.2">
      <c r="A848" s="152" t="s">
        <v>883</v>
      </c>
      <c r="B848" s="153" t="str">
        <f t="shared" si="37"/>
        <v>9345223</v>
      </c>
      <c r="C848" s="154" t="s">
        <v>2148</v>
      </c>
      <c r="D848" s="155"/>
      <c r="E848" s="243"/>
      <c r="F848" s="236"/>
      <c r="G848" s="244"/>
      <c r="H848" s="126"/>
      <c r="I848" s="246"/>
      <c r="J848" s="236"/>
      <c r="K848" s="236"/>
      <c r="M848" s="52"/>
      <c r="N848" s="53">
        <f t="shared" si="35"/>
        <v>0</v>
      </c>
      <c r="O848" s="53">
        <f t="shared" si="34"/>
        <v>0</v>
      </c>
      <c r="P848" s="51">
        <f t="shared" si="36"/>
        <v>0</v>
      </c>
    </row>
    <row r="849" spans="1:16" s="51" customFormat="1" x14ac:dyDescent="0.2">
      <c r="A849" s="152" t="s">
        <v>884</v>
      </c>
      <c r="B849" s="153" t="str">
        <f t="shared" si="37"/>
        <v>93452231</v>
      </c>
      <c r="C849" s="154" t="s">
        <v>2149</v>
      </c>
      <c r="D849" s="155"/>
      <c r="E849" s="243"/>
      <c r="F849" s="236"/>
      <c r="G849" s="244"/>
      <c r="H849" s="126"/>
      <c r="I849" s="246"/>
      <c r="J849" s="167" t="s">
        <v>1329</v>
      </c>
      <c r="K849" s="236"/>
      <c r="M849" s="52"/>
      <c r="N849" s="53">
        <f t="shared" si="35"/>
        <v>0</v>
      </c>
      <c r="O849" s="53">
        <f t="shared" si="34"/>
        <v>1</v>
      </c>
      <c r="P849" s="51">
        <f t="shared" si="36"/>
        <v>1</v>
      </c>
    </row>
    <row r="850" spans="1:16" s="51" customFormat="1" x14ac:dyDescent="0.2">
      <c r="A850" s="152" t="s">
        <v>885</v>
      </c>
      <c r="B850" s="153" t="str">
        <f t="shared" si="37"/>
        <v>93452232</v>
      </c>
      <c r="C850" s="154" t="s">
        <v>2150</v>
      </c>
      <c r="D850" s="155"/>
      <c r="E850" s="243"/>
      <c r="F850" s="167" t="s">
        <v>1329</v>
      </c>
      <c r="G850" s="244"/>
      <c r="H850" s="126"/>
      <c r="I850" s="246"/>
      <c r="J850" s="167" t="s">
        <v>1329</v>
      </c>
      <c r="K850" s="236"/>
      <c r="M850" s="52"/>
      <c r="N850" s="53">
        <f t="shared" si="35"/>
        <v>1</v>
      </c>
      <c r="O850" s="53">
        <f t="shared" si="34"/>
        <v>1</v>
      </c>
      <c r="P850" s="51">
        <f t="shared" si="36"/>
        <v>2</v>
      </c>
    </row>
    <row r="851" spans="1:16" s="51" customFormat="1" x14ac:dyDescent="0.2">
      <c r="A851" s="152" t="s">
        <v>886</v>
      </c>
      <c r="B851" s="153" t="str">
        <f t="shared" si="37"/>
        <v>93452233</v>
      </c>
      <c r="C851" s="154" t="s">
        <v>2151</v>
      </c>
      <c r="D851" s="155"/>
      <c r="E851" s="243"/>
      <c r="F851" s="167" t="s">
        <v>1329</v>
      </c>
      <c r="G851" s="244"/>
      <c r="H851" s="126"/>
      <c r="I851" s="246"/>
      <c r="J851" s="167" t="s">
        <v>1329</v>
      </c>
      <c r="K851" s="236"/>
      <c r="M851" s="52"/>
      <c r="N851" s="53">
        <f t="shared" si="35"/>
        <v>1</v>
      </c>
      <c r="O851" s="53">
        <f t="shared" si="34"/>
        <v>1</v>
      </c>
      <c r="P851" s="51">
        <f t="shared" si="36"/>
        <v>2</v>
      </c>
    </row>
    <row r="852" spans="1:16" s="51" customFormat="1" x14ac:dyDescent="0.2">
      <c r="A852" s="152" t="s">
        <v>887</v>
      </c>
      <c r="B852" s="153" t="str">
        <f t="shared" si="37"/>
        <v>93452234</v>
      </c>
      <c r="C852" s="154" t="s">
        <v>2152</v>
      </c>
      <c r="D852" s="155"/>
      <c r="E852" s="243"/>
      <c r="F852" s="236"/>
      <c r="G852" s="244"/>
      <c r="H852" s="126"/>
      <c r="I852" s="246"/>
      <c r="J852" s="167" t="s">
        <v>1329</v>
      </c>
      <c r="K852" s="236"/>
      <c r="M852" s="52"/>
      <c r="N852" s="53">
        <f t="shared" si="35"/>
        <v>0</v>
      </c>
      <c r="O852" s="53">
        <f t="shared" si="34"/>
        <v>1</v>
      </c>
      <c r="P852" s="51">
        <f t="shared" si="36"/>
        <v>1</v>
      </c>
    </row>
    <row r="853" spans="1:16" s="51" customFormat="1" x14ac:dyDescent="0.2">
      <c r="A853" s="152" t="s">
        <v>888</v>
      </c>
      <c r="B853" s="153" t="str">
        <f t="shared" si="37"/>
        <v>93452235</v>
      </c>
      <c r="C853" s="154" t="s">
        <v>2153</v>
      </c>
      <c r="D853" s="155"/>
      <c r="E853" s="243"/>
      <c r="F853" s="167" t="s">
        <v>1329</v>
      </c>
      <c r="G853" s="244"/>
      <c r="H853" s="126"/>
      <c r="I853" s="246"/>
      <c r="J853" s="167" t="s">
        <v>1329</v>
      </c>
      <c r="K853" s="236"/>
      <c r="M853" s="52"/>
      <c r="N853" s="53">
        <f t="shared" si="35"/>
        <v>1</v>
      </c>
      <c r="O853" s="53">
        <f t="shared" si="34"/>
        <v>1</v>
      </c>
      <c r="P853" s="51">
        <f t="shared" si="36"/>
        <v>2</v>
      </c>
    </row>
    <row r="854" spans="1:16" s="51" customFormat="1" x14ac:dyDescent="0.2">
      <c r="A854" s="152" t="s">
        <v>889</v>
      </c>
      <c r="B854" s="153" t="str">
        <f t="shared" si="37"/>
        <v>93452236</v>
      </c>
      <c r="C854" s="154" t="s">
        <v>2154</v>
      </c>
      <c r="D854" s="155"/>
      <c r="E854" s="243"/>
      <c r="F854" s="167" t="s">
        <v>1329</v>
      </c>
      <c r="G854" s="244"/>
      <c r="H854" s="126"/>
      <c r="I854" s="246"/>
      <c r="J854" s="167" t="s">
        <v>1329</v>
      </c>
      <c r="K854" s="236"/>
      <c r="M854" s="52"/>
      <c r="N854" s="53">
        <f t="shared" si="35"/>
        <v>1</v>
      </c>
      <c r="O854" s="53">
        <f t="shared" si="34"/>
        <v>1</v>
      </c>
      <c r="P854" s="51">
        <f t="shared" si="36"/>
        <v>2</v>
      </c>
    </row>
    <row r="855" spans="1:16" s="51" customFormat="1" ht="24" x14ac:dyDescent="0.2">
      <c r="A855" s="152" t="s">
        <v>890</v>
      </c>
      <c r="B855" s="153" t="str">
        <f t="shared" si="37"/>
        <v>93452237</v>
      </c>
      <c r="C855" s="154" t="s">
        <v>2155</v>
      </c>
      <c r="D855" s="155"/>
      <c r="E855" s="243"/>
      <c r="F855" s="167" t="s">
        <v>1329</v>
      </c>
      <c r="G855" s="244"/>
      <c r="H855" s="126"/>
      <c r="I855" s="246"/>
      <c r="J855" s="167" t="s">
        <v>1329</v>
      </c>
      <c r="K855" s="236"/>
      <c r="M855" s="52"/>
      <c r="N855" s="53">
        <f t="shared" si="35"/>
        <v>1</v>
      </c>
      <c r="O855" s="53">
        <f t="shared" si="34"/>
        <v>1</v>
      </c>
      <c r="P855" s="51">
        <f t="shared" si="36"/>
        <v>2</v>
      </c>
    </row>
    <row r="856" spans="1:16" s="51" customFormat="1" x14ac:dyDescent="0.2">
      <c r="A856" s="152" t="s">
        <v>1499</v>
      </c>
      <c r="B856" s="153" t="str">
        <f t="shared" si="37"/>
        <v>9345224</v>
      </c>
      <c r="C856" s="154" t="s">
        <v>2156</v>
      </c>
      <c r="D856" s="155" t="s">
        <v>1525</v>
      </c>
      <c r="E856" s="243"/>
      <c r="F856" s="236"/>
      <c r="G856" s="244"/>
      <c r="H856" s="126"/>
      <c r="I856" s="246"/>
      <c r="J856" s="236"/>
      <c r="K856" s="236"/>
      <c r="M856" s="52"/>
      <c r="N856" s="53">
        <f t="shared" si="35"/>
        <v>0</v>
      </c>
      <c r="O856" s="53">
        <f t="shared" si="34"/>
        <v>0</v>
      </c>
      <c r="P856" s="51">
        <f t="shared" si="36"/>
        <v>0</v>
      </c>
    </row>
    <row r="857" spans="1:16" s="51" customFormat="1" x14ac:dyDescent="0.2">
      <c r="A857" s="152" t="s">
        <v>1500</v>
      </c>
      <c r="B857" s="153" t="str">
        <f t="shared" si="37"/>
        <v>93452241</v>
      </c>
      <c r="C857" s="154" t="s">
        <v>2157</v>
      </c>
      <c r="D857" s="155" t="s">
        <v>1525</v>
      </c>
      <c r="E857" s="243"/>
      <c r="F857" s="236"/>
      <c r="G857" s="244"/>
      <c r="H857" s="126"/>
      <c r="I857" s="246"/>
      <c r="J857" s="167" t="s">
        <v>1329</v>
      </c>
      <c r="K857" s="236"/>
      <c r="M857" s="52"/>
      <c r="N857" s="53">
        <f t="shared" si="35"/>
        <v>0</v>
      </c>
      <c r="O857" s="53">
        <f t="shared" si="34"/>
        <v>1</v>
      </c>
      <c r="P857" s="51">
        <f t="shared" si="36"/>
        <v>1</v>
      </c>
    </row>
    <row r="858" spans="1:16" s="51" customFormat="1" x14ac:dyDescent="0.2">
      <c r="A858" s="152" t="s">
        <v>1501</v>
      </c>
      <c r="B858" s="153" t="str">
        <f t="shared" si="37"/>
        <v>93452242</v>
      </c>
      <c r="C858" s="154" t="s">
        <v>2158</v>
      </c>
      <c r="D858" s="155" t="s">
        <v>1525</v>
      </c>
      <c r="E858" s="243"/>
      <c r="F858" s="236"/>
      <c r="G858" s="244"/>
      <c r="H858" s="126"/>
      <c r="I858" s="246"/>
      <c r="J858" s="167" t="s">
        <v>1329</v>
      </c>
      <c r="K858" s="236"/>
      <c r="M858" s="52"/>
      <c r="N858" s="53">
        <f t="shared" si="35"/>
        <v>0</v>
      </c>
      <c r="O858" s="53">
        <f t="shared" si="34"/>
        <v>1</v>
      </c>
      <c r="P858" s="51">
        <f t="shared" si="36"/>
        <v>1</v>
      </c>
    </row>
    <row r="859" spans="1:16" s="51" customFormat="1" x14ac:dyDescent="0.2">
      <c r="A859" s="152" t="s">
        <v>1502</v>
      </c>
      <c r="B859" s="153" t="str">
        <f t="shared" si="37"/>
        <v>93452243</v>
      </c>
      <c r="C859" s="154" t="s">
        <v>2159</v>
      </c>
      <c r="D859" s="155" t="s">
        <v>1525</v>
      </c>
      <c r="E859" s="243"/>
      <c r="F859" s="236"/>
      <c r="G859" s="244"/>
      <c r="H859" s="126"/>
      <c r="I859" s="246"/>
      <c r="J859" s="167" t="s">
        <v>1329</v>
      </c>
      <c r="K859" s="236"/>
      <c r="M859" s="52"/>
      <c r="N859" s="53">
        <f t="shared" si="35"/>
        <v>0</v>
      </c>
      <c r="O859" s="53">
        <f t="shared" si="34"/>
        <v>1</v>
      </c>
      <c r="P859" s="51">
        <f t="shared" si="36"/>
        <v>1</v>
      </c>
    </row>
    <row r="860" spans="1:16" s="51" customFormat="1" x14ac:dyDescent="0.2">
      <c r="A860" s="152" t="s">
        <v>1503</v>
      </c>
      <c r="B860" s="153" t="str">
        <f t="shared" si="37"/>
        <v>93452244</v>
      </c>
      <c r="C860" s="154" t="s">
        <v>2160</v>
      </c>
      <c r="D860" s="155" t="s">
        <v>1525</v>
      </c>
      <c r="E860" s="243"/>
      <c r="F860" s="236"/>
      <c r="G860" s="244"/>
      <c r="H860" s="126"/>
      <c r="I860" s="246"/>
      <c r="J860" s="167" t="s">
        <v>1329</v>
      </c>
      <c r="K860" s="236"/>
      <c r="M860" s="52"/>
      <c r="N860" s="53">
        <f t="shared" si="35"/>
        <v>0</v>
      </c>
      <c r="O860" s="53">
        <f t="shared" si="34"/>
        <v>1</v>
      </c>
      <c r="P860" s="51">
        <f t="shared" si="36"/>
        <v>1</v>
      </c>
    </row>
    <row r="861" spans="1:16" s="51" customFormat="1" x14ac:dyDescent="0.2">
      <c r="A861" s="152" t="s">
        <v>1504</v>
      </c>
      <c r="B861" s="153" t="str">
        <f t="shared" si="37"/>
        <v>93452245</v>
      </c>
      <c r="C861" s="154" t="s">
        <v>2161</v>
      </c>
      <c r="D861" s="155" t="s">
        <v>1525</v>
      </c>
      <c r="E861" s="243"/>
      <c r="F861" s="236"/>
      <c r="G861" s="244"/>
      <c r="H861" s="126"/>
      <c r="I861" s="246"/>
      <c r="J861" s="167" t="s">
        <v>1329</v>
      </c>
      <c r="K861" s="236"/>
      <c r="M861" s="52"/>
      <c r="N861" s="53">
        <f t="shared" si="35"/>
        <v>0</v>
      </c>
      <c r="O861" s="53">
        <f t="shared" si="34"/>
        <v>1</v>
      </c>
      <c r="P861" s="51">
        <f t="shared" si="36"/>
        <v>1</v>
      </c>
    </row>
    <row r="862" spans="1:16" s="51" customFormat="1" x14ac:dyDescent="0.2">
      <c r="A862" s="152" t="s">
        <v>1505</v>
      </c>
      <c r="B862" s="153" t="str">
        <f t="shared" si="37"/>
        <v>93452246</v>
      </c>
      <c r="C862" s="154" t="s">
        <v>2162</v>
      </c>
      <c r="D862" s="155" t="s">
        <v>1525</v>
      </c>
      <c r="E862" s="243"/>
      <c r="F862" s="236"/>
      <c r="G862" s="244"/>
      <c r="H862" s="126"/>
      <c r="I862" s="246"/>
      <c r="J862" s="167" t="s">
        <v>1329</v>
      </c>
      <c r="K862" s="236"/>
      <c r="M862" s="52"/>
      <c r="N862" s="53">
        <f t="shared" si="35"/>
        <v>0</v>
      </c>
      <c r="O862" s="53">
        <f t="shared" si="34"/>
        <v>1</v>
      </c>
      <c r="P862" s="51">
        <f t="shared" si="36"/>
        <v>1</v>
      </c>
    </row>
    <row r="863" spans="1:16" s="51" customFormat="1" ht="24.75" thickBot="1" x14ac:dyDescent="0.25">
      <c r="A863" s="156" t="s">
        <v>1506</v>
      </c>
      <c r="B863" s="157" t="str">
        <f t="shared" si="37"/>
        <v>93452247</v>
      </c>
      <c r="C863" s="158" t="s">
        <v>2163</v>
      </c>
      <c r="D863" s="159" t="s">
        <v>1525</v>
      </c>
      <c r="E863" s="250"/>
      <c r="F863" s="238"/>
      <c r="G863" s="251"/>
      <c r="H863" s="126"/>
      <c r="I863" s="252"/>
      <c r="J863" s="170" t="s">
        <v>1329</v>
      </c>
      <c r="K863" s="238"/>
      <c r="M863" s="52"/>
      <c r="N863" s="53">
        <f t="shared" si="35"/>
        <v>0</v>
      </c>
      <c r="O863" s="53">
        <f t="shared" ref="O863" si="38">IF(COUNTA(I863:K863)&gt;=1,1,0)</f>
        <v>1</v>
      </c>
      <c r="P863" s="51">
        <f t="shared" si="36"/>
        <v>1</v>
      </c>
    </row>
    <row r="864" spans="1:16" ht="51.75" thickBot="1" x14ac:dyDescent="0.25">
      <c r="A864" s="45" t="s">
        <v>891</v>
      </c>
      <c r="B864" s="43" t="str">
        <f t="shared" si="37"/>
        <v>9346</v>
      </c>
      <c r="C864" s="42" t="s">
        <v>892</v>
      </c>
      <c r="D864" s="61"/>
      <c r="E864" s="376" t="s">
        <v>1381</v>
      </c>
      <c r="F864" s="377"/>
      <c r="G864" s="380"/>
      <c r="H864" s="330"/>
      <c r="I864" s="39" t="s">
        <v>1381</v>
      </c>
      <c r="J864" s="34"/>
      <c r="K864" s="34"/>
    </row>
    <row r="865" spans="1:15" s="51" customFormat="1" ht="18" x14ac:dyDescent="0.2">
      <c r="A865" s="147" t="s">
        <v>893</v>
      </c>
      <c r="B865" s="148" t="str">
        <f t="shared" si="37"/>
        <v>93461</v>
      </c>
      <c r="C865" s="149" t="s">
        <v>894</v>
      </c>
      <c r="D865" s="150"/>
      <c r="E865" s="284"/>
      <c r="F865" s="285"/>
      <c r="G865" s="286"/>
      <c r="H865" s="124"/>
      <c r="I865" s="292"/>
      <c r="J865" s="285"/>
      <c r="K865" s="285"/>
      <c r="M865" s="52"/>
      <c r="N865" s="53"/>
      <c r="O865" s="53"/>
    </row>
    <row r="866" spans="1:15" s="51" customFormat="1" ht="18" x14ac:dyDescent="0.2">
      <c r="A866" s="152" t="s">
        <v>895</v>
      </c>
      <c r="B866" s="153" t="str">
        <f t="shared" si="37"/>
        <v>934611</v>
      </c>
      <c r="C866" s="154" t="s">
        <v>449</v>
      </c>
      <c r="D866" s="155"/>
      <c r="E866" s="287"/>
      <c r="F866" s="269"/>
      <c r="G866" s="288"/>
      <c r="H866" s="124"/>
      <c r="I866" s="293"/>
      <c r="J866" s="269"/>
      <c r="K866" s="269"/>
      <c r="M866" s="52"/>
      <c r="N866" s="53"/>
      <c r="O866" s="53"/>
    </row>
    <row r="867" spans="1:15" s="51" customFormat="1" ht="18" x14ac:dyDescent="0.2">
      <c r="A867" s="152" t="s">
        <v>896</v>
      </c>
      <c r="B867" s="153" t="str">
        <f t="shared" si="37"/>
        <v>9346111</v>
      </c>
      <c r="C867" s="154" t="s">
        <v>894</v>
      </c>
      <c r="D867" s="155"/>
      <c r="E867" s="287"/>
      <c r="F867" s="269"/>
      <c r="G867" s="288"/>
      <c r="H867" s="124"/>
      <c r="I867" s="293"/>
      <c r="J867" s="269"/>
      <c r="K867" s="269"/>
      <c r="M867" s="52"/>
      <c r="N867" s="53"/>
      <c r="O867" s="53"/>
    </row>
    <row r="868" spans="1:15" s="51" customFormat="1" ht="18" x14ac:dyDescent="0.2">
      <c r="A868" s="152" t="s">
        <v>897</v>
      </c>
      <c r="B868" s="153" t="str">
        <f t="shared" si="37"/>
        <v>9346112</v>
      </c>
      <c r="C868" s="154" t="s">
        <v>1787</v>
      </c>
      <c r="D868" s="155"/>
      <c r="E868" s="287"/>
      <c r="F868" s="269"/>
      <c r="G868" s="288"/>
      <c r="H868" s="124"/>
      <c r="I868" s="293"/>
      <c r="J868" s="269"/>
      <c r="K868" s="269"/>
      <c r="M868" s="52"/>
      <c r="N868" s="53"/>
      <c r="O868" s="53"/>
    </row>
    <row r="869" spans="1:15" s="51" customFormat="1" ht="18" x14ac:dyDescent="0.2">
      <c r="A869" s="152" t="s">
        <v>898</v>
      </c>
      <c r="B869" s="153" t="str">
        <f t="shared" si="37"/>
        <v>9346113</v>
      </c>
      <c r="C869" s="154" t="s">
        <v>1788</v>
      </c>
      <c r="D869" s="155"/>
      <c r="E869" s="287"/>
      <c r="F869" s="269"/>
      <c r="G869" s="288"/>
      <c r="H869" s="124"/>
      <c r="I869" s="293"/>
      <c r="J869" s="269"/>
      <c r="K869" s="269"/>
      <c r="M869" s="52"/>
      <c r="N869" s="53"/>
      <c r="O869" s="53"/>
    </row>
    <row r="870" spans="1:15" s="51" customFormat="1" ht="18" x14ac:dyDescent="0.2">
      <c r="A870" s="152" t="s">
        <v>899</v>
      </c>
      <c r="B870" s="153" t="str">
        <f t="shared" si="37"/>
        <v>934612</v>
      </c>
      <c r="C870" s="154" t="s">
        <v>455</v>
      </c>
      <c r="D870" s="155"/>
      <c r="E870" s="287"/>
      <c r="F870" s="269"/>
      <c r="G870" s="288"/>
      <c r="H870" s="124"/>
      <c r="I870" s="293"/>
      <c r="J870" s="269"/>
      <c r="K870" s="269"/>
      <c r="M870" s="52"/>
      <c r="N870" s="53"/>
      <c r="O870" s="53"/>
    </row>
    <row r="871" spans="1:15" s="51" customFormat="1" ht="24" x14ac:dyDescent="0.2">
      <c r="A871" s="152" t="s">
        <v>900</v>
      </c>
      <c r="B871" s="153" t="str">
        <f t="shared" si="37"/>
        <v>9346121</v>
      </c>
      <c r="C871" s="154" t="s">
        <v>2164</v>
      </c>
      <c r="D871" s="155"/>
      <c r="E871" s="287"/>
      <c r="F871" s="269"/>
      <c r="G871" s="288"/>
      <c r="H871" s="124"/>
      <c r="I871" s="293"/>
      <c r="J871" s="269"/>
      <c r="K871" s="269"/>
      <c r="M871" s="52"/>
      <c r="N871" s="53"/>
      <c r="O871" s="53"/>
    </row>
    <row r="872" spans="1:15" s="51" customFormat="1" ht="24" x14ac:dyDescent="0.2">
      <c r="A872" s="152" t="s">
        <v>901</v>
      </c>
      <c r="B872" s="153" t="str">
        <f t="shared" si="37"/>
        <v>9346122</v>
      </c>
      <c r="C872" s="154" t="s">
        <v>2165</v>
      </c>
      <c r="D872" s="155"/>
      <c r="E872" s="287"/>
      <c r="F872" s="269"/>
      <c r="G872" s="288"/>
      <c r="H872" s="124"/>
      <c r="I872" s="293"/>
      <c r="J872" s="269"/>
      <c r="K872" s="269"/>
      <c r="M872" s="52"/>
      <c r="N872" s="53"/>
      <c r="O872" s="53"/>
    </row>
    <row r="873" spans="1:15" s="51" customFormat="1" ht="24" x14ac:dyDescent="0.2">
      <c r="A873" s="152" t="s">
        <v>902</v>
      </c>
      <c r="B873" s="153" t="str">
        <f t="shared" si="37"/>
        <v>9346123</v>
      </c>
      <c r="C873" s="154" t="s">
        <v>2166</v>
      </c>
      <c r="D873" s="155"/>
      <c r="E873" s="287"/>
      <c r="F873" s="269"/>
      <c r="G873" s="288"/>
      <c r="H873" s="124"/>
      <c r="I873" s="293"/>
      <c r="J873" s="269"/>
      <c r="K873" s="269"/>
      <c r="M873" s="52"/>
      <c r="N873" s="53"/>
      <c r="O873" s="53"/>
    </row>
    <row r="874" spans="1:15" s="51" customFormat="1" ht="18" x14ac:dyDescent="0.2">
      <c r="A874" s="152" t="s">
        <v>903</v>
      </c>
      <c r="B874" s="153" t="str">
        <f t="shared" si="37"/>
        <v>9346124</v>
      </c>
      <c r="C874" s="154" t="s">
        <v>1792</v>
      </c>
      <c r="D874" s="155"/>
      <c r="E874" s="287"/>
      <c r="F874" s="269"/>
      <c r="G874" s="288"/>
      <c r="H874" s="124"/>
      <c r="I874" s="293"/>
      <c r="J874" s="269"/>
      <c r="K874" s="269"/>
      <c r="M874" s="52"/>
      <c r="N874" s="53"/>
      <c r="O874" s="53"/>
    </row>
    <row r="875" spans="1:15" s="51" customFormat="1" ht="18" x14ac:dyDescent="0.2">
      <c r="A875" s="152" t="s">
        <v>904</v>
      </c>
      <c r="B875" s="153" t="str">
        <f t="shared" si="37"/>
        <v xml:space="preserve">93462 </v>
      </c>
      <c r="C875" s="154" t="s">
        <v>461</v>
      </c>
      <c r="D875" s="155"/>
      <c r="E875" s="287"/>
      <c r="F875" s="269"/>
      <c r="G875" s="288"/>
      <c r="H875" s="124"/>
      <c r="I875" s="293"/>
      <c r="J875" s="269"/>
      <c r="K875" s="269"/>
      <c r="M875" s="52"/>
      <c r="N875" s="53"/>
      <c r="O875" s="53"/>
    </row>
    <row r="876" spans="1:15" s="51" customFormat="1" ht="18" x14ac:dyDescent="0.2">
      <c r="A876" s="152" t="s">
        <v>905</v>
      </c>
      <c r="B876" s="153" t="str">
        <f t="shared" si="37"/>
        <v>934621</v>
      </c>
      <c r="C876" s="154" t="s">
        <v>463</v>
      </c>
      <c r="D876" s="155"/>
      <c r="E876" s="287"/>
      <c r="F876" s="269"/>
      <c r="G876" s="288"/>
      <c r="H876" s="124"/>
      <c r="I876" s="293"/>
      <c r="J876" s="269"/>
      <c r="K876" s="269"/>
      <c r="M876" s="52"/>
      <c r="N876" s="53"/>
      <c r="O876" s="53"/>
    </row>
    <row r="877" spans="1:15" s="51" customFormat="1" ht="18" x14ac:dyDescent="0.2">
      <c r="A877" s="152" t="s">
        <v>906</v>
      </c>
      <c r="B877" s="153" t="str">
        <f t="shared" si="37"/>
        <v>9346211</v>
      </c>
      <c r="C877" s="154" t="s">
        <v>1793</v>
      </c>
      <c r="D877" s="155"/>
      <c r="E877" s="287"/>
      <c r="F877" s="269"/>
      <c r="G877" s="288"/>
      <c r="H877" s="124"/>
      <c r="I877" s="293"/>
      <c r="J877" s="269"/>
      <c r="K877" s="269"/>
      <c r="M877" s="52"/>
      <c r="N877" s="53"/>
      <c r="O877" s="53"/>
    </row>
    <row r="878" spans="1:15" s="51" customFormat="1" ht="18" x14ac:dyDescent="0.2">
      <c r="A878" s="152" t="s">
        <v>907</v>
      </c>
      <c r="B878" s="153" t="str">
        <f t="shared" si="37"/>
        <v>9346212</v>
      </c>
      <c r="C878" s="154" t="s">
        <v>2167</v>
      </c>
      <c r="D878" s="155"/>
      <c r="E878" s="287"/>
      <c r="F878" s="269"/>
      <c r="G878" s="288"/>
      <c r="H878" s="124"/>
      <c r="I878" s="293"/>
      <c r="J878" s="269"/>
      <c r="K878" s="269"/>
      <c r="M878" s="52"/>
      <c r="N878" s="53"/>
      <c r="O878" s="53"/>
    </row>
    <row r="879" spans="1:15" s="51" customFormat="1" ht="18" x14ac:dyDescent="0.2">
      <c r="A879" s="152" t="s">
        <v>908</v>
      </c>
      <c r="B879" s="153" t="str">
        <f t="shared" si="37"/>
        <v>9346213</v>
      </c>
      <c r="C879" s="154" t="s">
        <v>1794</v>
      </c>
      <c r="D879" s="155"/>
      <c r="E879" s="287"/>
      <c r="F879" s="269"/>
      <c r="G879" s="288"/>
      <c r="H879" s="124"/>
      <c r="I879" s="293"/>
      <c r="J879" s="269"/>
      <c r="K879" s="269"/>
      <c r="M879" s="52"/>
      <c r="N879" s="53"/>
      <c r="O879" s="53"/>
    </row>
    <row r="880" spans="1:15" s="51" customFormat="1" ht="18" x14ac:dyDescent="0.2">
      <c r="A880" s="152" t="s">
        <v>909</v>
      </c>
      <c r="B880" s="153" t="str">
        <f t="shared" si="37"/>
        <v>9346214</v>
      </c>
      <c r="C880" s="154" t="s">
        <v>1795</v>
      </c>
      <c r="D880" s="155"/>
      <c r="E880" s="287"/>
      <c r="F880" s="269"/>
      <c r="G880" s="288"/>
      <c r="H880" s="124"/>
      <c r="I880" s="293"/>
      <c r="J880" s="269"/>
      <c r="K880" s="269"/>
      <c r="M880" s="52"/>
      <c r="N880" s="53"/>
      <c r="O880" s="53"/>
    </row>
    <row r="881" spans="1:15" s="51" customFormat="1" ht="18" x14ac:dyDescent="0.2">
      <c r="A881" s="152" t="s">
        <v>910</v>
      </c>
      <c r="B881" s="153" t="str">
        <f t="shared" si="37"/>
        <v>9346215</v>
      </c>
      <c r="C881" s="154" t="s">
        <v>1796</v>
      </c>
      <c r="D881" s="155"/>
      <c r="E881" s="287"/>
      <c r="F881" s="269"/>
      <c r="G881" s="288"/>
      <c r="H881" s="124"/>
      <c r="I881" s="293"/>
      <c r="J881" s="269"/>
      <c r="K881" s="269"/>
      <c r="M881" s="52"/>
      <c r="N881" s="53"/>
      <c r="O881" s="53"/>
    </row>
    <row r="882" spans="1:15" s="51" customFormat="1" ht="18" x14ac:dyDescent="0.2">
      <c r="A882" s="152" t="s">
        <v>911</v>
      </c>
      <c r="B882" s="153" t="str">
        <f t="shared" si="37"/>
        <v>934622</v>
      </c>
      <c r="C882" s="154" t="s">
        <v>469</v>
      </c>
      <c r="D882" s="155"/>
      <c r="E882" s="287"/>
      <c r="F882" s="269"/>
      <c r="G882" s="288"/>
      <c r="H882" s="124"/>
      <c r="I882" s="293"/>
      <c r="J882" s="269"/>
      <c r="K882" s="269"/>
      <c r="M882" s="52"/>
      <c r="N882" s="53"/>
      <c r="O882" s="53"/>
    </row>
    <row r="883" spans="1:15" s="51" customFormat="1" ht="18" x14ac:dyDescent="0.2">
      <c r="A883" s="152" t="s">
        <v>912</v>
      </c>
      <c r="B883" s="153" t="str">
        <f t="shared" si="37"/>
        <v>9346221</v>
      </c>
      <c r="C883" s="154" t="s">
        <v>1797</v>
      </c>
      <c r="D883" s="155"/>
      <c r="E883" s="287"/>
      <c r="F883" s="269"/>
      <c r="G883" s="288"/>
      <c r="H883" s="124"/>
      <c r="I883" s="293"/>
      <c r="J883" s="269"/>
      <c r="K883" s="269"/>
      <c r="M883" s="52"/>
      <c r="N883" s="53"/>
      <c r="O883" s="53"/>
    </row>
    <row r="884" spans="1:15" s="51" customFormat="1" ht="18" x14ac:dyDescent="0.2">
      <c r="A884" s="152" t="s">
        <v>913</v>
      </c>
      <c r="B884" s="153" t="str">
        <f t="shared" si="37"/>
        <v>9346222</v>
      </c>
      <c r="C884" s="154" t="s">
        <v>1798</v>
      </c>
      <c r="D884" s="155"/>
      <c r="E884" s="287"/>
      <c r="F884" s="269"/>
      <c r="G884" s="288"/>
      <c r="H884" s="124"/>
      <c r="I884" s="293"/>
      <c r="J884" s="269"/>
      <c r="K884" s="269"/>
      <c r="M884" s="52"/>
      <c r="N884" s="53"/>
      <c r="O884" s="53"/>
    </row>
    <row r="885" spans="1:15" s="51" customFormat="1" ht="18" x14ac:dyDescent="0.2">
      <c r="A885" s="152" t="s">
        <v>914</v>
      </c>
      <c r="B885" s="153" t="str">
        <f t="shared" si="37"/>
        <v>9346223</v>
      </c>
      <c r="C885" s="154" t="s">
        <v>2168</v>
      </c>
      <c r="D885" s="155"/>
      <c r="E885" s="287"/>
      <c r="F885" s="269"/>
      <c r="G885" s="288"/>
      <c r="H885" s="124"/>
      <c r="I885" s="293"/>
      <c r="J885" s="269"/>
      <c r="K885" s="269"/>
      <c r="M885" s="52"/>
      <c r="N885" s="53"/>
      <c r="O885" s="53"/>
    </row>
    <row r="886" spans="1:15" s="51" customFormat="1" ht="18" x14ac:dyDescent="0.2">
      <c r="A886" s="152" t="s">
        <v>915</v>
      </c>
      <c r="B886" s="153" t="str">
        <f t="shared" si="37"/>
        <v>9346224</v>
      </c>
      <c r="C886" s="154" t="s">
        <v>1800</v>
      </c>
      <c r="D886" s="155"/>
      <c r="E886" s="287"/>
      <c r="F886" s="269"/>
      <c r="G886" s="288"/>
      <c r="H886" s="124"/>
      <c r="I886" s="293"/>
      <c r="J886" s="269"/>
      <c r="K886" s="269"/>
      <c r="M886" s="52"/>
      <c r="N886" s="53"/>
      <c r="O886" s="53"/>
    </row>
    <row r="887" spans="1:15" s="51" customFormat="1" ht="18" x14ac:dyDescent="0.2">
      <c r="A887" s="152" t="s">
        <v>916</v>
      </c>
      <c r="B887" s="153" t="str">
        <f t="shared" si="37"/>
        <v>9346229</v>
      </c>
      <c r="C887" s="154" t="s">
        <v>1801</v>
      </c>
      <c r="D887" s="155"/>
      <c r="E887" s="287"/>
      <c r="F887" s="269"/>
      <c r="G887" s="288"/>
      <c r="H887" s="124"/>
      <c r="I887" s="293"/>
      <c r="J887" s="269"/>
      <c r="K887" s="269"/>
      <c r="M887" s="52"/>
      <c r="N887" s="53"/>
      <c r="O887" s="53"/>
    </row>
    <row r="888" spans="1:15" s="51" customFormat="1" ht="18" x14ac:dyDescent="0.2">
      <c r="A888" s="152" t="s">
        <v>917</v>
      </c>
      <c r="B888" s="153" t="str">
        <f t="shared" si="37"/>
        <v>93463</v>
      </c>
      <c r="C888" s="154" t="s">
        <v>476</v>
      </c>
      <c r="D888" s="155"/>
      <c r="E888" s="287"/>
      <c r="F888" s="269"/>
      <c r="G888" s="288"/>
      <c r="H888" s="124"/>
      <c r="I888" s="293"/>
      <c r="J888" s="269"/>
      <c r="K888" s="269"/>
      <c r="M888" s="52"/>
      <c r="N888" s="53"/>
      <c r="O888" s="53"/>
    </row>
    <row r="889" spans="1:15" s="51" customFormat="1" ht="18" x14ac:dyDescent="0.2">
      <c r="A889" s="152" t="s">
        <v>918</v>
      </c>
      <c r="B889" s="153" t="str">
        <f t="shared" si="37"/>
        <v>934631</v>
      </c>
      <c r="C889" s="154" t="s">
        <v>476</v>
      </c>
      <c r="D889" s="155"/>
      <c r="E889" s="287"/>
      <c r="F889" s="269"/>
      <c r="G889" s="288"/>
      <c r="H889" s="124"/>
      <c r="I889" s="293"/>
      <c r="J889" s="269"/>
      <c r="K889" s="269"/>
      <c r="M889" s="52"/>
      <c r="N889" s="53"/>
      <c r="O889" s="53"/>
    </row>
    <row r="890" spans="1:15" s="51" customFormat="1" ht="18" x14ac:dyDescent="0.2">
      <c r="A890" s="152" t="s">
        <v>919</v>
      </c>
      <c r="B890" s="153" t="str">
        <f t="shared" si="37"/>
        <v>9346311</v>
      </c>
      <c r="C890" s="154" t="s">
        <v>2169</v>
      </c>
      <c r="D890" s="155"/>
      <c r="E890" s="287"/>
      <c r="F890" s="269"/>
      <c r="G890" s="288"/>
      <c r="H890" s="124"/>
      <c r="I890" s="293"/>
      <c r="J890" s="269"/>
      <c r="K890" s="269"/>
      <c r="M890" s="52"/>
      <c r="N890" s="53"/>
      <c r="O890" s="53"/>
    </row>
    <row r="891" spans="1:15" s="51" customFormat="1" ht="18" x14ac:dyDescent="0.2">
      <c r="A891" s="152" t="s">
        <v>920</v>
      </c>
      <c r="B891" s="153" t="str">
        <f t="shared" si="37"/>
        <v>9346312</v>
      </c>
      <c r="C891" s="154" t="s">
        <v>1803</v>
      </c>
      <c r="D891" s="155"/>
      <c r="E891" s="287"/>
      <c r="F891" s="269"/>
      <c r="G891" s="288"/>
      <c r="H891" s="124"/>
      <c r="I891" s="293"/>
      <c r="J891" s="269"/>
      <c r="K891" s="269"/>
      <c r="M891" s="52"/>
      <c r="N891" s="53"/>
      <c r="O891" s="53"/>
    </row>
    <row r="892" spans="1:15" s="51" customFormat="1" ht="18" x14ac:dyDescent="0.2">
      <c r="A892" s="152" t="s">
        <v>921</v>
      </c>
      <c r="B892" s="153" t="str">
        <f t="shared" si="37"/>
        <v>9346313</v>
      </c>
      <c r="C892" s="154" t="s">
        <v>1804</v>
      </c>
      <c r="D892" s="155"/>
      <c r="E892" s="287"/>
      <c r="F892" s="269"/>
      <c r="G892" s="288"/>
      <c r="H892" s="124"/>
      <c r="I892" s="293"/>
      <c r="J892" s="269"/>
      <c r="K892" s="269"/>
      <c r="M892" s="52"/>
      <c r="N892" s="53"/>
      <c r="O892" s="53"/>
    </row>
    <row r="893" spans="1:15" s="51" customFormat="1" ht="18" x14ac:dyDescent="0.2">
      <c r="A893" s="152" t="s">
        <v>922</v>
      </c>
      <c r="B893" s="153" t="str">
        <f t="shared" si="37"/>
        <v>9346314</v>
      </c>
      <c r="C893" s="154" t="s">
        <v>1805</v>
      </c>
      <c r="D893" s="155"/>
      <c r="E893" s="287"/>
      <c r="F893" s="269"/>
      <c r="G893" s="288"/>
      <c r="H893" s="124"/>
      <c r="I893" s="293"/>
      <c r="J893" s="269"/>
      <c r="K893" s="269"/>
      <c r="M893" s="52"/>
      <c r="N893" s="53"/>
      <c r="O893" s="53"/>
    </row>
    <row r="894" spans="1:15" s="51" customFormat="1" ht="18" x14ac:dyDescent="0.2">
      <c r="A894" s="152" t="s">
        <v>923</v>
      </c>
      <c r="B894" s="153" t="str">
        <f t="shared" si="37"/>
        <v>9346315</v>
      </c>
      <c r="C894" s="154" t="s">
        <v>2170</v>
      </c>
      <c r="D894" s="155"/>
      <c r="E894" s="287"/>
      <c r="F894" s="269"/>
      <c r="G894" s="288"/>
      <c r="H894" s="124"/>
      <c r="I894" s="293"/>
      <c r="J894" s="269"/>
      <c r="K894" s="269"/>
      <c r="M894" s="52"/>
      <c r="N894" s="53"/>
      <c r="O894" s="53"/>
    </row>
    <row r="895" spans="1:15" s="51" customFormat="1" ht="18" x14ac:dyDescent="0.2">
      <c r="A895" s="152" t="s">
        <v>924</v>
      </c>
      <c r="B895" s="153" t="str">
        <f t="shared" ref="B895:B958" si="39">MID(A895,1,3)&amp;MID(A895,5,3)&amp;MID(A895,9,2)</f>
        <v>93463151</v>
      </c>
      <c r="C895" s="154" t="s">
        <v>1807</v>
      </c>
      <c r="D895" s="155"/>
      <c r="E895" s="287"/>
      <c r="F895" s="269"/>
      <c r="G895" s="288"/>
      <c r="H895" s="124"/>
      <c r="I895" s="293"/>
      <c r="J895" s="269"/>
      <c r="K895" s="269"/>
      <c r="M895" s="52"/>
      <c r="N895" s="53"/>
      <c r="O895" s="53"/>
    </row>
    <row r="896" spans="1:15" s="51" customFormat="1" ht="18" x14ac:dyDescent="0.2">
      <c r="A896" s="152" t="s">
        <v>925</v>
      </c>
      <c r="B896" s="153" t="str">
        <f t="shared" si="39"/>
        <v>93463152</v>
      </c>
      <c r="C896" s="154" t="s">
        <v>1808</v>
      </c>
      <c r="D896" s="155"/>
      <c r="E896" s="287"/>
      <c r="F896" s="269"/>
      <c r="G896" s="288"/>
      <c r="H896" s="124"/>
      <c r="I896" s="293"/>
      <c r="J896" s="269"/>
      <c r="K896" s="269"/>
      <c r="M896" s="52"/>
      <c r="N896" s="53"/>
      <c r="O896" s="53"/>
    </row>
    <row r="897" spans="1:15" s="51" customFormat="1" ht="18" x14ac:dyDescent="0.2">
      <c r="A897" s="152" t="s">
        <v>926</v>
      </c>
      <c r="B897" s="153" t="str">
        <f t="shared" si="39"/>
        <v>93463153</v>
      </c>
      <c r="C897" s="154" t="s">
        <v>2171</v>
      </c>
      <c r="D897" s="155"/>
      <c r="E897" s="287"/>
      <c r="F897" s="269"/>
      <c r="G897" s="288"/>
      <c r="H897" s="124"/>
      <c r="I897" s="293"/>
      <c r="J897" s="269"/>
      <c r="K897" s="269"/>
      <c r="M897" s="52"/>
      <c r="N897" s="53"/>
      <c r="O897" s="53"/>
    </row>
    <row r="898" spans="1:15" s="51" customFormat="1" ht="18" x14ac:dyDescent="0.2">
      <c r="A898" s="152" t="s">
        <v>927</v>
      </c>
      <c r="B898" s="153" t="str">
        <f t="shared" si="39"/>
        <v>934632</v>
      </c>
      <c r="C898" s="154" t="s">
        <v>487</v>
      </c>
      <c r="D898" s="155"/>
      <c r="E898" s="287"/>
      <c r="F898" s="269"/>
      <c r="G898" s="288"/>
      <c r="H898" s="124"/>
      <c r="I898" s="293"/>
      <c r="J898" s="269"/>
      <c r="K898" s="269"/>
      <c r="M898" s="52"/>
      <c r="N898" s="53"/>
      <c r="O898" s="53"/>
    </row>
    <row r="899" spans="1:15" s="51" customFormat="1" ht="18" x14ac:dyDescent="0.2">
      <c r="A899" s="152" t="s">
        <v>928</v>
      </c>
      <c r="B899" s="153" t="str">
        <f t="shared" si="39"/>
        <v>9346321</v>
      </c>
      <c r="C899" s="154" t="s">
        <v>1810</v>
      </c>
      <c r="D899" s="155"/>
      <c r="E899" s="287"/>
      <c r="F899" s="269"/>
      <c r="G899" s="288"/>
      <c r="H899" s="124"/>
      <c r="I899" s="293"/>
      <c r="J899" s="269"/>
      <c r="K899" s="269"/>
      <c r="M899" s="52"/>
      <c r="N899" s="53"/>
      <c r="O899" s="53"/>
    </row>
    <row r="900" spans="1:15" s="51" customFormat="1" ht="18" x14ac:dyDescent="0.2">
      <c r="A900" s="152" t="s">
        <v>929</v>
      </c>
      <c r="B900" s="153" t="str">
        <f t="shared" si="39"/>
        <v>9346322</v>
      </c>
      <c r="C900" s="154" t="s">
        <v>2172</v>
      </c>
      <c r="D900" s="155"/>
      <c r="E900" s="287"/>
      <c r="F900" s="269"/>
      <c r="G900" s="288"/>
      <c r="H900" s="124"/>
      <c r="I900" s="293"/>
      <c r="J900" s="269"/>
      <c r="K900" s="269"/>
      <c r="M900" s="52"/>
      <c r="N900" s="53"/>
      <c r="O900" s="53"/>
    </row>
    <row r="901" spans="1:15" s="51" customFormat="1" ht="18" x14ac:dyDescent="0.2">
      <c r="A901" s="152" t="s">
        <v>930</v>
      </c>
      <c r="B901" s="153" t="str">
        <f t="shared" si="39"/>
        <v>9346323</v>
      </c>
      <c r="C901" s="154" t="s">
        <v>1812</v>
      </c>
      <c r="D901" s="155"/>
      <c r="E901" s="287"/>
      <c r="F901" s="269"/>
      <c r="G901" s="288"/>
      <c r="H901" s="124"/>
      <c r="I901" s="293"/>
      <c r="J901" s="269"/>
      <c r="K901" s="269"/>
      <c r="M901" s="52"/>
      <c r="N901" s="53"/>
      <c r="O901" s="53"/>
    </row>
    <row r="902" spans="1:15" s="51" customFormat="1" ht="18" x14ac:dyDescent="0.2">
      <c r="A902" s="152" t="s">
        <v>931</v>
      </c>
      <c r="B902" s="153" t="str">
        <f t="shared" si="39"/>
        <v>9346324</v>
      </c>
      <c r="C902" s="154" t="s">
        <v>1813</v>
      </c>
      <c r="D902" s="155"/>
      <c r="E902" s="287"/>
      <c r="F902" s="269"/>
      <c r="G902" s="288"/>
      <c r="H902" s="124"/>
      <c r="I902" s="293"/>
      <c r="J902" s="269"/>
      <c r="K902" s="269"/>
      <c r="M902" s="52"/>
      <c r="N902" s="53"/>
      <c r="O902" s="53"/>
    </row>
    <row r="903" spans="1:15" s="51" customFormat="1" ht="18" x14ac:dyDescent="0.2">
      <c r="A903" s="152" t="s">
        <v>932</v>
      </c>
      <c r="B903" s="153" t="str">
        <f t="shared" si="39"/>
        <v>9346325</v>
      </c>
      <c r="C903" s="154" t="s">
        <v>1814</v>
      </c>
      <c r="D903" s="155"/>
      <c r="E903" s="287"/>
      <c r="F903" s="269"/>
      <c r="G903" s="288"/>
      <c r="H903" s="124"/>
      <c r="I903" s="293"/>
      <c r="J903" s="269"/>
      <c r="K903" s="269"/>
      <c r="M903" s="52"/>
      <c r="N903" s="53"/>
      <c r="O903" s="53"/>
    </row>
    <row r="904" spans="1:15" s="51" customFormat="1" ht="18" x14ac:dyDescent="0.2">
      <c r="A904" s="152" t="s">
        <v>933</v>
      </c>
      <c r="B904" s="153" t="str">
        <f t="shared" si="39"/>
        <v>9346326</v>
      </c>
      <c r="C904" s="154" t="s">
        <v>1815</v>
      </c>
      <c r="D904" s="155"/>
      <c r="E904" s="287"/>
      <c r="F904" s="269"/>
      <c r="G904" s="288"/>
      <c r="H904" s="124"/>
      <c r="I904" s="293"/>
      <c r="J904" s="269"/>
      <c r="K904" s="269"/>
      <c r="M904" s="52"/>
      <c r="N904" s="53"/>
      <c r="O904" s="53"/>
    </row>
    <row r="905" spans="1:15" s="51" customFormat="1" ht="18" x14ac:dyDescent="0.2">
      <c r="A905" s="152" t="s">
        <v>934</v>
      </c>
      <c r="B905" s="153" t="str">
        <f t="shared" si="39"/>
        <v>9346327</v>
      </c>
      <c r="C905" s="154" t="s">
        <v>2173</v>
      </c>
      <c r="D905" s="155"/>
      <c r="E905" s="287"/>
      <c r="F905" s="269"/>
      <c r="G905" s="288"/>
      <c r="H905" s="124"/>
      <c r="I905" s="293"/>
      <c r="J905" s="269"/>
      <c r="K905" s="269"/>
      <c r="M905" s="52"/>
      <c r="N905" s="53"/>
      <c r="O905" s="53"/>
    </row>
    <row r="906" spans="1:15" s="51" customFormat="1" ht="18" x14ac:dyDescent="0.2">
      <c r="A906" s="152" t="s">
        <v>935</v>
      </c>
      <c r="B906" s="153" t="str">
        <f t="shared" si="39"/>
        <v>9346328</v>
      </c>
      <c r="C906" s="154" t="s">
        <v>1817</v>
      </c>
      <c r="D906" s="155"/>
      <c r="E906" s="287"/>
      <c r="F906" s="269"/>
      <c r="G906" s="288"/>
      <c r="H906" s="124"/>
      <c r="I906" s="293"/>
      <c r="J906" s="269"/>
      <c r="K906" s="269"/>
      <c r="M906" s="52"/>
      <c r="N906" s="53"/>
      <c r="O906" s="53"/>
    </row>
    <row r="907" spans="1:15" s="51" customFormat="1" ht="18" x14ac:dyDescent="0.2">
      <c r="A907" s="152" t="s">
        <v>936</v>
      </c>
      <c r="B907" s="153" t="str">
        <f t="shared" si="39"/>
        <v>934633</v>
      </c>
      <c r="C907" s="154" t="s">
        <v>487</v>
      </c>
      <c r="D907" s="155"/>
      <c r="E907" s="287"/>
      <c r="F907" s="269"/>
      <c r="G907" s="288"/>
      <c r="H907" s="124"/>
      <c r="I907" s="293"/>
      <c r="J907" s="269"/>
      <c r="K907" s="269"/>
      <c r="M907" s="52"/>
      <c r="N907" s="53"/>
      <c r="O907" s="53"/>
    </row>
    <row r="908" spans="1:15" s="51" customFormat="1" ht="18" x14ac:dyDescent="0.2">
      <c r="A908" s="152" t="s">
        <v>937</v>
      </c>
      <c r="B908" s="153" t="str">
        <f t="shared" si="39"/>
        <v>9346331</v>
      </c>
      <c r="C908" s="154" t="s">
        <v>2174</v>
      </c>
      <c r="D908" s="155"/>
      <c r="E908" s="287"/>
      <c r="F908" s="269"/>
      <c r="G908" s="288"/>
      <c r="H908" s="124"/>
      <c r="I908" s="293"/>
      <c r="J908" s="269"/>
      <c r="K908" s="269"/>
      <c r="M908" s="52"/>
      <c r="N908" s="53"/>
      <c r="O908" s="53"/>
    </row>
    <row r="909" spans="1:15" s="51" customFormat="1" ht="18" x14ac:dyDescent="0.2">
      <c r="A909" s="152" t="s">
        <v>938</v>
      </c>
      <c r="B909" s="153" t="str">
        <f t="shared" si="39"/>
        <v>9346332</v>
      </c>
      <c r="C909" s="154" t="s">
        <v>1819</v>
      </c>
      <c r="D909" s="155"/>
      <c r="E909" s="287"/>
      <c r="F909" s="269"/>
      <c r="G909" s="288"/>
      <c r="H909" s="124"/>
      <c r="I909" s="293"/>
      <c r="J909" s="269"/>
      <c r="K909" s="269"/>
      <c r="M909" s="52"/>
      <c r="N909" s="53"/>
      <c r="O909" s="53"/>
    </row>
    <row r="910" spans="1:15" s="51" customFormat="1" ht="18" x14ac:dyDescent="0.2">
      <c r="A910" s="152" t="s">
        <v>939</v>
      </c>
      <c r="B910" s="153" t="str">
        <f t="shared" si="39"/>
        <v>9346333</v>
      </c>
      <c r="C910" s="154" t="s">
        <v>1820</v>
      </c>
      <c r="D910" s="155"/>
      <c r="E910" s="287"/>
      <c r="F910" s="269"/>
      <c r="G910" s="288"/>
      <c r="H910" s="124"/>
      <c r="I910" s="293"/>
      <c r="J910" s="269"/>
      <c r="K910" s="269"/>
      <c r="M910" s="52"/>
      <c r="N910" s="53"/>
      <c r="O910" s="53"/>
    </row>
    <row r="911" spans="1:15" s="51" customFormat="1" ht="18" x14ac:dyDescent="0.2">
      <c r="A911" s="152" t="s">
        <v>940</v>
      </c>
      <c r="B911" s="153" t="str">
        <f t="shared" si="39"/>
        <v>9346334</v>
      </c>
      <c r="C911" s="154" t="s">
        <v>1821</v>
      </c>
      <c r="D911" s="155"/>
      <c r="E911" s="287"/>
      <c r="F911" s="269"/>
      <c r="G911" s="288"/>
      <c r="H911" s="124"/>
      <c r="I911" s="293"/>
      <c r="J911" s="269"/>
      <c r="K911" s="269"/>
      <c r="M911" s="52"/>
      <c r="N911" s="53"/>
      <c r="O911" s="53"/>
    </row>
    <row r="912" spans="1:15" s="51" customFormat="1" ht="18" x14ac:dyDescent="0.2">
      <c r="A912" s="152" t="s">
        <v>941</v>
      </c>
      <c r="B912" s="153" t="str">
        <f t="shared" si="39"/>
        <v>9346335</v>
      </c>
      <c r="C912" s="154" t="s">
        <v>2175</v>
      </c>
      <c r="D912" s="155"/>
      <c r="E912" s="287"/>
      <c r="F912" s="269"/>
      <c r="G912" s="288"/>
      <c r="H912" s="124"/>
      <c r="I912" s="293"/>
      <c r="J912" s="269"/>
      <c r="K912" s="269"/>
      <c r="M912" s="52"/>
      <c r="N912" s="53"/>
      <c r="O912" s="53"/>
    </row>
    <row r="913" spans="1:15" s="51" customFormat="1" ht="18" x14ac:dyDescent="0.2">
      <c r="A913" s="152" t="s">
        <v>942</v>
      </c>
      <c r="B913" s="153" t="str">
        <f t="shared" si="39"/>
        <v>9346336</v>
      </c>
      <c r="C913" s="154" t="s">
        <v>2176</v>
      </c>
      <c r="D913" s="155"/>
      <c r="E913" s="287"/>
      <c r="F913" s="269"/>
      <c r="G913" s="288"/>
      <c r="H913" s="124"/>
      <c r="I913" s="293"/>
      <c r="J913" s="269"/>
      <c r="K913" s="269"/>
      <c r="M913" s="52"/>
      <c r="N913" s="53"/>
      <c r="O913" s="53"/>
    </row>
    <row r="914" spans="1:15" s="51" customFormat="1" ht="18" x14ac:dyDescent="0.2">
      <c r="A914" s="152" t="s">
        <v>943</v>
      </c>
      <c r="B914" s="153" t="str">
        <f t="shared" si="39"/>
        <v>9346337</v>
      </c>
      <c r="C914" s="154" t="s">
        <v>2177</v>
      </c>
      <c r="D914" s="155"/>
      <c r="E914" s="287"/>
      <c r="F914" s="269"/>
      <c r="G914" s="288"/>
      <c r="H914" s="124"/>
      <c r="I914" s="293"/>
      <c r="J914" s="269"/>
      <c r="K914" s="269"/>
      <c r="M914" s="52"/>
      <c r="N914" s="53"/>
      <c r="O914" s="53"/>
    </row>
    <row r="915" spans="1:15" s="51" customFormat="1" ht="18" x14ac:dyDescent="0.2">
      <c r="A915" s="152" t="s">
        <v>944</v>
      </c>
      <c r="B915" s="153" t="str">
        <f t="shared" si="39"/>
        <v>9346338</v>
      </c>
      <c r="C915" s="154" t="s">
        <v>2178</v>
      </c>
      <c r="D915" s="155"/>
      <c r="E915" s="287"/>
      <c r="F915" s="269"/>
      <c r="G915" s="288"/>
      <c r="H915" s="124"/>
      <c r="I915" s="293"/>
      <c r="J915" s="269"/>
      <c r="K915" s="269"/>
      <c r="M915" s="52"/>
      <c r="N915" s="53"/>
      <c r="O915" s="53"/>
    </row>
    <row r="916" spans="1:15" s="51" customFormat="1" ht="18" x14ac:dyDescent="0.2">
      <c r="A916" s="152" t="s">
        <v>945</v>
      </c>
      <c r="B916" s="153" t="str">
        <f t="shared" si="39"/>
        <v>934634</v>
      </c>
      <c r="C916" s="154" t="s">
        <v>487</v>
      </c>
      <c r="D916" s="155"/>
      <c r="E916" s="287"/>
      <c r="F916" s="269"/>
      <c r="G916" s="288"/>
      <c r="H916" s="124"/>
      <c r="I916" s="293"/>
      <c r="J916" s="269"/>
      <c r="K916" s="269"/>
      <c r="M916" s="52"/>
      <c r="N916" s="53"/>
      <c r="O916" s="53"/>
    </row>
    <row r="917" spans="1:15" s="51" customFormat="1" ht="18" x14ac:dyDescent="0.2">
      <c r="A917" s="152" t="s">
        <v>946</v>
      </c>
      <c r="B917" s="153" t="str">
        <f t="shared" si="39"/>
        <v>9346341</v>
      </c>
      <c r="C917" s="154" t="s">
        <v>2179</v>
      </c>
      <c r="D917" s="155"/>
      <c r="E917" s="287"/>
      <c r="F917" s="269"/>
      <c r="G917" s="288"/>
      <c r="H917" s="124"/>
      <c r="I917" s="293"/>
      <c r="J917" s="269"/>
      <c r="K917" s="269"/>
      <c r="M917" s="52"/>
      <c r="N917" s="53"/>
      <c r="O917" s="53"/>
    </row>
    <row r="918" spans="1:15" s="51" customFormat="1" ht="18" x14ac:dyDescent="0.2">
      <c r="A918" s="152" t="s">
        <v>947</v>
      </c>
      <c r="B918" s="153" t="str">
        <f t="shared" si="39"/>
        <v>9346342</v>
      </c>
      <c r="C918" s="154" t="s">
        <v>2180</v>
      </c>
      <c r="D918" s="155"/>
      <c r="E918" s="287"/>
      <c r="F918" s="269"/>
      <c r="G918" s="288"/>
      <c r="H918" s="124"/>
      <c r="I918" s="293"/>
      <c r="J918" s="269"/>
      <c r="K918" s="269"/>
      <c r="M918" s="52"/>
      <c r="N918" s="53"/>
      <c r="O918" s="53"/>
    </row>
    <row r="919" spans="1:15" s="51" customFormat="1" ht="18" x14ac:dyDescent="0.2">
      <c r="A919" s="152" t="s">
        <v>948</v>
      </c>
      <c r="B919" s="153" t="str">
        <f t="shared" si="39"/>
        <v>9346343</v>
      </c>
      <c r="C919" s="154" t="s">
        <v>1822</v>
      </c>
      <c r="D919" s="155"/>
      <c r="E919" s="287"/>
      <c r="F919" s="269"/>
      <c r="G919" s="288"/>
      <c r="H919" s="124"/>
      <c r="I919" s="293"/>
      <c r="J919" s="269"/>
      <c r="K919" s="269"/>
      <c r="M919" s="52"/>
      <c r="N919" s="53"/>
      <c r="O919" s="53"/>
    </row>
    <row r="920" spans="1:15" s="51" customFormat="1" ht="24" x14ac:dyDescent="0.2">
      <c r="A920" s="152" t="s">
        <v>949</v>
      </c>
      <c r="B920" s="153" t="str">
        <f t="shared" si="39"/>
        <v>9346344</v>
      </c>
      <c r="C920" s="154" t="s">
        <v>2181</v>
      </c>
      <c r="D920" s="155"/>
      <c r="E920" s="287"/>
      <c r="F920" s="269"/>
      <c r="G920" s="288"/>
      <c r="H920" s="124"/>
      <c r="I920" s="293"/>
      <c r="J920" s="269"/>
      <c r="K920" s="269"/>
      <c r="M920" s="52"/>
      <c r="N920" s="53"/>
      <c r="O920" s="53"/>
    </row>
    <row r="921" spans="1:15" s="51" customFormat="1" ht="18" x14ac:dyDescent="0.2">
      <c r="A921" s="152" t="s">
        <v>950</v>
      </c>
      <c r="B921" s="153" t="str">
        <f t="shared" si="39"/>
        <v>9346345</v>
      </c>
      <c r="C921" s="154" t="s">
        <v>1824</v>
      </c>
      <c r="D921" s="155"/>
      <c r="E921" s="287"/>
      <c r="F921" s="269"/>
      <c r="G921" s="288"/>
      <c r="H921" s="124"/>
      <c r="I921" s="293"/>
      <c r="J921" s="269"/>
      <c r="K921" s="269"/>
      <c r="M921" s="52"/>
      <c r="N921" s="53"/>
      <c r="O921" s="53"/>
    </row>
    <row r="922" spans="1:15" s="51" customFormat="1" ht="18" x14ac:dyDescent="0.2">
      <c r="A922" s="152" t="s">
        <v>951</v>
      </c>
      <c r="B922" s="153" t="str">
        <f t="shared" si="39"/>
        <v>9346346</v>
      </c>
      <c r="C922" s="154" t="s">
        <v>1825</v>
      </c>
      <c r="D922" s="155"/>
      <c r="E922" s="287"/>
      <c r="F922" s="269"/>
      <c r="G922" s="288"/>
      <c r="H922" s="124"/>
      <c r="I922" s="293"/>
      <c r="J922" s="269"/>
      <c r="K922" s="269"/>
      <c r="M922" s="52"/>
      <c r="N922" s="53"/>
      <c r="O922" s="53"/>
    </row>
    <row r="923" spans="1:15" s="51" customFormat="1" ht="18" x14ac:dyDescent="0.2">
      <c r="A923" s="152" t="s">
        <v>952</v>
      </c>
      <c r="B923" s="153" t="str">
        <f t="shared" si="39"/>
        <v>9346347</v>
      </c>
      <c r="C923" s="154" t="s">
        <v>1826</v>
      </c>
      <c r="D923" s="155"/>
      <c r="E923" s="287"/>
      <c r="F923" s="269"/>
      <c r="G923" s="288"/>
      <c r="H923" s="124"/>
      <c r="I923" s="293"/>
      <c r="J923" s="269"/>
      <c r="K923" s="269"/>
      <c r="M923" s="52"/>
      <c r="N923" s="53"/>
      <c r="O923" s="53"/>
    </row>
    <row r="924" spans="1:15" s="51" customFormat="1" ht="18" x14ac:dyDescent="0.2">
      <c r="A924" s="152" t="s">
        <v>953</v>
      </c>
      <c r="B924" s="153" t="str">
        <f t="shared" si="39"/>
        <v>9346348</v>
      </c>
      <c r="C924" s="154" t="s">
        <v>2182</v>
      </c>
      <c r="D924" s="155"/>
      <c r="E924" s="287"/>
      <c r="F924" s="269"/>
      <c r="G924" s="288"/>
      <c r="H924" s="124"/>
      <c r="I924" s="293"/>
      <c r="J924" s="269"/>
      <c r="K924" s="269"/>
      <c r="M924" s="52"/>
      <c r="N924" s="53"/>
      <c r="O924" s="53"/>
    </row>
    <row r="925" spans="1:15" s="51" customFormat="1" ht="18" x14ac:dyDescent="0.2">
      <c r="A925" s="152" t="s">
        <v>954</v>
      </c>
      <c r="B925" s="153" t="str">
        <f t="shared" si="39"/>
        <v>934635</v>
      </c>
      <c r="C925" s="154" t="s">
        <v>487</v>
      </c>
      <c r="D925" s="155"/>
      <c r="E925" s="287"/>
      <c r="F925" s="269"/>
      <c r="G925" s="288"/>
      <c r="H925" s="124"/>
      <c r="I925" s="293"/>
      <c r="J925" s="269"/>
      <c r="K925" s="269"/>
      <c r="M925" s="52"/>
      <c r="N925" s="53"/>
      <c r="O925" s="53"/>
    </row>
    <row r="926" spans="1:15" s="51" customFormat="1" ht="18" x14ac:dyDescent="0.2">
      <c r="A926" s="152" t="s">
        <v>955</v>
      </c>
      <c r="B926" s="153" t="str">
        <f t="shared" si="39"/>
        <v>9346351</v>
      </c>
      <c r="C926" s="154" t="s">
        <v>1828</v>
      </c>
      <c r="D926" s="155"/>
      <c r="E926" s="287"/>
      <c r="F926" s="269"/>
      <c r="G926" s="288"/>
      <c r="H926" s="124"/>
      <c r="I926" s="293"/>
      <c r="J926" s="269"/>
      <c r="K926" s="269"/>
      <c r="M926" s="52"/>
      <c r="N926" s="53"/>
      <c r="O926" s="53"/>
    </row>
    <row r="927" spans="1:15" s="51" customFormat="1" ht="18" x14ac:dyDescent="0.2">
      <c r="A927" s="152" t="s">
        <v>956</v>
      </c>
      <c r="B927" s="153" t="str">
        <f t="shared" si="39"/>
        <v>934639</v>
      </c>
      <c r="C927" s="154" t="s">
        <v>957</v>
      </c>
      <c r="D927" s="155"/>
      <c r="E927" s="287"/>
      <c r="F927" s="269"/>
      <c r="G927" s="288"/>
      <c r="H927" s="124"/>
      <c r="I927" s="293"/>
      <c r="J927" s="269"/>
      <c r="K927" s="269"/>
      <c r="M927" s="52"/>
      <c r="N927" s="53"/>
      <c r="O927" s="53"/>
    </row>
    <row r="928" spans="1:15" s="51" customFormat="1" ht="18" x14ac:dyDescent="0.2">
      <c r="A928" s="152" t="s">
        <v>958</v>
      </c>
      <c r="B928" s="153" t="str">
        <f t="shared" si="39"/>
        <v>93464</v>
      </c>
      <c r="C928" s="154" t="s">
        <v>349</v>
      </c>
      <c r="D928" s="155"/>
      <c r="E928" s="287"/>
      <c r="F928" s="269"/>
      <c r="G928" s="288"/>
      <c r="H928" s="124"/>
      <c r="I928" s="293"/>
      <c r="J928" s="269"/>
      <c r="K928" s="269"/>
      <c r="M928" s="52"/>
      <c r="N928" s="53"/>
      <c r="O928" s="53"/>
    </row>
    <row r="929" spans="1:15" s="51" customFormat="1" ht="18" x14ac:dyDescent="0.2">
      <c r="A929" s="152" t="s">
        <v>959</v>
      </c>
      <c r="B929" s="153" t="str">
        <f t="shared" si="39"/>
        <v>93465</v>
      </c>
      <c r="C929" s="154" t="s">
        <v>960</v>
      </c>
      <c r="D929" s="155"/>
      <c r="E929" s="287"/>
      <c r="F929" s="269"/>
      <c r="G929" s="288"/>
      <c r="H929" s="124"/>
      <c r="I929" s="293"/>
      <c r="J929" s="269"/>
      <c r="K929" s="269"/>
      <c r="M929" s="52"/>
      <c r="N929" s="53"/>
      <c r="O929" s="53"/>
    </row>
    <row r="930" spans="1:15" s="51" customFormat="1" ht="18" x14ac:dyDescent="0.2">
      <c r="A930" s="152" t="s">
        <v>961</v>
      </c>
      <c r="B930" s="153" t="str">
        <f t="shared" si="39"/>
        <v>934651</v>
      </c>
      <c r="C930" s="154" t="s">
        <v>277</v>
      </c>
      <c r="D930" s="155"/>
      <c r="E930" s="287"/>
      <c r="F930" s="269"/>
      <c r="G930" s="288"/>
      <c r="H930" s="124"/>
      <c r="I930" s="293"/>
      <c r="J930" s="269"/>
      <c r="K930" s="269"/>
      <c r="M930" s="52"/>
      <c r="N930" s="53"/>
      <c r="O930" s="53"/>
    </row>
    <row r="931" spans="1:15" s="51" customFormat="1" ht="18" x14ac:dyDescent="0.2">
      <c r="A931" s="152" t="s">
        <v>962</v>
      </c>
      <c r="B931" s="153" t="str">
        <f t="shared" si="39"/>
        <v>934652</v>
      </c>
      <c r="C931" s="154" t="s">
        <v>282</v>
      </c>
      <c r="D931" s="155"/>
      <c r="E931" s="287"/>
      <c r="F931" s="269"/>
      <c r="G931" s="288"/>
      <c r="H931" s="124"/>
      <c r="I931" s="293"/>
      <c r="J931" s="269"/>
      <c r="K931" s="269"/>
      <c r="M931" s="52"/>
      <c r="N931" s="53"/>
      <c r="O931" s="53"/>
    </row>
    <row r="932" spans="1:15" s="51" customFormat="1" ht="18" x14ac:dyDescent="0.2">
      <c r="A932" s="152" t="s">
        <v>963</v>
      </c>
      <c r="B932" s="153" t="str">
        <f t="shared" si="39"/>
        <v>9346521</v>
      </c>
      <c r="C932" s="154" t="s">
        <v>566</v>
      </c>
      <c r="D932" s="155"/>
      <c r="E932" s="287"/>
      <c r="F932" s="269"/>
      <c r="G932" s="288"/>
      <c r="H932" s="124"/>
      <c r="I932" s="293"/>
      <c r="J932" s="269"/>
      <c r="K932" s="269"/>
      <c r="M932" s="52"/>
      <c r="N932" s="53"/>
      <c r="O932" s="53"/>
    </row>
    <row r="933" spans="1:15" s="51" customFormat="1" ht="18" x14ac:dyDescent="0.2">
      <c r="A933" s="152" t="s">
        <v>964</v>
      </c>
      <c r="B933" s="153" t="str">
        <f t="shared" si="39"/>
        <v>9346522</v>
      </c>
      <c r="C933" s="154" t="s">
        <v>568</v>
      </c>
      <c r="D933" s="155"/>
      <c r="E933" s="287"/>
      <c r="F933" s="269"/>
      <c r="G933" s="288"/>
      <c r="H933" s="124"/>
      <c r="I933" s="293"/>
      <c r="J933" s="269"/>
      <c r="K933" s="269"/>
      <c r="M933" s="52"/>
      <c r="N933" s="53"/>
      <c r="O933" s="53"/>
    </row>
    <row r="934" spans="1:15" s="51" customFormat="1" ht="18" x14ac:dyDescent="0.2">
      <c r="A934" s="152" t="s">
        <v>965</v>
      </c>
      <c r="B934" s="153" t="str">
        <f t="shared" si="39"/>
        <v>9346523</v>
      </c>
      <c r="C934" s="154" t="s">
        <v>570</v>
      </c>
      <c r="D934" s="155"/>
      <c r="E934" s="287"/>
      <c r="F934" s="269"/>
      <c r="G934" s="288"/>
      <c r="H934" s="124"/>
      <c r="I934" s="293"/>
      <c r="J934" s="269"/>
      <c r="K934" s="269"/>
      <c r="M934" s="52"/>
      <c r="N934" s="53"/>
      <c r="O934" s="53"/>
    </row>
    <row r="935" spans="1:15" s="51" customFormat="1" ht="18" x14ac:dyDescent="0.2">
      <c r="A935" s="152" t="s">
        <v>966</v>
      </c>
      <c r="B935" s="153" t="str">
        <f t="shared" si="39"/>
        <v>9346524</v>
      </c>
      <c r="C935" s="154" t="s">
        <v>572</v>
      </c>
      <c r="D935" s="155"/>
      <c r="E935" s="287"/>
      <c r="F935" s="269"/>
      <c r="G935" s="288"/>
      <c r="H935" s="124"/>
      <c r="I935" s="293"/>
      <c r="J935" s="269"/>
      <c r="K935" s="269"/>
      <c r="M935" s="52"/>
      <c r="N935" s="53"/>
      <c r="O935" s="53"/>
    </row>
    <row r="936" spans="1:15" s="51" customFormat="1" ht="18" x14ac:dyDescent="0.2">
      <c r="A936" s="152" t="s">
        <v>967</v>
      </c>
      <c r="B936" s="153" t="str">
        <f t="shared" si="39"/>
        <v>93465241</v>
      </c>
      <c r="C936" s="154" t="s">
        <v>1846</v>
      </c>
      <c r="D936" s="155"/>
      <c r="E936" s="287"/>
      <c r="F936" s="269"/>
      <c r="G936" s="288"/>
      <c r="H936" s="124"/>
      <c r="I936" s="293"/>
      <c r="J936" s="269"/>
      <c r="K936" s="269"/>
      <c r="M936" s="52"/>
      <c r="N936" s="53"/>
      <c r="O936" s="53"/>
    </row>
    <row r="937" spans="1:15" s="51" customFormat="1" ht="18" x14ac:dyDescent="0.2">
      <c r="A937" s="152" t="s">
        <v>968</v>
      </c>
      <c r="B937" s="153" t="str">
        <f t="shared" si="39"/>
        <v>93465242</v>
      </c>
      <c r="C937" s="154" t="s">
        <v>1847</v>
      </c>
      <c r="D937" s="155"/>
      <c r="E937" s="287"/>
      <c r="F937" s="269"/>
      <c r="G937" s="288"/>
      <c r="H937" s="124"/>
      <c r="I937" s="293"/>
      <c r="J937" s="269"/>
      <c r="K937" s="269"/>
      <c r="M937" s="52"/>
      <c r="N937" s="53"/>
      <c r="O937" s="53"/>
    </row>
    <row r="938" spans="1:15" s="51" customFormat="1" ht="18" x14ac:dyDescent="0.2">
      <c r="A938" s="152" t="s">
        <v>969</v>
      </c>
      <c r="B938" s="153" t="str">
        <f t="shared" si="39"/>
        <v>93465243</v>
      </c>
      <c r="C938" s="154" t="s">
        <v>1848</v>
      </c>
      <c r="D938" s="155"/>
      <c r="E938" s="287"/>
      <c r="F938" s="269"/>
      <c r="G938" s="288"/>
      <c r="H938" s="124"/>
      <c r="I938" s="293"/>
      <c r="J938" s="269"/>
      <c r="K938" s="269"/>
      <c r="M938" s="52"/>
      <c r="N938" s="53"/>
      <c r="O938" s="53"/>
    </row>
    <row r="939" spans="1:15" s="51" customFormat="1" ht="18" x14ac:dyDescent="0.2">
      <c r="A939" s="152" t="s">
        <v>970</v>
      </c>
      <c r="B939" s="153" t="str">
        <f t="shared" si="39"/>
        <v>9346525</v>
      </c>
      <c r="C939" s="154" t="s">
        <v>577</v>
      </c>
      <c r="D939" s="155"/>
      <c r="E939" s="287"/>
      <c r="F939" s="269"/>
      <c r="G939" s="288"/>
      <c r="H939" s="124"/>
      <c r="I939" s="293"/>
      <c r="J939" s="269"/>
      <c r="K939" s="269"/>
      <c r="M939" s="52"/>
      <c r="N939" s="53"/>
      <c r="O939" s="53"/>
    </row>
    <row r="940" spans="1:15" s="51" customFormat="1" ht="18" x14ac:dyDescent="0.2">
      <c r="A940" s="152" t="s">
        <v>971</v>
      </c>
      <c r="B940" s="153" t="str">
        <f t="shared" si="39"/>
        <v>9346526</v>
      </c>
      <c r="C940" s="154" t="s">
        <v>972</v>
      </c>
      <c r="D940" s="155"/>
      <c r="E940" s="287"/>
      <c r="F940" s="269"/>
      <c r="G940" s="288"/>
      <c r="H940" s="124"/>
      <c r="I940" s="293"/>
      <c r="J940" s="269"/>
      <c r="K940" s="269"/>
      <c r="M940" s="52"/>
      <c r="N940" s="53"/>
      <c r="O940" s="53"/>
    </row>
    <row r="941" spans="1:15" s="51" customFormat="1" ht="18" x14ac:dyDescent="0.2">
      <c r="A941" s="152" t="s">
        <v>973</v>
      </c>
      <c r="B941" s="153" t="str">
        <f t="shared" si="39"/>
        <v>93465261</v>
      </c>
      <c r="C941" s="154" t="s">
        <v>1849</v>
      </c>
      <c r="D941" s="155"/>
      <c r="E941" s="287"/>
      <c r="F941" s="269"/>
      <c r="G941" s="288"/>
      <c r="H941" s="124"/>
      <c r="I941" s="293"/>
      <c r="J941" s="269"/>
      <c r="K941" s="269"/>
      <c r="M941" s="52"/>
      <c r="N941" s="53"/>
      <c r="O941" s="53"/>
    </row>
    <row r="942" spans="1:15" s="51" customFormat="1" ht="18" x14ac:dyDescent="0.2">
      <c r="A942" s="152" t="s">
        <v>974</v>
      </c>
      <c r="B942" s="153" t="str">
        <f t="shared" si="39"/>
        <v>93465262</v>
      </c>
      <c r="C942" s="154" t="s">
        <v>1850</v>
      </c>
      <c r="D942" s="155"/>
      <c r="E942" s="287"/>
      <c r="F942" s="269"/>
      <c r="G942" s="288"/>
      <c r="H942" s="124"/>
      <c r="I942" s="293"/>
      <c r="J942" s="269"/>
      <c r="K942" s="269"/>
      <c r="M942" s="52"/>
      <c r="N942" s="53"/>
      <c r="O942" s="53"/>
    </row>
    <row r="943" spans="1:15" s="51" customFormat="1" ht="18" x14ac:dyDescent="0.2">
      <c r="A943" s="152" t="s">
        <v>975</v>
      </c>
      <c r="B943" s="153" t="str">
        <f t="shared" si="39"/>
        <v>93465263</v>
      </c>
      <c r="C943" s="154" t="s">
        <v>1851</v>
      </c>
      <c r="D943" s="155"/>
      <c r="E943" s="287"/>
      <c r="F943" s="269"/>
      <c r="G943" s="288"/>
      <c r="H943" s="124"/>
      <c r="I943" s="293"/>
      <c r="J943" s="269"/>
      <c r="K943" s="269"/>
      <c r="M943" s="52"/>
      <c r="N943" s="53"/>
      <c r="O943" s="53"/>
    </row>
    <row r="944" spans="1:15" s="51" customFormat="1" ht="18" x14ac:dyDescent="0.2">
      <c r="A944" s="152" t="s">
        <v>976</v>
      </c>
      <c r="B944" s="153" t="str">
        <f t="shared" si="39"/>
        <v>93465264</v>
      </c>
      <c r="C944" s="154" t="s">
        <v>1852</v>
      </c>
      <c r="D944" s="155"/>
      <c r="E944" s="287"/>
      <c r="F944" s="269"/>
      <c r="G944" s="288"/>
      <c r="H944" s="124"/>
      <c r="I944" s="293"/>
      <c r="J944" s="269"/>
      <c r="K944" s="269"/>
      <c r="M944" s="52"/>
      <c r="N944" s="53"/>
      <c r="O944" s="53"/>
    </row>
    <row r="945" spans="1:15" s="51" customFormat="1" ht="18" x14ac:dyDescent="0.2">
      <c r="A945" s="152" t="s">
        <v>977</v>
      </c>
      <c r="B945" s="153" t="str">
        <f t="shared" si="39"/>
        <v>9346527</v>
      </c>
      <c r="C945" s="154" t="s">
        <v>585</v>
      </c>
      <c r="D945" s="155"/>
      <c r="E945" s="287"/>
      <c r="F945" s="269"/>
      <c r="G945" s="288"/>
      <c r="H945" s="124"/>
      <c r="I945" s="293"/>
      <c r="J945" s="269"/>
      <c r="K945" s="269"/>
      <c r="M945" s="52"/>
      <c r="N945" s="53"/>
      <c r="O945" s="53"/>
    </row>
    <row r="946" spans="1:15" s="51" customFormat="1" ht="18" x14ac:dyDescent="0.2">
      <c r="A946" s="152" t="s">
        <v>978</v>
      </c>
      <c r="B946" s="153" t="str">
        <f t="shared" si="39"/>
        <v>93465271</v>
      </c>
      <c r="C946" s="154" t="s">
        <v>1853</v>
      </c>
      <c r="D946" s="155"/>
      <c r="E946" s="287"/>
      <c r="F946" s="269"/>
      <c r="G946" s="288"/>
      <c r="H946" s="124"/>
      <c r="I946" s="293"/>
      <c r="J946" s="269"/>
      <c r="K946" s="269"/>
      <c r="M946" s="52"/>
      <c r="N946" s="53"/>
      <c r="O946" s="53"/>
    </row>
    <row r="947" spans="1:15" s="51" customFormat="1" ht="18" x14ac:dyDescent="0.2">
      <c r="A947" s="152" t="s">
        <v>979</v>
      </c>
      <c r="B947" s="153" t="str">
        <f t="shared" si="39"/>
        <v>93465272</v>
      </c>
      <c r="C947" s="154" t="s">
        <v>1854</v>
      </c>
      <c r="D947" s="155"/>
      <c r="E947" s="287"/>
      <c r="F947" s="269"/>
      <c r="G947" s="288"/>
      <c r="H947" s="124"/>
      <c r="I947" s="293"/>
      <c r="J947" s="269"/>
      <c r="K947" s="269"/>
      <c r="M947" s="52"/>
      <c r="N947" s="53"/>
      <c r="O947" s="53"/>
    </row>
    <row r="948" spans="1:15" s="51" customFormat="1" ht="18" x14ac:dyDescent="0.2">
      <c r="A948" s="152" t="s">
        <v>980</v>
      </c>
      <c r="B948" s="153" t="str">
        <f t="shared" si="39"/>
        <v>93465273</v>
      </c>
      <c r="C948" s="154" t="s">
        <v>1855</v>
      </c>
      <c r="D948" s="155"/>
      <c r="E948" s="287"/>
      <c r="F948" s="269"/>
      <c r="G948" s="288"/>
      <c r="H948" s="124"/>
      <c r="I948" s="293"/>
      <c r="J948" s="269"/>
      <c r="K948" s="269"/>
      <c r="M948" s="52"/>
      <c r="N948" s="53"/>
      <c r="O948" s="53"/>
    </row>
    <row r="949" spans="1:15" s="51" customFormat="1" ht="18" x14ac:dyDescent="0.2">
      <c r="A949" s="152" t="s">
        <v>981</v>
      </c>
      <c r="B949" s="153" t="str">
        <f t="shared" si="39"/>
        <v>93465274</v>
      </c>
      <c r="C949" s="154" t="s">
        <v>1856</v>
      </c>
      <c r="D949" s="155"/>
      <c r="E949" s="287"/>
      <c r="F949" s="269"/>
      <c r="G949" s="288"/>
      <c r="H949" s="124"/>
      <c r="I949" s="293"/>
      <c r="J949" s="269"/>
      <c r="K949" s="269"/>
      <c r="M949" s="52"/>
      <c r="N949" s="53"/>
      <c r="O949" s="53"/>
    </row>
    <row r="950" spans="1:15" s="51" customFormat="1" ht="18" x14ac:dyDescent="0.2">
      <c r="A950" s="152" t="s">
        <v>982</v>
      </c>
      <c r="B950" s="153" t="str">
        <f t="shared" si="39"/>
        <v>93465275</v>
      </c>
      <c r="C950" s="154" t="s">
        <v>1857</v>
      </c>
      <c r="D950" s="155"/>
      <c r="E950" s="287"/>
      <c r="F950" s="269"/>
      <c r="G950" s="288"/>
      <c r="H950" s="124"/>
      <c r="I950" s="293"/>
      <c r="J950" s="269"/>
      <c r="K950" s="269"/>
      <c r="M950" s="52"/>
      <c r="N950" s="53"/>
      <c r="O950" s="53"/>
    </row>
    <row r="951" spans="1:15" s="51" customFormat="1" ht="18" x14ac:dyDescent="0.2">
      <c r="A951" s="152" t="s">
        <v>983</v>
      </c>
      <c r="B951" s="153" t="str">
        <f t="shared" si="39"/>
        <v>93465276</v>
      </c>
      <c r="C951" s="154" t="s">
        <v>1858</v>
      </c>
      <c r="D951" s="155"/>
      <c r="E951" s="287"/>
      <c r="F951" s="269"/>
      <c r="G951" s="288"/>
      <c r="H951" s="124"/>
      <c r="I951" s="293"/>
      <c r="J951" s="269"/>
      <c r="K951" s="269"/>
      <c r="M951" s="52"/>
      <c r="N951" s="53"/>
      <c r="O951" s="53"/>
    </row>
    <row r="952" spans="1:15" s="51" customFormat="1" ht="18" x14ac:dyDescent="0.2">
      <c r="A952" s="152" t="s">
        <v>984</v>
      </c>
      <c r="B952" s="153" t="str">
        <f t="shared" si="39"/>
        <v>93465277</v>
      </c>
      <c r="C952" s="154" t="s">
        <v>1859</v>
      </c>
      <c r="D952" s="155"/>
      <c r="E952" s="287"/>
      <c r="F952" s="269"/>
      <c r="G952" s="288"/>
      <c r="H952" s="124"/>
      <c r="I952" s="293"/>
      <c r="J952" s="269"/>
      <c r="K952" s="269"/>
      <c r="M952" s="52"/>
      <c r="N952" s="53"/>
      <c r="O952" s="53"/>
    </row>
    <row r="953" spans="1:15" s="51" customFormat="1" ht="18" x14ac:dyDescent="0.2">
      <c r="A953" s="152" t="s">
        <v>985</v>
      </c>
      <c r="B953" s="153" t="str">
        <f t="shared" si="39"/>
        <v>93465278</v>
      </c>
      <c r="C953" s="154" t="s">
        <v>1860</v>
      </c>
      <c r="D953" s="155"/>
      <c r="E953" s="287"/>
      <c r="F953" s="269"/>
      <c r="G953" s="288"/>
      <c r="H953" s="124"/>
      <c r="I953" s="293"/>
      <c r="J953" s="269"/>
      <c r="K953" s="269"/>
      <c r="M953" s="52"/>
      <c r="N953" s="53"/>
      <c r="O953" s="53"/>
    </row>
    <row r="954" spans="1:15" s="51" customFormat="1" ht="18" x14ac:dyDescent="0.2">
      <c r="A954" s="152" t="s">
        <v>986</v>
      </c>
      <c r="B954" s="153" t="str">
        <f t="shared" si="39"/>
        <v>9346528</v>
      </c>
      <c r="C954" s="154" t="s">
        <v>595</v>
      </c>
      <c r="D954" s="155"/>
      <c r="E954" s="287"/>
      <c r="F954" s="269"/>
      <c r="G954" s="288"/>
      <c r="H954" s="124"/>
      <c r="I954" s="293"/>
      <c r="J954" s="269"/>
      <c r="K954" s="269"/>
      <c r="M954" s="52"/>
      <c r="N954" s="53"/>
      <c r="O954" s="53"/>
    </row>
    <row r="955" spans="1:15" s="51" customFormat="1" ht="18" x14ac:dyDescent="0.2">
      <c r="A955" s="152" t="s">
        <v>987</v>
      </c>
      <c r="B955" s="153" t="str">
        <f t="shared" si="39"/>
        <v>9346529</v>
      </c>
      <c r="C955" s="154" t="s">
        <v>597</v>
      </c>
      <c r="D955" s="155"/>
      <c r="E955" s="287"/>
      <c r="F955" s="269"/>
      <c r="G955" s="288"/>
      <c r="H955" s="124"/>
      <c r="I955" s="293"/>
      <c r="J955" s="269"/>
      <c r="K955" s="269"/>
      <c r="M955" s="52"/>
      <c r="N955" s="53"/>
      <c r="O955" s="53"/>
    </row>
    <row r="956" spans="1:15" s="51" customFormat="1" ht="18" x14ac:dyDescent="0.2">
      <c r="A956" s="152" t="s">
        <v>988</v>
      </c>
      <c r="B956" s="153" t="str">
        <f t="shared" si="39"/>
        <v>93465291</v>
      </c>
      <c r="C956" s="154" t="s">
        <v>1861</v>
      </c>
      <c r="D956" s="155"/>
      <c r="E956" s="287"/>
      <c r="F956" s="269"/>
      <c r="G956" s="288"/>
      <c r="H956" s="124"/>
      <c r="I956" s="293"/>
      <c r="J956" s="269"/>
      <c r="K956" s="269"/>
      <c r="M956" s="52"/>
      <c r="N956" s="53"/>
      <c r="O956" s="53"/>
    </row>
    <row r="957" spans="1:15" s="51" customFormat="1" ht="18" x14ac:dyDescent="0.2">
      <c r="A957" s="152" t="s">
        <v>989</v>
      </c>
      <c r="B957" s="153" t="str">
        <f t="shared" si="39"/>
        <v>93465292</v>
      </c>
      <c r="C957" s="154" t="s">
        <v>1862</v>
      </c>
      <c r="D957" s="155"/>
      <c r="E957" s="287"/>
      <c r="F957" s="269"/>
      <c r="G957" s="288"/>
      <c r="H957" s="124"/>
      <c r="I957" s="293"/>
      <c r="J957" s="269"/>
      <c r="K957" s="269"/>
      <c r="M957" s="52"/>
      <c r="N957" s="53"/>
      <c r="O957" s="53"/>
    </row>
    <row r="958" spans="1:15" s="51" customFormat="1" ht="18" x14ac:dyDescent="0.2">
      <c r="A958" s="152" t="s">
        <v>990</v>
      </c>
      <c r="B958" s="153" t="str">
        <f t="shared" si="39"/>
        <v>93465293</v>
      </c>
      <c r="C958" s="154" t="s">
        <v>1863</v>
      </c>
      <c r="D958" s="155"/>
      <c r="E958" s="287"/>
      <c r="F958" s="269"/>
      <c r="G958" s="288"/>
      <c r="H958" s="124"/>
      <c r="I958" s="293"/>
      <c r="J958" s="269"/>
      <c r="K958" s="269"/>
      <c r="M958" s="52"/>
      <c r="N958" s="53"/>
      <c r="O958" s="53"/>
    </row>
    <row r="959" spans="1:15" s="51" customFormat="1" ht="18" x14ac:dyDescent="0.2">
      <c r="A959" s="152" t="s">
        <v>991</v>
      </c>
      <c r="B959" s="153" t="str">
        <f t="shared" ref="B959:B1022" si="40">MID(A959,1,3)&amp;MID(A959,5,3)&amp;MID(A959,9,2)</f>
        <v>93465294</v>
      </c>
      <c r="C959" s="154" t="s">
        <v>1864</v>
      </c>
      <c r="D959" s="155"/>
      <c r="E959" s="287"/>
      <c r="F959" s="269"/>
      <c r="G959" s="288"/>
      <c r="H959" s="124"/>
      <c r="I959" s="293"/>
      <c r="J959" s="269"/>
      <c r="K959" s="269"/>
      <c r="M959" s="52"/>
      <c r="N959" s="53"/>
      <c r="O959" s="53"/>
    </row>
    <row r="960" spans="1:15" s="51" customFormat="1" ht="18" x14ac:dyDescent="0.2">
      <c r="A960" s="152" t="s">
        <v>992</v>
      </c>
      <c r="B960" s="153" t="str">
        <f t="shared" si="40"/>
        <v>93465295</v>
      </c>
      <c r="C960" s="154" t="s">
        <v>1865</v>
      </c>
      <c r="D960" s="155"/>
      <c r="E960" s="287"/>
      <c r="F960" s="269"/>
      <c r="G960" s="288"/>
      <c r="H960" s="124"/>
      <c r="I960" s="293"/>
      <c r="J960" s="269"/>
      <c r="K960" s="269"/>
      <c r="M960" s="52"/>
      <c r="N960" s="53"/>
      <c r="O960" s="53"/>
    </row>
    <row r="961" spans="1:15" s="51" customFormat="1" ht="18" x14ac:dyDescent="0.2">
      <c r="A961" s="152" t="s">
        <v>993</v>
      </c>
      <c r="B961" s="153" t="str">
        <f t="shared" si="40"/>
        <v>93465296</v>
      </c>
      <c r="C961" s="154" t="s">
        <v>1866</v>
      </c>
      <c r="D961" s="155"/>
      <c r="E961" s="287"/>
      <c r="F961" s="269"/>
      <c r="G961" s="288"/>
      <c r="H961" s="124"/>
      <c r="I961" s="293"/>
      <c r="J961" s="269"/>
      <c r="K961" s="269"/>
      <c r="M961" s="52"/>
      <c r="N961" s="53"/>
      <c r="O961" s="53"/>
    </row>
    <row r="962" spans="1:15" s="51" customFormat="1" ht="18" x14ac:dyDescent="0.2">
      <c r="A962" s="152" t="s">
        <v>994</v>
      </c>
      <c r="B962" s="153" t="str">
        <f t="shared" si="40"/>
        <v>93465297</v>
      </c>
      <c r="C962" s="154" t="s">
        <v>1867</v>
      </c>
      <c r="D962" s="155"/>
      <c r="E962" s="287"/>
      <c r="F962" s="269"/>
      <c r="G962" s="288"/>
      <c r="H962" s="124"/>
      <c r="I962" s="293"/>
      <c r="J962" s="269"/>
      <c r="K962" s="269"/>
      <c r="M962" s="52"/>
      <c r="N962" s="53"/>
      <c r="O962" s="53"/>
    </row>
    <row r="963" spans="1:15" s="51" customFormat="1" ht="18" x14ac:dyDescent="0.2">
      <c r="A963" s="152" t="s">
        <v>995</v>
      </c>
      <c r="B963" s="153" t="str">
        <f t="shared" si="40"/>
        <v>93465299</v>
      </c>
      <c r="C963" s="154" t="s">
        <v>597</v>
      </c>
      <c r="D963" s="155"/>
      <c r="E963" s="287"/>
      <c r="F963" s="269"/>
      <c r="G963" s="288"/>
      <c r="H963" s="124"/>
      <c r="I963" s="293"/>
      <c r="J963" s="269"/>
      <c r="K963" s="269"/>
      <c r="M963" s="52"/>
      <c r="N963" s="53"/>
      <c r="O963" s="53"/>
    </row>
    <row r="964" spans="1:15" s="51" customFormat="1" ht="18" x14ac:dyDescent="0.2">
      <c r="A964" s="152" t="s">
        <v>996</v>
      </c>
      <c r="B964" s="153" t="str">
        <f t="shared" si="40"/>
        <v xml:space="preserve">93466 </v>
      </c>
      <c r="C964" s="154" t="s">
        <v>997</v>
      </c>
      <c r="D964" s="155"/>
      <c r="E964" s="287"/>
      <c r="F964" s="269"/>
      <c r="G964" s="288"/>
      <c r="H964" s="124"/>
      <c r="I964" s="293"/>
      <c r="J964" s="269"/>
      <c r="K964" s="269"/>
      <c r="M964" s="52"/>
      <c r="N964" s="53"/>
      <c r="O964" s="53"/>
    </row>
    <row r="965" spans="1:15" s="51" customFormat="1" ht="18" x14ac:dyDescent="0.2">
      <c r="A965" s="152" t="s">
        <v>998</v>
      </c>
      <c r="B965" s="153" t="str">
        <f t="shared" si="40"/>
        <v>934661</v>
      </c>
      <c r="C965" s="154" t="s">
        <v>997</v>
      </c>
      <c r="D965" s="155"/>
      <c r="E965" s="287"/>
      <c r="F965" s="269"/>
      <c r="G965" s="288"/>
      <c r="H965" s="124"/>
      <c r="I965" s="293"/>
      <c r="J965" s="269"/>
      <c r="K965" s="269"/>
      <c r="M965" s="52"/>
      <c r="N965" s="53"/>
      <c r="O965" s="53"/>
    </row>
    <row r="966" spans="1:15" s="51" customFormat="1" ht="18" x14ac:dyDescent="0.2">
      <c r="A966" s="152" t="s">
        <v>999</v>
      </c>
      <c r="B966" s="153" t="str">
        <f t="shared" si="40"/>
        <v>9346611</v>
      </c>
      <c r="C966" s="154" t="s">
        <v>1868</v>
      </c>
      <c r="D966" s="155"/>
      <c r="E966" s="287"/>
      <c r="F966" s="269"/>
      <c r="G966" s="288"/>
      <c r="H966" s="124"/>
      <c r="I966" s="293"/>
      <c r="J966" s="269"/>
      <c r="K966" s="269"/>
      <c r="M966" s="52"/>
      <c r="N966" s="53"/>
      <c r="O966" s="53"/>
    </row>
    <row r="967" spans="1:15" s="51" customFormat="1" ht="18" x14ac:dyDescent="0.2">
      <c r="A967" s="152" t="s">
        <v>1000</v>
      </c>
      <c r="B967" s="153" t="str">
        <f t="shared" si="40"/>
        <v>9346612</v>
      </c>
      <c r="C967" s="154" t="s">
        <v>1869</v>
      </c>
      <c r="D967" s="155"/>
      <c r="E967" s="287"/>
      <c r="F967" s="269"/>
      <c r="G967" s="288"/>
      <c r="H967" s="124"/>
      <c r="I967" s="293"/>
      <c r="J967" s="269"/>
      <c r="K967" s="269"/>
      <c r="M967" s="52"/>
      <c r="N967" s="53"/>
      <c r="O967" s="53"/>
    </row>
    <row r="968" spans="1:15" s="51" customFormat="1" ht="18" x14ac:dyDescent="0.2">
      <c r="A968" s="152" t="s">
        <v>1001</v>
      </c>
      <c r="B968" s="153" t="str">
        <f t="shared" si="40"/>
        <v>9346613</v>
      </c>
      <c r="C968" s="154" t="s">
        <v>1870</v>
      </c>
      <c r="D968" s="155"/>
      <c r="E968" s="287"/>
      <c r="F968" s="269"/>
      <c r="G968" s="288"/>
      <c r="H968" s="124"/>
      <c r="I968" s="293"/>
      <c r="J968" s="269"/>
      <c r="K968" s="269"/>
      <c r="M968" s="52"/>
      <c r="N968" s="53"/>
      <c r="O968" s="53"/>
    </row>
    <row r="969" spans="1:15" s="51" customFormat="1" ht="18" x14ac:dyDescent="0.2">
      <c r="A969" s="152" t="s">
        <v>1002</v>
      </c>
      <c r="B969" s="153" t="str">
        <f t="shared" si="40"/>
        <v>9346614</v>
      </c>
      <c r="C969" s="154" t="s">
        <v>1871</v>
      </c>
      <c r="D969" s="155"/>
      <c r="E969" s="287"/>
      <c r="F969" s="269"/>
      <c r="G969" s="288"/>
      <c r="H969" s="124"/>
      <c r="I969" s="293"/>
      <c r="J969" s="269"/>
      <c r="K969" s="269"/>
      <c r="M969" s="52"/>
      <c r="N969" s="53"/>
      <c r="O969" s="53"/>
    </row>
    <row r="970" spans="1:15" s="51" customFormat="1" ht="18" x14ac:dyDescent="0.2">
      <c r="A970" s="152" t="s">
        <v>1003</v>
      </c>
      <c r="B970" s="153" t="str">
        <f t="shared" si="40"/>
        <v>9346615</v>
      </c>
      <c r="C970" s="154" t="s">
        <v>1872</v>
      </c>
      <c r="D970" s="155"/>
      <c r="E970" s="287"/>
      <c r="F970" s="269"/>
      <c r="G970" s="288"/>
      <c r="H970" s="124"/>
      <c r="I970" s="293"/>
      <c r="J970" s="269"/>
      <c r="K970" s="269"/>
      <c r="M970" s="52"/>
      <c r="N970" s="53"/>
      <c r="O970" s="53"/>
    </row>
    <row r="971" spans="1:15" s="51" customFormat="1" ht="18" x14ac:dyDescent="0.2">
      <c r="A971" s="152" t="s">
        <v>1004</v>
      </c>
      <c r="B971" s="153" t="str">
        <f t="shared" si="40"/>
        <v>9346616</v>
      </c>
      <c r="C971" s="154" t="s">
        <v>1873</v>
      </c>
      <c r="D971" s="155"/>
      <c r="E971" s="287"/>
      <c r="F971" s="269"/>
      <c r="G971" s="288"/>
      <c r="H971" s="124"/>
      <c r="I971" s="293"/>
      <c r="J971" s="269"/>
      <c r="K971" s="269"/>
      <c r="M971" s="52"/>
      <c r="N971" s="53"/>
      <c r="O971" s="53"/>
    </row>
    <row r="972" spans="1:15" s="51" customFormat="1" ht="18" x14ac:dyDescent="0.2">
      <c r="A972" s="152" t="s">
        <v>1005</v>
      </c>
      <c r="B972" s="153" t="str">
        <f t="shared" si="40"/>
        <v>9346617</v>
      </c>
      <c r="C972" s="154" t="s">
        <v>1422</v>
      </c>
      <c r="D972" s="155"/>
      <c r="E972" s="287"/>
      <c r="F972" s="269"/>
      <c r="G972" s="288"/>
      <c r="H972" s="124"/>
      <c r="I972" s="293"/>
      <c r="J972" s="269"/>
      <c r="K972" s="269"/>
      <c r="M972" s="52"/>
      <c r="N972" s="53"/>
      <c r="O972" s="53"/>
    </row>
    <row r="973" spans="1:15" s="51" customFormat="1" ht="18" x14ac:dyDescent="0.2">
      <c r="A973" s="152" t="s">
        <v>1006</v>
      </c>
      <c r="B973" s="153" t="str">
        <f t="shared" si="40"/>
        <v>934662</v>
      </c>
      <c r="C973" s="154" t="s">
        <v>1007</v>
      </c>
      <c r="D973" s="155"/>
      <c r="E973" s="287"/>
      <c r="F973" s="269"/>
      <c r="G973" s="288"/>
      <c r="H973" s="124"/>
      <c r="I973" s="293"/>
      <c r="J973" s="269"/>
      <c r="K973" s="269"/>
      <c r="M973" s="52"/>
      <c r="N973" s="53"/>
      <c r="O973" s="53"/>
    </row>
    <row r="974" spans="1:15" s="51" customFormat="1" ht="18" x14ac:dyDescent="0.2">
      <c r="A974" s="152" t="s">
        <v>1008</v>
      </c>
      <c r="B974" s="153" t="str">
        <f t="shared" si="40"/>
        <v>9346621</v>
      </c>
      <c r="C974" s="154" t="s">
        <v>1874</v>
      </c>
      <c r="D974" s="155"/>
      <c r="E974" s="287"/>
      <c r="F974" s="269"/>
      <c r="G974" s="288"/>
      <c r="H974" s="124"/>
      <c r="I974" s="293"/>
      <c r="J974" s="269"/>
      <c r="K974" s="269"/>
      <c r="M974" s="52"/>
      <c r="N974" s="53"/>
      <c r="O974" s="53"/>
    </row>
    <row r="975" spans="1:15" s="51" customFormat="1" ht="18" x14ac:dyDescent="0.2">
      <c r="A975" s="152" t="s">
        <v>1009</v>
      </c>
      <c r="B975" s="153" t="str">
        <f t="shared" si="40"/>
        <v>9346622</v>
      </c>
      <c r="C975" s="154" t="s">
        <v>2183</v>
      </c>
      <c r="D975" s="155"/>
      <c r="E975" s="287"/>
      <c r="F975" s="269"/>
      <c r="G975" s="288"/>
      <c r="H975" s="124"/>
      <c r="I975" s="293"/>
      <c r="J975" s="269"/>
      <c r="K975" s="269"/>
      <c r="M975" s="52"/>
      <c r="N975" s="53"/>
      <c r="O975" s="53"/>
    </row>
    <row r="976" spans="1:15" s="51" customFormat="1" ht="18" x14ac:dyDescent="0.2">
      <c r="A976" s="152" t="s">
        <v>1010</v>
      </c>
      <c r="B976" s="153" t="str">
        <f t="shared" si="40"/>
        <v>9346623</v>
      </c>
      <c r="C976" s="154" t="s">
        <v>2184</v>
      </c>
      <c r="D976" s="155"/>
      <c r="E976" s="287"/>
      <c r="F976" s="269"/>
      <c r="G976" s="288"/>
      <c r="H976" s="124"/>
      <c r="I976" s="293"/>
      <c r="J976" s="269"/>
      <c r="K976" s="269"/>
      <c r="M976" s="52"/>
      <c r="N976" s="53"/>
      <c r="O976" s="53"/>
    </row>
    <row r="977" spans="1:15" s="51" customFormat="1" ht="18" x14ac:dyDescent="0.2">
      <c r="A977" s="152" t="s">
        <v>1011</v>
      </c>
      <c r="B977" s="153" t="str">
        <f t="shared" si="40"/>
        <v>934663</v>
      </c>
      <c r="C977" s="154" t="s">
        <v>1012</v>
      </c>
      <c r="D977" s="155"/>
      <c r="E977" s="287"/>
      <c r="F977" s="269"/>
      <c r="G977" s="288"/>
      <c r="H977" s="124"/>
      <c r="I977" s="293"/>
      <c r="J977" s="269"/>
      <c r="K977" s="269"/>
      <c r="M977" s="52"/>
      <c r="N977" s="53"/>
      <c r="O977" s="53"/>
    </row>
    <row r="978" spans="1:15" s="51" customFormat="1" ht="18" x14ac:dyDescent="0.2">
      <c r="A978" s="152" t="s">
        <v>1013</v>
      </c>
      <c r="B978" s="153" t="str">
        <f t="shared" si="40"/>
        <v>9346631</v>
      </c>
      <c r="C978" s="154" t="s">
        <v>2185</v>
      </c>
      <c r="D978" s="155"/>
      <c r="E978" s="287"/>
      <c r="F978" s="269"/>
      <c r="G978" s="288"/>
      <c r="H978" s="124"/>
      <c r="I978" s="293"/>
      <c r="J978" s="269"/>
      <c r="K978" s="269"/>
      <c r="M978" s="52"/>
      <c r="N978" s="53"/>
      <c r="O978" s="53"/>
    </row>
    <row r="979" spans="1:15" s="51" customFormat="1" ht="18" x14ac:dyDescent="0.2">
      <c r="A979" s="152" t="s">
        <v>1014</v>
      </c>
      <c r="B979" s="153" t="str">
        <f t="shared" si="40"/>
        <v>9346632</v>
      </c>
      <c r="C979" s="154" t="s">
        <v>2186</v>
      </c>
      <c r="D979" s="155"/>
      <c r="E979" s="287"/>
      <c r="F979" s="269"/>
      <c r="G979" s="288"/>
      <c r="H979" s="124"/>
      <c r="I979" s="293"/>
      <c r="J979" s="269"/>
      <c r="K979" s="269"/>
      <c r="M979" s="52"/>
      <c r="N979" s="53"/>
      <c r="O979" s="53"/>
    </row>
    <row r="980" spans="1:15" s="51" customFormat="1" ht="18" x14ac:dyDescent="0.2">
      <c r="A980" s="152" t="s">
        <v>1015</v>
      </c>
      <c r="B980" s="153" t="str">
        <f t="shared" si="40"/>
        <v>9346633</v>
      </c>
      <c r="C980" s="154" t="s">
        <v>2187</v>
      </c>
      <c r="D980" s="155"/>
      <c r="E980" s="287"/>
      <c r="F980" s="269"/>
      <c r="G980" s="288"/>
      <c r="H980" s="124"/>
      <c r="I980" s="293"/>
      <c r="J980" s="269"/>
      <c r="K980" s="269"/>
      <c r="M980" s="52"/>
      <c r="N980" s="53"/>
      <c r="O980" s="53"/>
    </row>
    <row r="981" spans="1:15" s="51" customFormat="1" ht="18" x14ac:dyDescent="0.2">
      <c r="A981" s="152" t="s">
        <v>1016</v>
      </c>
      <c r="B981" s="153" t="str">
        <f t="shared" si="40"/>
        <v>9346634</v>
      </c>
      <c r="C981" s="154" t="s">
        <v>2188</v>
      </c>
      <c r="D981" s="155"/>
      <c r="E981" s="287"/>
      <c r="F981" s="269"/>
      <c r="G981" s="288"/>
      <c r="H981" s="124"/>
      <c r="I981" s="293"/>
      <c r="J981" s="269"/>
      <c r="K981" s="269"/>
      <c r="M981" s="52"/>
      <c r="N981" s="53"/>
      <c r="O981" s="53"/>
    </row>
    <row r="982" spans="1:15" s="51" customFormat="1" ht="18" x14ac:dyDescent="0.2">
      <c r="A982" s="152" t="s">
        <v>1017</v>
      </c>
      <c r="B982" s="153" t="str">
        <f t="shared" si="40"/>
        <v>93467</v>
      </c>
      <c r="C982" s="154" t="s">
        <v>1018</v>
      </c>
      <c r="D982" s="155"/>
      <c r="E982" s="287"/>
      <c r="F982" s="269"/>
      <c r="G982" s="288"/>
      <c r="H982" s="124"/>
      <c r="I982" s="293"/>
      <c r="J982" s="269"/>
      <c r="K982" s="269"/>
      <c r="M982" s="52"/>
      <c r="N982" s="53"/>
      <c r="O982" s="53"/>
    </row>
    <row r="983" spans="1:15" s="51" customFormat="1" ht="18" x14ac:dyDescent="0.2">
      <c r="A983" s="152" t="s">
        <v>1019</v>
      </c>
      <c r="B983" s="153" t="str">
        <f t="shared" si="40"/>
        <v>934671</v>
      </c>
      <c r="C983" s="154" t="s">
        <v>1020</v>
      </c>
      <c r="D983" s="155"/>
      <c r="E983" s="287"/>
      <c r="F983" s="269"/>
      <c r="G983" s="288"/>
      <c r="H983" s="124"/>
      <c r="I983" s="293"/>
      <c r="J983" s="269"/>
      <c r="K983" s="269"/>
      <c r="M983" s="52"/>
      <c r="N983" s="53"/>
      <c r="O983" s="53"/>
    </row>
    <row r="984" spans="1:15" s="51" customFormat="1" ht="18" x14ac:dyDescent="0.2">
      <c r="A984" s="152" t="s">
        <v>1021</v>
      </c>
      <c r="B984" s="153" t="str">
        <f t="shared" si="40"/>
        <v>934672</v>
      </c>
      <c r="C984" s="154" t="s">
        <v>1022</v>
      </c>
      <c r="D984" s="155"/>
      <c r="E984" s="287"/>
      <c r="F984" s="269"/>
      <c r="G984" s="288"/>
      <c r="H984" s="124"/>
      <c r="I984" s="293"/>
      <c r="J984" s="269"/>
      <c r="K984" s="269"/>
      <c r="M984" s="52"/>
      <c r="N984" s="53"/>
      <c r="O984" s="53"/>
    </row>
    <row r="985" spans="1:15" s="51" customFormat="1" ht="18" x14ac:dyDescent="0.2">
      <c r="A985" s="152" t="s">
        <v>1023</v>
      </c>
      <c r="B985" s="153" t="str">
        <f t="shared" si="40"/>
        <v>934673</v>
      </c>
      <c r="C985" s="154" t="s">
        <v>1024</v>
      </c>
      <c r="D985" s="155"/>
      <c r="E985" s="287"/>
      <c r="F985" s="269"/>
      <c r="G985" s="288"/>
      <c r="H985" s="124"/>
      <c r="I985" s="293"/>
      <c r="J985" s="269"/>
      <c r="K985" s="269"/>
      <c r="M985" s="52"/>
      <c r="N985" s="53"/>
      <c r="O985" s="53"/>
    </row>
    <row r="986" spans="1:15" s="51" customFormat="1" ht="24" x14ac:dyDescent="0.2">
      <c r="A986" s="152" t="s">
        <v>1025</v>
      </c>
      <c r="B986" s="153" t="str">
        <f t="shared" si="40"/>
        <v>934674</v>
      </c>
      <c r="C986" s="154" t="s">
        <v>1026</v>
      </c>
      <c r="D986" s="155"/>
      <c r="E986" s="287"/>
      <c r="F986" s="269"/>
      <c r="G986" s="288"/>
      <c r="H986" s="124"/>
      <c r="I986" s="293"/>
      <c r="J986" s="269"/>
      <c r="K986" s="269"/>
      <c r="M986" s="52"/>
      <c r="N986" s="53"/>
      <c r="O986" s="53"/>
    </row>
    <row r="987" spans="1:15" s="51" customFormat="1" ht="18" x14ac:dyDescent="0.2">
      <c r="A987" s="152" t="s">
        <v>1027</v>
      </c>
      <c r="B987" s="153" t="str">
        <f t="shared" si="40"/>
        <v>934675</v>
      </c>
      <c r="C987" s="154" t="s">
        <v>1028</v>
      </c>
      <c r="D987" s="155"/>
      <c r="E987" s="287"/>
      <c r="F987" s="269"/>
      <c r="G987" s="288"/>
      <c r="H987" s="124"/>
      <c r="I987" s="293"/>
      <c r="J987" s="269"/>
      <c r="K987" s="269"/>
      <c r="M987" s="52"/>
      <c r="N987" s="53"/>
      <c r="O987" s="53"/>
    </row>
    <row r="988" spans="1:15" s="51" customFormat="1" ht="18.75" thickBot="1" x14ac:dyDescent="0.25">
      <c r="A988" s="156" t="s">
        <v>1029</v>
      </c>
      <c r="B988" s="157" t="str">
        <f t="shared" si="40"/>
        <v>934679</v>
      </c>
      <c r="C988" s="158" t="s">
        <v>1030</v>
      </c>
      <c r="D988" s="159"/>
      <c r="E988" s="289"/>
      <c r="F988" s="290"/>
      <c r="G988" s="291"/>
      <c r="H988" s="124"/>
      <c r="I988" s="294"/>
      <c r="J988" s="290"/>
      <c r="K988" s="290"/>
      <c r="M988" s="52"/>
      <c r="N988" s="53"/>
      <c r="O988" s="53"/>
    </row>
    <row r="989" spans="1:15" ht="51.75" thickBot="1" x14ac:dyDescent="0.25">
      <c r="A989" s="45" t="s">
        <v>1031</v>
      </c>
      <c r="B989" s="43" t="str">
        <f t="shared" si="40"/>
        <v xml:space="preserve">9347  </v>
      </c>
      <c r="C989" s="42" t="s">
        <v>1032</v>
      </c>
      <c r="D989" s="61"/>
      <c r="E989" s="376" t="s">
        <v>1381</v>
      </c>
      <c r="F989" s="377"/>
      <c r="G989" s="380"/>
      <c r="H989" s="330"/>
      <c r="I989" s="39" t="s">
        <v>1381</v>
      </c>
      <c r="J989" s="34"/>
      <c r="K989" s="34"/>
    </row>
    <row r="990" spans="1:15" s="74" customFormat="1" x14ac:dyDescent="0.2">
      <c r="A990" s="112" t="s">
        <v>1033</v>
      </c>
      <c r="B990" s="113" t="str">
        <f t="shared" si="40"/>
        <v xml:space="preserve">93471 </v>
      </c>
      <c r="C990" s="114" t="s">
        <v>1034</v>
      </c>
      <c r="D990" s="115" t="s">
        <v>1526</v>
      </c>
      <c r="E990" s="162" t="s">
        <v>1329</v>
      </c>
      <c r="F990" s="164" t="s">
        <v>1329</v>
      </c>
      <c r="G990" s="180" t="s">
        <v>1329</v>
      </c>
      <c r="H990" s="125"/>
      <c r="I990" s="202"/>
      <c r="J990" s="177"/>
      <c r="K990" s="177"/>
      <c r="M990" s="75"/>
      <c r="N990" s="76"/>
      <c r="O990" s="76"/>
    </row>
    <row r="991" spans="1:15" s="51" customFormat="1" ht="18" x14ac:dyDescent="0.2">
      <c r="A991" s="356" t="s">
        <v>1035</v>
      </c>
      <c r="B991" s="357" t="str">
        <f t="shared" si="40"/>
        <v>934711</v>
      </c>
      <c r="C991" s="358" t="s">
        <v>1036</v>
      </c>
      <c r="D991" s="155" t="s">
        <v>1526</v>
      </c>
      <c r="E991" s="287"/>
      <c r="F991" s="269"/>
      <c r="G991" s="288"/>
      <c r="H991" s="124"/>
      <c r="I991" s="293"/>
      <c r="J991" s="269"/>
      <c r="K991" s="269"/>
      <c r="M991" s="52"/>
      <c r="N991" s="53"/>
      <c r="O991" s="53"/>
    </row>
    <row r="992" spans="1:15" s="51" customFormat="1" ht="18" x14ac:dyDescent="0.2">
      <c r="A992" s="152" t="s">
        <v>1037</v>
      </c>
      <c r="B992" s="153" t="str">
        <f t="shared" ref="B992:B995" si="41">MID(A992,1,3)&amp;MID(A992,5,3)&amp;MID(A992,9,2)</f>
        <v>9347111</v>
      </c>
      <c r="C992" s="154" t="s">
        <v>2189</v>
      </c>
      <c r="D992" s="155" t="s">
        <v>1526</v>
      </c>
      <c r="E992" s="287"/>
      <c r="F992" s="269"/>
      <c r="G992" s="288"/>
      <c r="H992" s="124"/>
      <c r="I992" s="293"/>
      <c r="J992" s="269"/>
      <c r="K992" s="167" t="s">
        <v>1329</v>
      </c>
      <c r="M992" s="52"/>
      <c r="N992" s="53"/>
      <c r="O992" s="53"/>
    </row>
    <row r="993" spans="1:15" s="51" customFormat="1" ht="18" x14ac:dyDescent="0.2">
      <c r="A993" s="152" t="s">
        <v>1612</v>
      </c>
      <c r="B993" s="153" t="str">
        <f t="shared" si="41"/>
        <v>93471111</v>
      </c>
      <c r="C993" s="154" t="s">
        <v>2265</v>
      </c>
      <c r="D993" s="155" t="s">
        <v>1526</v>
      </c>
      <c r="E993" s="287"/>
      <c r="F993" s="269"/>
      <c r="G993" s="288"/>
      <c r="H993" s="124"/>
      <c r="I993" s="293"/>
      <c r="J993" s="269"/>
      <c r="K993" s="167" t="s">
        <v>1329</v>
      </c>
      <c r="M993" s="52"/>
      <c r="N993" s="53"/>
      <c r="O993" s="53"/>
    </row>
    <row r="994" spans="1:15" s="51" customFormat="1" ht="18" x14ac:dyDescent="0.2">
      <c r="A994" s="152" t="s">
        <v>1610</v>
      </c>
      <c r="B994" s="153" t="str">
        <f t="shared" si="41"/>
        <v>93471112</v>
      </c>
      <c r="C994" s="154" t="s">
        <v>2190</v>
      </c>
      <c r="D994" s="155" t="s">
        <v>1526</v>
      </c>
      <c r="E994" s="287"/>
      <c r="F994" s="269"/>
      <c r="G994" s="288"/>
      <c r="H994" s="124"/>
      <c r="I994" s="293"/>
      <c r="J994" s="269"/>
      <c r="K994" s="167" t="s">
        <v>1329</v>
      </c>
      <c r="M994" s="52"/>
      <c r="N994" s="53"/>
      <c r="O994" s="53"/>
    </row>
    <row r="995" spans="1:15" s="51" customFormat="1" ht="18" x14ac:dyDescent="0.2">
      <c r="A995" s="152" t="s">
        <v>1611</v>
      </c>
      <c r="B995" s="153" t="str">
        <f t="shared" si="41"/>
        <v>93471113</v>
      </c>
      <c r="C995" s="154" t="s">
        <v>2191</v>
      </c>
      <c r="D995" s="155" t="s">
        <v>1526</v>
      </c>
      <c r="E995" s="287"/>
      <c r="F995" s="269"/>
      <c r="G995" s="288"/>
      <c r="H995" s="124"/>
      <c r="I995" s="293"/>
      <c r="J995" s="269"/>
      <c r="K995" s="167" t="s">
        <v>1329</v>
      </c>
      <c r="M995" s="52"/>
      <c r="N995" s="53"/>
      <c r="O995" s="53"/>
    </row>
    <row r="996" spans="1:15" s="51" customFormat="1" ht="18" x14ac:dyDescent="0.2">
      <c r="A996" s="152" t="s">
        <v>1038</v>
      </c>
      <c r="B996" s="153" t="str">
        <f t="shared" si="40"/>
        <v>9347112</v>
      </c>
      <c r="C996" s="154" t="s">
        <v>2192</v>
      </c>
      <c r="D996" s="155" t="s">
        <v>1526</v>
      </c>
      <c r="E996" s="287"/>
      <c r="F996" s="269"/>
      <c r="G996" s="288"/>
      <c r="H996" s="124"/>
      <c r="I996" s="293"/>
      <c r="J996" s="269"/>
      <c r="K996" s="167" t="s">
        <v>1329</v>
      </c>
      <c r="M996" s="52"/>
      <c r="N996" s="53"/>
      <c r="O996" s="53"/>
    </row>
    <row r="997" spans="1:15" s="51" customFormat="1" ht="18" x14ac:dyDescent="0.2">
      <c r="A997" s="356" t="s">
        <v>1039</v>
      </c>
      <c r="B997" s="357" t="str">
        <f t="shared" ref="B997:B1001" si="42">MID(A997,1,3)&amp;MID(A997,5,3)&amp;MID(A997,9,2)</f>
        <v>934712</v>
      </c>
      <c r="C997" s="358" t="s">
        <v>1040</v>
      </c>
      <c r="D997" s="155" t="s">
        <v>1526</v>
      </c>
      <c r="E997" s="287"/>
      <c r="F997" s="269"/>
      <c r="G997" s="288"/>
      <c r="H997" s="124"/>
      <c r="I997" s="293"/>
      <c r="J997" s="269"/>
      <c r="K997" s="178"/>
      <c r="M997" s="52"/>
      <c r="N997" s="53"/>
      <c r="O997" s="53"/>
    </row>
    <row r="998" spans="1:15" s="51" customFormat="1" ht="18" x14ac:dyDescent="0.2">
      <c r="A998" s="152" t="s">
        <v>1041</v>
      </c>
      <c r="B998" s="153" t="str">
        <f t="shared" si="42"/>
        <v>9347121</v>
      </c>
      <c r="C998" s="154" t="s">
        <v>1616</v>
      </c>
      <c r="D998" s="155" t="s">
        <v>1526</v>
      </c>
      <c r="E998" s="287"/>
      <c r="F998" s="269"/>
      <c r="G998" s="288"/>
      <c r="H998" s="124"/>
      <c r="I998" s="293"/>
      <c r="J998" s="269"/>
      <c r="K998" s="167" t="s">
        <v>1329</v>
      </c>
      <c r="M998" s="52"/>
      <c r="N998" s="53"/>
      <c r="O998" s="53"/>
    </row>
    <row r="999" spans="1:15" s="51" customFormat="1" ht="18" x14ac:dyDescent="0.2">
      <c r="A999" s="152" t="s">
        <v>1613</v>
      </c>
      <c r="B999" s="153" t="str">
        <f t="shared" si="42"/>
        <v>93471211</v>
      </c>
      <c r="C999" s="154" t="s">
        <v>2266</v>
      </c>
      <c r="D999" s="155" t="s">
        <v>1526</v>
      </c>
      <c r="E999" s="287"/>
      <c r="F999" s="269"/>
      <c r="G999" s="288"/>
      <c r="H999" s="124"/>
      <c r="I999" s="293"/>
      <c r="J999" s="269"/>
      <c r="K999" s="167" t="s">
        <v>1329</v>
      </c>
      <c r="M999" s="52"/>
      <c r="N999" s="53"/>
      <c r="O999" s="53"/>
    </row>
    <row r="1000" spans="1:15" s="51" customFormat="1" ht="18" x14ac:dyDescent="0.2">
      <c r="A1000" s="152" t="s">
        <v>1614</v>
      </c>
      <c r="B1000" s="153" t="str">
        <f t="shared" si="42"/>
        <v>93471212</v>
      </c>
      <c r="C1000" s="154" t="s">
        <v>1617</v>
      </c>
      <c r="D1000" s="155" t="s">
        <v>1526</v>
      </c>
      <c r="E1000" s="287"/>
      <c r="F1000" s="269"/>
      <c r="G1000" s="288"/>
      <c r="H1000" s="124"/>
      <c r="I1000" s="293"/>
      <c r="J1000" s="269"/>
      <c r="K1000" s="167" t="s">
        <v>1329</v>
      </c>
      <c r="M1000" s="52"/>
      <c r="N1000" s="53"/>
      <c r="O1000" s="53"/>
    </row>
    <row r="1001" spans="1:15" s="51" customFormat="1" ht="18" x14ac:dyDescent="0.2">
      <c r="A1001" s="152" t="s">
        <v>1615</v>
      </c>
      <c r="B1001" s="153" t="str">
        <f t="shared" si="42"/>
        <v>93471213</v>
      </c>
      <c r="C1001" s="154" t="s">
        <v>1618</v>
      </c>
      <c r="D1001" s="155" t="s">
        <v>1526</v>
      </c>
      <c r="E1001" s="287"/>
      <c r="F1001" s="269"/>
      <c r="G1001" s="288"/>
      <c r="H1001" s="124"/>
      <c r="I1001" s="293"/>
      <c r="J1001" s="269"/>
      <c r="K1001" s="167" t="s">
        <v>1329</v>
      </c>
      <c r="M1001" s="52"/>
      <c r="N1001" s="53"/>
      <c r="O1001" s="53"/>
    </row>
    <row r="1002" spans="1:15" s="51" customFormat="1" ht="18" x14ac:dyDescent="0.2">
      <c r="A1002" s="152" t="s">
        <v>1042</v>
      </c>
      <c r="B1002" s="153" t="str">
        <f t="shared" ref="B1002" si="43">MID(A1002,1,3)&amp;MID(A1002,5,3)&amp;MID(A1002,9,2)</f>
        <v>9347122</v>
      </c>
      <c r="C1002" s="154" t="s">
        <v>1619</v>
      </c>
      <c r="D1002" s="155" t="s">
        <v>1526</v>
      </c>
      <c r="E1002" s="287"/>
      <c r="F1002" s="269"/>
      <c r="G1002" s="288"/>
      <c r="H1002" s="124"/>
      <c r="I1002" s="293"/>
      <c r="J1002" s="269"/>
      <c r="K1002" s="167" t="s">
        <v>1329</v>
      </c>
      <c r="M1002" s="52"/>
      <c r="N1002" s="53"/>
      <c r="O1002" s="53"/>
    </row>
    <row r="1003" spans="1:15" s="51" customFormat="1" x14ac:dyDescent="0.2">
      <c r="A1003" s="181" t="s">
        <v>1043</v>
      </c>
      <c r="B1003" s="182" t="str">
        <f t="shared" si="40"/>
        <v xml:space="preserve">93472 </v>
      </c>
      <c r="C1003" s="183" t="s">
        <v>1044</v>
      </c>
      <c r="D1003" s="184"/>
      <c r="E1003" s="185" t="s">
        <v>1329</v>
      </c>
      <c r="F1003" s="188" t="s">
        <v>1329</v>
      </c>
      <c r="G1003" s="186" t="s">
        <v>1329</v>
      </c>
      <c r="H1003" s="126"/>
      <c r="I1003" s="166"/>
      <c r="J1003" s="186" t="s">
        <v>1329</v>
      </c>
      <c r="K1003" s="178"/>
      <c r="M1003" s="52"/>
      <c r="N1003" s="53"/>
      <c r="O1003" s="53"/>
    </row>
    <row r="1004" spans="1:15" s="51" customFormat="1" x14ac:dyDescent="0.2">
      <c r="A1004" s="152" t="s">
        <v>1045</v>
      </c>
      <c r="B1004" s="153" t="str">
        <f t="shared" si="40"/>
        <v>934721</v>
      </c>
      <c r="C1004" s="154" t="s">
        <v>1046</v>
      </c>
      <c r="D1004" s="155"/>
      <c r="E1004" s="171"/>
      <c r="F1004" s="178"/>
      <c r="G1004" s="253"/>
      <c r="H1004" s="126"/>
      <c r="I1004" s="176"/>
      <c r="J1004" s="178"/>
      <c r="K1004" s="178"/>
      <c r="M1004" s="52"/>
      <c r="N1004" s="53"/>
      <c r="O1004" s="53"/>
    </row>
    <row r="1005" spans="1:15" s="51" customFormat="1" x14ac:dyDescent="0.2">
      <c r="A1005" s="152" t="s">
        <v>1527</v>
      </c>
      <c r="B1005" s="153" t="str">
        <f t="shared" si="40"/>
        <v>9347211</v>
      </c>
      <c r="C1005" s="154" t="s">
        <v>2261</v>
      </c>
      <c r="D1005" s="155" t="s">
        <v>1525</v>
      </c>
      <c r="E1005" s="171"/>
      <c r="F1005" s="178"/>
      <c r="G1005" s="253"/>
      <c r="H1005" s="126"/>
      <c r="I1005" s="176"/>
      <c r="J1005" s="167" t="s">
        <v>1329</v>
      </c>
      <c r="K1005" s="178"/>
      <c r="M1005" s="52"/>
      <c r="N1005" s="53"/>
      <c r="O1005" s="53"/>
    </row>
    <row r="1006" spans="1:15" s="51" customFormat="1" ht="13.5" thickBot="1" x14ac:dyDescent="0.25">
      <c r="A1006" s="152" t="s">
        <v>1528</v>
      </c>
      <c r="B1006" s="153" t="str">
        <f t="shared" si="40"/>
        <v>9347212</v>
      </c>
      <c r="C1006" s="154" t="s">
        <v>2262</v>
      </c>
      <c r="D1006" s="155" t="s">
        <v>1525</v>
      </c>
      <c r="E1006" s="295"/>
      <c r="F1006" s="296"/>
      <c r="G1006" s="297"/>
      <c r="H1006" s="126"/>
      <c r="I1006" s="298"/>
      <c r="J1006" s="299" t="s">
        <v>1329</v>
      </c>
      <c r="K1006" s="296"/>
      <c r="M1006" s="52"/>
      <c r="N1006" s="53"/>
      <c r="O1006" s="53"/>
    </row>
    <row r="1007" spans="1:15" s="51" customFormat="1" x14ac:dyDescent="0.2">
      <c r="A1007" s="152" t="s">
        <v>1047</v>
      </c>
      <c r="B1007" s="153" t="str">
        <f t="shared" si="40"/>
        <v>93479</v>
      </c>
      <c r="C1007" s="154" t="s">
        <v>1048</v>
      </c>
      <c r="D1007" s="155"/>
      <c r="E1007" s="410" t="s">
        <v>1382</v>
      </c>
      <c r="F1007" s="417"/>
      <c r="G1007" s="417"/>
      <c r="H1007" s="126"/>
      <c r="I1007" s="407" t="s">
        <v>1382</v>
      </c>
      <c r="J1007" s="300"/>
      <c r="K1007" s="300"/>
      <c r="M1007" s="52"/>
      <c r="N1007" s="53"/>
      <c r="O1007" s="53"/>
    </row>
    <row r="1008" spans="1:15" s="51" customFormat="1" ht="18" x14ac:dyDescent="0.2">
      <c r="A1008" s="152" t="s">
        <v>1049</v>
      </c>
      <c r="B1008" s="153" t="str">
        <f t="shared" si="40"/>
        <v>934791</v>
      </c>
      <c r="C1008" s="154" t="s">
        <v>1048</v>
      </c>
      <c r="D1008" s="155"/>
      <c r="E1008" s="411"/>
      <c r="F1008" s="418"/>
      <c r="G1008" s="418"/>
      <c r="H1008" s="124"/>
      <c r="I1008" s="408"/>
      <c r="J1008" s="269"/>
      <c r="K1008" s="269"/>
      <c r="M1008" s="52"/>
      <c r="N1008" s="53"/>
      <c r="O1008" s="53"/>
    </row>
    <row r="1009" spans="1:15" s="51" customFormat="1" ht="18" x14ac:dyDescent="0.2">
      <c r="A1009" s="152" t="s">
        <v>1050</v>
      </c>
      <c r="B1009" s="153" t="str">
        <f t="shared" si="40"/>
        <v>9347911</v>
      </c>
      <c r="C1009" s="154" t="s">
        <v>2193</v>
      </c>
      <c r="D1009" s="155"/>
      <c r="E1009" s="411"/>
      <c r="F1009" s="418"/>
      <c r="G1009" s="418"/>
      <c r="H1009" s="124"/>
      <c r="I1009" s="408"/>
      <c r="J1009" s="269"/>
      <c r="K1009" s="269"/>
      <c r="M1009" s="52"/>
      <c r="N1009" s="53"/>
      <c r="O1009" s="53"/>
    </row>
    <row r="1010" spans="1:15" s="51" customFormat="1" ht="18" x14ac:dyDescent="0.2">
      <c r="A1010" s="152" t="s">
        <v>1051</v>
      </c>
      <c r="B1010" s="153" t="str">
        <f t="shared" si="40"/>
        <v>9347913</v>
      </c>
      <c r="C1010" s="154" t="s">
        <v>2194</v>
      </c>
      <c r="D1010" s="155"/>
      <c r="E1010" s="411"/>
      <c r="F1010" s="418"/>
      <c r="G1010" s="418"/>
      <c r="H1010" s="124"/>
      <c r="I1010" s="408"/>
      <c r="J1010" s="269"/>
      <c r="K1010" s="269"/>
      <c r="M1010" s="52"/>
      <c r="N1010" s="53"/>
      <c r="O1010" s="53"/>
    </row>
    <row r="1011" spans="1:15" s="51" customFormat="1" ht="18" x14ac:dyDescent="0.2">
      <c r="A1011" s="152" t="s">
        <v>1052</v>
      </c>
      <c r="B1011" s="153" t="str">
        <f t="shared" si="40"/>
        <v>9347914</v>
      </c>
      <c r="C1011" s="154" t="s">
        <v>2195</v>
      </c>
      <c r="D1011" s="155"/>
      <c r="E1011" s="411"/>
      <c r="F1011" s="418"/>
      <c r="G1011" s="418"/>
      <c r="H1011" s="124"/>
      <c r="I1011" s="408"/>
      <c r="J1011" s="269"/>
      <c r="K1011" s="269"/>
      <c r="M1011" s="52"/>
      <c r="N1011" s="53"/>
      <c r="O1011" s="53"/>
    </row>
    <row r="1012" spans="1:15" s="51" customFormat="1" ht="18" x14ac:dyDescent="0.2">
      <c r="A1012" s="152" t="s">
        <v>1053</v>
      </c>
      <c r="B1012" s="153" t="str">
        <f t="shared" si="40"/>
        <v>9347915</v>
      </c>
      <c r="C1012" s="154" t="s">
        <v>2196</v>
      </c>
      <c r="D1012" s="155"/>
      <c r="E1012" s="411"/>
      <c r="F1012" s="418"/>
      <c r="G1012" s="418"/>
      <c r="H1012" s="124"/>
      <c r="I1012" s="408"/>
      <c r="J1012" s="269"/>
      <c r="K1012" s="269"/>
      <c r="M1012" s="52"/>
      <c r="N1012" s="53"/>
      <c r="O1012" s="53"/>
    </row>
    <row r="1013" spans="1:15" s="51" customFormat="1" ht="18" x14ac:dyDescent="0.2">
      <c r="A1013" s="152" t="s">
        <v>1054</v>
      </c>
      <c r="B1013" s="153" t="str">
        <f t="shared" si="40"/>
        <v>9347916</v>
      </c>
      <c r="C1013" s="154" t="s">
        <v>2197</v>
      </c>
      <c r="D1013" s="155"/>
      <c r="E1013" s="411"/>
      <c r="F1013" s="418"/>
      <c r="G1013" s="418"/>
      <c r="H1013" s="124"/>
      <c r="I1013" s="408"/>
      <c r="J1013" s="269"/>
      <c r="K1013" s="269"/>
      <c r="M1013" s="52"/>
      <c r="N1013" s="53"/>
      <c r="O1013" s="53"/>
    </row>
    <row r="1014" spans="1:15" s="51" customFormat="1" ht="18" x14ac:dyDescent="0.2">
      <c r="A1014" s="152" t="s">
        <v>1055</v>
      </c>
      <c r="B1014" s="153" t="str">
        <f t="shared" si="40"/>
        <v>9347919</v>
      </c>
      <c r="C1014" s="154" t="s">
        <v>2198</v>
      </c>
      <c r="D1014" s="155"/>
      <c r="E1014" s="411"/>
      <c r="F1014" s="418"/>
      <c r="G1014" s="418"/>
      <c r="H1014" s="124"/>
      <c r="I1014" s="408"/>
      <c r="J1014" s="269"/>
      <c r="K1014" s="269"/>
      <c r="M1014" s="52"/>
      <c r="N1014" s="53"/>
      <c r="O1014" s="53"/>
    </row>
    <row r="1015" spans="1:15" s="51" customFormat="1" ht="18" x14ac:dyDescent="0.2">
      <c r="A1015" s="152" t="s">
        <v>1056</v>
      </c>
      <c r="B1015" s="153" t="str">
        <f t="shared" si="40"/>
        <v>934792</v>
      </c>
      <c r="C1015" s="154" t="s">
        <v>1057</v>
      </c>
      <c r="D1015" s="155"/>
      <c r="E1015" s="411"/>
      <c r="F1015" s="418"/>
      <c r="G1015" s="418"/>
      <c r="H1015" s="124"/>
      <c r="I1015" s="408"/>
      <c r="J1015" s="269"/>
      <c r="K1015" s="269"/>
      <c r="M1015" s="52"/>
      <c r="N1015" s="53"/>
      <c r="O1015" s="53"/>
    </row>
    <row r="1016" spans="1:15" s="51" customFormat="1" ht="18" x14ac:dyDescent="0.2">
      <c r="A1016" s="152" t="s">
        <v>1058</v>
      </c>
      <c r="B1016" s="153" t="str">
        <f t="shared" si="40"/>
        <v>9347921</v>
      </c>
      <c r="C1016" s="154" t="s">
        <v>2199</v>
      </c>
      <c r="D1016" s="155"/>
      <c r="E1016" s="411"/>
      <c r="F1016" s="418"/>
      <c r="G1016" s="418"/>
      <c r="H1016" s="124"/>
      <c r="I1016" s="408"/>
      <c r="J1016" s="269"/>
      <c r="K1016" s="269"/>
      <c r="M1016" s="52"/>
      <c r="N1016" s="53"/>
      <c r="O1016" s="53"/>
    </row>
    <row r="1017" spans="1:15" s="51" customFormat="1" ht="18" x14ac:dyDescent="0.2">
      <c r="A1017" s="152" t="s">
        <v>1059</v>
      </c>
      <c r="B1017" s="153" t="str">
        <f t="shared" si="40"/>
        <v>9347922</v>
      </c>
      <c r="C1017" s="154" t="s">
        <v>2200</v>
      </c>
      <c r="D1017" s="155"/>
      <c r="E1017" s="411"/>
      <c r="F1017" s="418"/>
      <c r="G1017" s="418"/>
      <c r="H1017" s="124"/>
      <c r="I1017" s="408"/>
      <c r="J1017" s="269"/>
      <c r="K1017" s="269"/>
      <c r="M1017" s="52"/>
      <c r="N1017" s="53"/>
      <c r="O1017" s="53"/>
    </row>
    <row r="1018" spans="1:15" s="51" customFormat="1" ht="18" x14ac:dyDescent="0.2">
      <c r="A1018" s="152" t="s">
        <v>1060</v>
      </c>
      <c r="B1018" s="153" t="str">
        <f t="shared" si="40"/>
        <v>9347923</v>
      </c>
      <c r="C1018" s="154" t="s">
        <v>2201</v>
      </c>
      <c r="D1018" s="155"/>
      <c r="E1018" s="411"/>
      <c r="F1018" s="418"/>
      <c r="G1018" s="418"/>
      <c r="H1018" s="124"/>
      <c r="I1018" s="408"/>
      <c r="J1018" s="269"/>
      <c r="K1018" s="269"/>
      <c r="M1018" s="52"/>
      <c r="N1018" s="53"/>
      <c r="O1018" s="53"/>
    </row>
    <row r="1019" spans="1:15" s="51" customFormat="1" ht="18" x14ac:dyDescent="0.2">
      <c r="A1019" s="152" t="s">
        <v>1061</v>
      </c>
      <c r="B1019" s="153" t="str">
        <f t="shared" si="40"/>
        <v>9347924</v>
      </c>
      <c r="C1019" s="154" t="s">
        <v>2202</v>
      </c>
      <c r="D1019" s="155"/>
      <c r="E1019" s="411"/>
      <c r="F1019" s="418"/>
      <c r="G1019" s="418"/>
      <c r="H1019" s="124"/>
      <c r="I1019" s="408"/>
      <c r="J1019" s="269"/>
      <c r="K1019" s="269"/>
      <c r="M1019" s="52"/>
      <c r="N1019" s="53"/>
      <c r="O1019" s="53"/>
    </row>
    <row r="1020" spans="1:15" s="51" customFormat="1" ht="18" x14ac:dyDescent="0.2">
      <c r="A1020" s="152" t="s">
        <v>1062</v>
      </c>
      <c r="B1020" s="153" t="str">
        <f t="shared" si="40"/>
        <v>9347925</v>
      </c>
      <c r="C1020" s="154" t="s">
        <v>2203</v>
      </c>
      <c r="D1020" s="155"/>
      <c r="E1020" s="411"/>
      <c r="F1020" s="418"/>
      <c r="G1020" s="418"/>
      <c r="H1020" s="124"/>
      <c r="I1020" s="408"/>
      <c r="J1020" s="269"/>
      <c r="K1020" s="269"/>
      <c r="M1020" s="52"/>
      <c r="N1020" s="53"/>
      <c r="O1020" s="53"/>
    </row>
    <row r="1021" spans="1:15" s="51" customFormat="1" ht="18" x14ac:dyDescent="0.2">
      <c r="A1021" s="152" t="s">
        <v>1063</v>
      </c>
      <c r="B1021" s="153" t="str">
        <f t="shared" si="40"/>
        <v>9347926</v>
      </c>
      <c r="C1021" s="154" t="s">
        <v>2204</v>
      </c>
      <c r="D1021" s="155"/>
      <c r="E1021" s="411"/>
      <c r="F1021" s="418"/>
      <c r="G1021" s="418"/>
      <c r="H1021" s="124"/>
      <c r="I1021" s="408"/>
      <c r="J1021" s="269"/>
      <c r="K1021" s="269"/>
      <c r="M1021" s="52"/>
      <c r="N1021" s="53"/>
      <c r="O1021" s="53"/>
    </row>
    <row r="1022" spans="1:15" s="51" customFormat="1" ht="18" x14ac:dyDescent="0.2">
      <c r="A1022" s="152" t="s">
        <v>1064</v>
      </c>
      <c r="B1022" s="153" t="str">
        <f t="shared" si="40"/>
        <v>9347927</v>
      </c>
      <c r="C1022" s="154" t="s">
        <v>2205</v>
      </c>
      <c r="D1022" s="155"/>
      <c r="E1022" s="411"/>
      <c r="F1022" s="418"/>
      <c r="G1022" s="418"/>
      <c r="H1022" s="124"/>
      <c r="I1022" s="408"/>
      <c r="J1022" s="269"/>
      <c r="K1022" s="269"/>
      <c r="M1022" s="52"/>
      <c r="N1022" s="53"/>
      <c r="O1022" s="53"/>
    </row>
    <row r="1023" spans="1:15" s="51" customFormat="1" ht="18" x14ac:dyDescent="0.2">
      <c r="A1023" s="152" t="s">
        <v>1065</v>
      </c>
      <c r="B1023" s="153" t="str">
        <f t="shared" ref="B1023:B1040" si="44">MID(A1023,1,3)&amp;MID(A1023,5,3)&amp;MID(A1023,9,2)</f>
        <v>934793</v>
      </c>
      <c r="C1023" s="154" t="s">
        <v>1066</v>
      </c>
      <c r="D1023" s="155"/>
      <c r="E1023" s="411"/>
      <c r="F1023" s="418"/>
      <c r="G1023" s="418"/>
      <c r="H1023" s="124"/>
      <c r="I1023" s="408"/>
      <c r="J1023" s="269"/>
      <c r="K1023" s="269"/>
      <c r="M1023" s="52"/>
      <c r="N1023" s="53"/>
      <c r="O1023" s="53"/>
    </row>
    <row r="1024" spans="1:15" s="51" customFormat="1" ht="18" x14ac:dyDescent="0.2">
      <c r="A1024" s="152" t="s">
        <v>1067</v>
      </c>
      <c r="B1024" s="153" t="str">
        <f t="shared" si="44"/>
        <v>9347931</v>
      </c>
      <c r="C1024" s="154" t="s">
        <v>2206</v>
      </c>
      <c r="D1024" s="155"/>
      <c r="E1024" s="411"/>
      <c r="F1024" s="418"/>
      <c r="G1024" s="418"/>
      <c r="H1024" s="124"/>
      <c r="I1024" s="408"/>
      <c r="J1024" s="269"/>
      <c r="K1024" s="269"/>
      <c r="M1024" s="52"/>
      <c r="N1024" s="53"/>
      <c r="O1024" s="53"/>
    </row>
    <row r="1025" spans="1:15" s="51" customFormat="1" ht="18" x14ac:dyDescent="0.2">
      <c r="A1025" s="152" t="s">
        <v>1068</v>
      </c>
      <c r="B1025" s="153" t="str">
        <f t="shared" si="44"/>
        <v>9347932</v>
      </c>
      <c r="C1025" s="154" t="s">
        <v>2207</v>
      </c>
      <c r="D1025" s="155"/>
      <c r="E1025" s="411"/>
      <c r="F1025" s="418"/>
      <c r="G1025" s="418"/>
      <c r="H1025" s="124"/>
      <c r="I1025" s="408"/>
      <c r="J1025" s="269"/>
      <c r="K1025" s="269"/>
      <c r="M1025" s="52"/>
      <c r="N1025" s="53"/>
      <c r="O1025" s="53"/>
    </row>
    <row r="1026" spans="1:15" s="51" customFormat="1" ht="18" x14ac:dyDescent="0.2">
      <c r="A1026" s="152" t="s">
        <v>1069</v>
      </c>
      <c r="B1026" s="153" t="str">
        <f t="shared" si="44"/>
        <v>9347933</v>
      </c>
      <c r="C1026" s="154" t="s">
        <v>2208</v>
      </c>
      <c r="D1026" s="155"/>
      <c r="E1026" s="411"/>
      <c r="F1026" s="418"/>
      <c r="G1026" s="418"/>
      <c r="H1026" s="124"/>
      <c r="I1026" s="408"/>
      <c r="J1026" s="269"/>
      <c r="K1026" s="269"/>
      <c r="M1026" s="52"/>
      <c r="N1026" s="53"/>
      <c r="O1026" s="53"/>
    </row>
    <row r="1027" spans="1:15" s="51" customFormat="1" ht="18" x14ac:dyDescent="0.2">
      <c r="A1027" s="152" t="s">
        <v>1070</v>
      </c>
      <c r="B1027" s="153" t="str">
        <f t="shared" si="44"/>
        <v>9347934</v>
      </c>
      <c r="C1027" s="154" t="s">
        <v>2209</v>
      </c>
      <c r="D1027" s="155"/>
      <c r="E1027" s="411"/>
      <c r="F1027" s="418"/>
      <c r="G1027" s="418"/>
      <c r="H1027" s="124"/>
      <c r="I1027" s="408"/>
      <c r="J1027" s="269"/>
      <c r="K1027" s="269"/>
      <c r="M1027" s="52"/>
      <c r="N1027" s="53"/>
      <c r="O1027" s="53"/>
    </row>
    <row r="1028" spans="1:15" s="51" customFormat="1" ht="18" x14ac:dyDescent="0.2">
      <c r="A1028" s="152" t="s">
        <v>1071</v>
      </c>
      <c r="B1028" s="153" t="str">
        <f t="shared" si="44"/>
        <v>9347935</v>
      </c>
      <c r="C1028" s="154" t="s">
        <v>2210</v>
      </c>
      <c r="D1028" s="155"/>
      <c r="E1028" s="411"/>
      <c r="F1028" s="418"/>
      <c r="G1028" s="418"/>
      <c r="H1028" s="124"/>
      <c r="I1028" s="408"/>
      <c r="J1028" s="269"/>
      <c r="K1028" s="269"/>
      <c r="M1028" s="52"/>
      <c r="N1028" s="53"/>
      <c r="O1028" s="53"/>
    </row>
    <row r="1029" spans="1:15" s="51" customFormat="1" ht="18" x14ac:dyDescent="0.2">
      <c r="A1029" s="152" t="s">
        <v>1072</v>
      </c>
      <c r="B1029" s="153" t="str">
        <f t="shared" si="44"/>
        <v>9347936</v>
      </c>
      <c r="C1029" s="154" t="s">
        <v>2211</v>
      </c>
      <c r="D1029" s="155"/>
      <c r="E1029" s="411"/>
      <c r="F1029" s="418"/>
      <c r="G1029" s="418"/>
      <c r="H1029" s="124"/>
      <c r="I1029" s="408"/>
      <c r="J1029" s="269"/>
      <c r="K1029" s="269"/>
      <c r="M1029" s="52"/>
      <c r="N1029" s="53"/>
      <c r="O1029" s="53"/>
    </row>
    <row r="1030" spans="1:15" s="51" customFormat="1" ht="18.75" thickBot="1" x14ac:dyDescent="0.25">
      <c r="A1030" s="156" t="s">
        <v>1073</v>
      </c>
      <c r="B1030" s="157" t="str">
        <f t="shared" si="44"/>
        <v>934794</v>
      </c>
      <c r="C1030" s="158" t="s">
        <v>1074</v>
      </c>
      <c r="D1030" s="159"/>
      <c r="E1030" s="419"/>
      <c r="F1030" s="420"/>
      <c r="G1030" s="420"/>
      <c r="H1030" s="124"/>
      <c r="I1030" s="409"/>
      <c r="J1030" s="290"/>
      <c r="K1030" s="290"/>
      <c r="M1030" s="52"/>
      <c r="N1030" s="53"/>
      <c r="O1030" s="53"/>
    </row>
    <row r="1031" spans="1:15" ht="18.75" thickBot="1" x14ac:dyDescent="0.25">
      <c r="A1031" s="45" t="s">
        <v>1075</v>
      </c>
      <c r="B1031" s="43" t="str">
        <f t="shared" si="44"/>
        <v>9348</v>
      </c>
      <c r="C1031" s="42" t="s">
        <v>1076</v>
      </c>
      <c r="D1031" s="61"/>
      <c r="E1031" s="35"/>
      <c r="F1031" s="37"/>
      <c r="G1031" s="38"/>
      <c r="H1031" s="330"/>
      <c r="I1031" s="39"/>
      <c r="J1031" s="34"/>
      <c r="K1031" s="34"/>
    </row>
    <row r="1032" spans="1:15" s="51" customFormat="1" x14ac:dyDescent="0.2">
      <c r="A1032" s="147" t="s">
        <v>1077</v>
      </c>
      <c r="B1032" s="148" t="str">
        <f t="shared" si="44"/>
        <v>93481</v>
      </c>
      <c r="C1032" s="228" t="s">
        <v>1327</v>
      </c>
      <c r="D1032" s="150"/>
      <c r="E1032" s="257" t="s">
        <v>1329</v>
      </c>
      <c r="F1032" s="406" t="s">
        <v>1388</v>
      </c>
      <c r="G1032" s="410" t="s">
        <v>1388</v>
      </c>
      <c r="H1032" s="126"/>
      <c r="I1032" s="301" t="s">
        <v>1329</v>
      </c>
      <c r="J1032" s="302"/>
      <c r="K1032" s="302"/>
      <c r="M1032" s="52"/>
      <c r="N1032" s="53"/>
      <c r="O1032" s="53"/>
    </row>
    <row r="1033" spans="1:15" s="51" customFormat="1" ht="38.25" x14ac:dyDescent="0.2">
      <c r="A1033" s="152" t="s">
        <v>1078</v>
      </c>
      <c r="B1033" s="153" t="str">
        <f t="shared" si="44"/>
        <v>934811</v>
      </c>
      <c r="C1033" s="229" t="s">
        <v>1421</v>
      </c>
      <c r="D1033" s="155"/>
      <c r="E1033" s="165" t="s">
        <v>1329</v>
      </c>
      <c r="F1033" s="401"/>
      <c r="G1033" s="411"/>
      <c r="H1033" s="126"/>
      <c r="I1033" s="167" t="s">
        <v>2269</v>
      </c>
      <c r="J1033" s="303"/>
      <c r="K1033" s="303"/>
      <c r="M1033" s="52"/>
      <c r="N1033" s="53"/>
      <c r="O1033" s="53"/>
    </row>
    <row r="1034" spans="1:15" s="51" customFormat="1" x14ac:dyDescent="0.2">
      <c r="A1034" s="152" t="s">
        <v>1079</v>
      </c>
      <c r="B1034" s="153" t="str">
        <f t="shared" si="44"/>
        <v>934812</v>
      </c>
      <c r="C1034" s="229" t="s">
        <v>1080</v>
      </c>
      <c r="D1034" s="155"/>
      <c r="E1034" s="165" t="s">
        <v>1329</v>
      </c>
      <c r="F1034" s="379"/>
      <c r="G1034" s="412"/>
      <c r="H1034" s="126"/>
      <c r="I1034" s="355" t="s">
        <v>1329</v>
      </c>
      <c r="J1034" s="303"/>
      <c r="K1034" s="303"/>
      <c r="M1034" s="52"/>
      <c r="N1034" s="53"/>
      <c r="O1034" s="53"/>
    </row>
    <row r="1035" spans="1:15" s="51" customFormat="1" x14ac:dyDescent="0.2">
      <c r="A1035" s="152" t="s">
        <v>1081</v>
      </c>
      <c r="B1035" s="153" t="str">
        <f t="shared" si="44"/>
        <v>934814</v>
      </c>
      <c r="C1035" s="229" t="s">
        <v>1082</v>
      </c>
      <c r="D1035" s="155"/>
      <c r="E1035" s="404" t="s">
        <v>1623</v>
      </c>
      <c r="F1035" s="405"/>
      <c r="G1035" s="405"/>
      <c r="H1035" s="126"/>
      <c r="I1035" s="304"/>
      <c r="J1035" s="303"/>
      <c r="K1035" s="303"/>
      <c r="M1035" s="52"/>
      <c r="N1035" s="53"/>
      <c r="O1035" s="53"/>
    </row>
    <row r="1036" spans="1:15" s="51" customFormat="1" x14ac:dyDescent="0.2">
      <c r="A1036" s="152" t="s">
        <v>1083</v>
      </c>
      <c r="B1036" s="153" t="str">
        <f t="shared" si="44"/>
        <v>93483</v>
      </c>
      <c r="C1036" s="229" t="s">
        <v>1084</v>
      </c>
      <c r="D1036" s="155"/>
      <c r="E1036" s="171"/>
      <c r="F1036" s="303"/>
      <c r="G1036" s="307"/>
      <c r="H1036" s="126"/>
      <c r="I1036" s="304"/>
      <c r="J1036" s="303"/>
      <c r="K1036" s="303"/>
      <c r="M1036" s="52"/>
      <c r="N1036" s="53"/>
      <c r="O1036" s="53"/>
    </row>
    <row r="1037" spans="1:15" s="51" customFormat="1" ht="51" x14ac:dyDescent="0.2">
      <c r="A1037" s="152" t="s">
        <v>1085</v>
      </c>
      <c r="B1037" s="153" t="str">
        <f t="shared" si="44"/>
        <v>934831</v>
      </c>
      <c r="C1037" s="229" t="s">
        <v>1086</v>
      </c>
      <c r="D1037" s="155"/>
      <c r="E1037" s="415" t="s">
        <v>1624</v>
      </c>
      <c r="F1037" s="416"/>
      <c r="G1037" s="416"/>
      <c r="H1037" s="126"/>
      <c r="I1037" s="166" t="s">
        <v>1382</v>
      </c>
      <c r="J1037" s="303"/>
      <c r="K1037" s="303"/>
      <c r="M1037" s="52"/>
      <c r="N1037" s="53"/>
      <c r="O1037" s="53"/>
    </row>
    <row r="1038" spans="1:15" s="51" customFormat="1" ht="39" thickBot="1" x14ac:dyDescent="0.25">
      <c r="A1038" s="156" t="s">
        <v>1087</v>
      </c>
      <c r="B1038" s="157" t="str">
        <f t="shared" si="44"/>
        <v>934832</v>
      </c>
      <c r="C1038" s="230" t="s">
        <v>1088</v>
      </c>
      <c r="D1038" s="159"/>
      <c r="E1038" s="413" t="s">
        <v>1623</v>
      </c>
      <c r="F1038" s="414"/>
      <c r="G1038" s="414"/>
      <c r="H1038" s="126"/>
      <c r="I1038" s="305"/>
      <c r="J1038" s="306"/>
      <c r="K1038" s="170" t="s">
        <v>2263</v>
      </c>
      <c r="M1038" s="52"/>
      <c r="N1038" s="53"/>
      <c r="O1038" s="53"/>
    </row>
    <row r="1039" spans="1:15" s="5" customFormat="1" ht="16.5" thickBot="1" x14ac:dyDescent="0.25">
      <c r="A1039" s="341"/>
      <c r="B1039" s="352" t="str">
        <f t="shared" si="44"/>
        <v/>
      </c>
      <c r="C1039" s="44" t="s">
        <v>2273</v>
      </c>
      <c r="D1039" s="66"/>
      <c r="E1039" s="58"/>
      <c r="F1039" s="233"/>
      <c r="G1039" s="58"/>
      <c r="H1039" s="334"/>
      <c r="I1039" s="122"/>
      <c r="J1039" s="9"/>
      <c r="K1039" s="9"/>
      <c r="M1039" s="25"/>
      <c r="N1039" s="23"/>
      <c r="O1039" s="23"/>
    </row>
    <row r="1040" spans="1:15" ht="77.25" thickBot="1" x14ac:dyDescent="0.25">
      <c r="A1040" s="45" t="s">
        <v>1089</v>
      </c>
      <c r="B1040" s="43" t="str">
        <f t="shared" si="44"/>
        <v xml:space="preserve">9351 </v>
      </c>
      <c r="C1040" s="42" t="s">
        <v>1090</v>
      </c>
      <c r="D1040" s="61"/>
      <c r="E1040" s="376" t="s">
        <v>2264</v>
      </c>
      <c r="F1040" s="377"/>
      <c r="G1040" s="377"/>
      <c r="H1040" s="336"/>
      <c r="I1040" s="39" t="s">
        <v>1390</v>
      </c>
      <c r="J1040" s="37" t="s">
        <v>1390</v>
      </c>
      <c r="K1040" s="37" t="s">
        <v>1390</v>
      </c>
    </row>
    <row r="1041" spans="1:15" ht="13.5" thickBot="1" x14ac:dyDescent="0.25">
      <c r="A1041" s="45" t="s">
        <v>1091</v>
      </c>
      <c r="B1041" s="43" t="str">
        <f t="shared" ref="B1041:B1054" si="45">MID(A1041,1,3)&amp;MID(A1041,5,3)&amp;MID(A1041,9,2)</f>
        <v xml:space="preserve">9353  </v>
      </c>
      <c r="C1041" s="42" t="s">
        <v>1092</v>
      </c>
      <c r="D1041" s="61"/>
      <c r="E1041" s="35"/>
      <c r="F1041" s="37"/>
      <c r="G1041" s="38"/>
      <c r="H1041" s="330"/>
      <c r="I1041" s="39"/>
      <c r="J1041" s="37"/>
      <c r="K1041" s="37"/>
    </row>
    <row r="1042" spans="1:15" s="74" customFormat="1" x14ac:dyDescent="0.2">
      <c r="A1042" s="112" t="s">
        <v>2239</v>
      </c>
      <c r="B1042" s="113" t="str">
        <f t="shared" ref="B1042" si="46">MID(A1042,1,3)&amp;MID(A1042,5,3)&amp;MID(A1042,9,2)</f>
        <v>93531</v>
      </c>
      <c r="C1042" s="114" t="s">
        <v>1093</v>
      </c>
      <c r="D1042" s="115"/>
      <c r="E1042" s="162" t="s">
        <v>1329</v>
      </c>
      <c r="F1042" s="164" t="s">
        <v>1329</v>
      </c>
      <c r="G1042" s="204"/>
      <c r="H1042" s="125"/>
      <c r="I1042" s="163" t="s">
        <v>1329</v>
      </c>
      <c r="J1042" s="177"/>
      <c r="K1042" s="177"/>
      <c r="M1042" s="75"/>
      <c r="N1042" s="76"/>
      <c r="O1042" s="76"/>
    </row>
    <row r="1043" spans="1:15" s="51" customFormat="1" ht="18" x14ac:dyDescent="0.2">
      <c r="A1043" s="152" t="s">
        <v>1304</v>
      </c>
      <c r="B1043" s="153" t="str">
        <f t="shared" si="45"/>
        <v>9353101</v>
      </c>
      <c r="C1043" s="154" t="s">
        <v>1305</v>
      </c>
      <c r="D1043" s="155"/>
      <c r="E1043" s="287"/>
      <c r="F1043" s="269"/>
      <c r="G1043" s="288"/>
      <c r="H1043" s="124"/>
      <c r="I1043" s="293"/>
      <c r="J1043" s="269"/>
      <c r="K1043" s="269"/>
      <c r="M1043" s="52"/>
      <c r="N1043" s="53"/>
      <c r="O1043" s="53"/>
    </row>
    <row r="1044" spans="1:15" s="51" customFormat="1" ht="18" x14ac:dyDescent="0.2">
      <c r="A1044" s="152" t="s">
        <v>1306</v>
      </c>
      <c r="B1044" s="153" t="str">
        <f t="shared" si="45"/>
        <v>93531010</v>
      </c>
      <c r="C1044" s="154" t="s">
        <v>2212</v>
      </c>
      <c r="D1044" s="155"/>
      <c r="E1044" s="287"/>
      <c r="F1044" s="269"/>
      <c r="G1044" s="189" t="s">
        <v>1329</v>
      </c>
      <c r="H1044" s="124"/>
      <c r="I1044" s="293"/>
      <c r="J1044" s="269"/>
      <c r="K1044" s="269"/>
      <c r="M1044" s="52"/>
      <c r="N1044" s="53"/>
      <c r="O1044" s="53"/>
    </row>
    <row r="1045" spans="1:15" s="51" customFormat="1" ht="18" x14ac:dyDescent="0.2">
      <c r="A1045" s="152" t="s">
        <v>1307</v>
      </c>
      <c r="B1045" s="153" t="str">
        <f t="shared" si="45"/>
        <v>93531011</v>
      </c>
      <c r="C1045" s="154" t="s">
        <v>2213</v>
      </c>
      <c r="D1045" s="155"/>
      <c r="E1045" s="287"/>
      <c r="F1045" s="269"/>
      <c r="G1045" s="189" t="s">
        <v>1329</v>
      </c>
      <c r="H1045" s="124"/>
      <c r="I1045" s="293"/>
      <c r="J1045" s="269"/>
      <c r="K1045" s="269"/>
      <c r="M1045" s="52"/>
      <c r="N1045" s="53"/>
      <c r="O1045" s="53"/>
    </row>
    <row r="1046" spans="1:15" s="51" customFormat="1" ht="18" x14ac:dyDescent="0.2">
      <c r="A1046" s="152" t="s">
        <v>1308</v>
      </c>
      <c r="B1046" s="153" t="str">
        <f t="shared" si="45"/>
        <v>93531012</v>
      </c>
      <c r="C1046" s="154" t="s">
        <v>2214</v>
      </c>
      <c r="D1046" s="155"/>
      <c r="E1046" s="287"/>
      <c r="F1046" s="269"/>
      <c r="G1046" s="189" t="s">
        <v>1329</v>
      </c>
      <c r="H1046" s="124"/>
      <c r="I1046" s="293"/>
      <c r="J1046" s="269"/>
      <c r="K1046" s="269"/>
      <c r="M1046" s="52"/>
      <c r="N1046" s="53"/>
      <c r="O1046" s="53"/>
    </row>
    <row r="1047" spans="1:15" s="51" customFormat="1" ht="18" x14ac:dyDescent="0.2">
      <c r="A1047" s="152" t="s">
        <v>1309</v>
      </c>
      <c r="B1047" s="153" t="str">
        <f t="shared" si="45"/>
        <v>93531013</v>
      </c>
      <c r="C1047" s="154" t="s">
        <v>2215</v>
      </c>
      <c r="D1047" s="155"/>
      <c r="E1047" s="287"/>
      <c r="F1047" s="269"/>
      <c r="G1047" s="189" t="s">
        <v>1329</v>
      </c>
      <c r="H1047" s="124"/>
      <c r="I1047" s="293"/>
      <c r="J1047" s="269"/>
      <c r="K1047" s="269"/>
      <c r="M1047" s="52"/>
      <c r="N1047" s="53"/>
      <c r="O1047" s="53"/>
    </row>
    <row r="1048" spans="1:15" s="51" customFormat="1" ht="18" x14ac:dyDescent="0.2">
      <c r="A1048" s="152" t="s">
        <v>1310</v>
      </c>
      <c r="B1048" s="153" t="str">
        <f t="shared" si="45"/>
        <v>93531014</v>
      </c>
      <c r="C1048" s="154" t="s">
        <v>2216</v>
      </c>
      <c r="D1048" s="155"/>
      <c r="E1048" s="287"/>
      <c r="F1048" s="269"/>
      <c r="G1048" s="189" t="s">
        <v>1329</v>
      </c>
      <c r="H1048" s="124"/>
      <c r="I1048" s="293"/>
      <c r="J1048" s="269"/>
      <c r="K1048" s="269"/>
      <c r="M1048" s="52"/>
      <c r="N1048" s="53"/>
      <c r="O1048" s="53"/>
    </row>
    <row r="1049" spans="1:15" s="51" customFormat="1" ht="18" x14ac:dyDescent="0.2">
      <c r="A1049" s="152" t="s">
        <v>1311</v>
      </c>
      <c r="B1049" s="153" t="str">
        <f t="shared" si="45"/>
        <v>9353102</v>
      </c>
      <c r="C1049" s="154" t="s">
        <v>1312</v>
      </c>
      <c r="D1049" s="155"/>
      <c r="E1049" s="287"/>
      <c r="F1049" s="269"/>
      <c r="G1049" s="253"/>
      <c r="H1049" s="124"/>
      <c r="I1049" s="293"/>
      <c r="J1049" s="269"/>
      <c r="K1049" s="269"/>
      <c r="M1049" s="52"/>
      <c r="N1049" s="53"/>
      <c r="O1049" s="53"/>
    </row>
    <row r="1050" spans="1:15" s="51" customFormat="1" ht="18" x14ac:dyDescent="0.2">
      <c r="A1050" s="152" t="s">
        <v>1313</v>
      </c>
      <c r="B1050" s="153" t="str">
        <f t="shared" si="45"/>
        <v>93531020</v>
      </c>
      <c r="C1050" s="154" t="s">
        <v>1764</v>
      </c>
      <c r="D1050" s="155"/>
      <c r="E1050" s="287"/>
      <c r="F1050" s="269"/>
      <c r="G1050" s="189" t="s">
        <v>1329</v>
      </c>
      <c r="H1050" s="124"/>
      <c r="I1050" s="293"/>
      <c r="J1050" s="269"/>
      <c r="K1050" s="269"/>
      <c r="M1050" s="52"/>
      <c r="N1050" s="53"/>
      <c r="O1050" s="53"/>
    </row>
    <row r="1051" spans="1:15" s="51" customFormat="1" ht="18" x14ac:dyDescent="0.2">
      <c r="A1051" s="152" t="s">
        <v>1314</v>
      </c>
      <c r="B1051" s="153" t="str">
        <f t="shared" si="45"/>
        <v>93531022</v>
      </c>
      <c r="C1051" s="154" t="s">
        <v>1765</v>
      </c>
      <c r="D1051" s="155"/>
      <c r="E1051" s="287"/>
      <c r="F1051" s="269"/>
      <c r="G1051" s="189" t="s">
        <v>1329</v>
      </c>
      <c r="H1051" s="124"/>
      <c r="I1051" s="293"/>
      <c r="J1051" s="269"/>
      <c r="K1051" s="269"/>
      <c r="M1051" s="52"/>
      <c r="N1051" s="53"/>
      <c r="O1051" s="53"/>
    </row>
    <row r="1052" spans="1:15" s="51" customFormat="1" ht="18" x14ac:dyDescent="0.2">
      <c r="A1052" s="152" t="s">
        <v>1315</v>
      </c>
      <c r="B1052" s="153" t="str">
        <f t="shared" si="45"/>
        <v>93531023</v>
      </c>
      <c r="C1052" s="154" t="s">
        <v>2217</v>
      </c>
      <c r="D1052" s="155"/>
      <c r="E1052" s="287"/>
      <c r="F1052" s="269"/>
      <c r="G1052" s="189" t="s">
        <v>1329</v>
      </c>
      <c r="H1052" s="124"/>
      <c r="I1052" s="293"/>
      <c r="J1052" s="269"/>
      <c r="K1052" s="269"/>
      <c r="M1052" s="52"/>
      <c r="N1052" s="53"/>
      <c r="O1052" s="53"/>
    </row>
    <row r="1053" spans="1:15" s="51" customFormat="1" ht="18" x14ac:dyDescent="0.2">
      <c r="A1053" s="152" t="s">
        <v>1316</v>
      </c>
      <c r="B1053" s="153" t="str">
        <f t="shared" si="45"/>
        <v>93531024</v>
      </c>
      <c r="C1053" s="154" t="s">
        <v>2218</v>
      </c>
      <c r="D1053" s="155"/>
      <c r="E1053" s="287"/>
      <c r="F1053" s="269"/>
      <c r="G1053" s="189" t="s">
        <v>1329</v>
      </c>
      <c r="H1053" s="124"/>
      <c r="I1053" s="293"/>
      <c r="J1053" s="269"/>
      <c r="K1053" s="269"/>
      <c r="M1053" s="52"/>
      <c r="N1053" s="53"/>
      <c r="O1053" s="53"/>
    </row>
    <row r="1054" spans="1:15" s="51" customFormat="1" ht="18" x14ac:dyDescent="0.2">
      <c r="A1054" s="152" t="s">
        <v>1317</v>
      </c>
      <c r="B1054" s="153" t="str">
        <f t="shared" si="45"/>
        <v>93531025</v>
      </c>
      <c r="C1054" s="154" t="s">
        <v>2219</v>
      </c>
      <c r="D1054" s="155"/>
      <c r="E1054" s="287"/>
      <c r="F1054" s="269"/>
      <c r="G1054" s="189" t="s">
        <v>1329</v>
      </c>
      <c r="H1054" s="124"/>
      <c r="I1054" s="293"/>
      <c r="J1054" s="269"/>
      <c r="K1054" s="269"/>
      <c r="M1054" s="52"/>
      <c r="N1054" s="53"/>
      <c r="O1054" s="53"/>
    </row>
    <row r="1055" spans="1:15" s="51" customFormat="1" ht="18" x14ac:dyDescent="0.2">
      <c r="A1055" s="152" t="s">
        <v>1318</v>
      </c>
      <c r="B1055" s="153" t="str">
        <f t="shared" ref="B1055:B1118" si="47">MID(A1055,1,3)&amp;MID(A1055,5,3)&amp;MID(A1055,9,2)</f>
        <v>93531026</v>
      </c>
      <c r="C1055" s="154" t="s">
        <v>2220</v>
      </c>
      <c r="D1055" s="155"/>
      <c r="E1055" s="287"/>
      <c r="F1055" s="269"/>
      <c r="G1055" s="189" t="s">
        <v>1329</v>
      </c>
      <c r="H1055" s="124"/>
      <c r="I1055" s="293"/>
      <c r="J1055" s="269"/>
      <c r="K1055" s="269"/>
      <c r="M1055" s="52"/>
      <c r="N1055" s="53"/>
      <c r="O1055" s="53"/>
    </row>
    <row r="1056" spans="1:15" s="51" customFormat="1" ht="18" x14ac:dyDescent="0.2">
      <c r="A1056" s="152" t="s">
        <v>1319</v>
      </c>
      <c r="B1056" s="153" t="str">
        <f t="shared" si="47"/>
        <v>93531027</v>
      </c>
      <c r="C1056" s="154" t="s">
        <v>2221</v>
      </c>
      <c r="D1056" s="155"/>
      <c r="E1056" s="287"/>
      <c r="F1056" s="269"/>
      <c r="G1056" s="189" t="s">
        <v>1329</v>
      </c>
      <c r="H1056" s="124"/>
      <c r="I1056" s="293"/>
      <c r="J1056" s="269"/>
      <c r="K1056" s="269"/>
      <c r="M1056" s="52"/>
      <c r="N1056" s="53"/>
      <c r="O1056" s="53"/>
    </row>
    <row r="1057" spans="1:15" s="51" customFormat="1" ht="18" x14ac:dyDescent="0.2">
      <c r="A1057" s="152" t="s">
        <v>1320</v>
      </c>
      <c r="B1057" s="153" t="str">
        <f t="shared" si="47"/>
        <v>93531028</v>
      </c>
      <c r="C1057" s="154" t="s">
        <v>2222</v>
      </c>
      <c r="D1057" s="155"/>
      <c r="E1057" s="287"/>
      <c r="F1057" s="269"/>
      <c r="G1057" s="189" t="s">
        <v>1329</v>
      </c>
      <c r="H1057" s="124"/>
      <c r="I1057" s="293"/>
      <c r="J1057" s="269"/>
      <c r="K1057" s="269"/>
      <c r="M1057" s="52"/>
      <c r="N1057" s="53"/>
      <c r="O1057" s="53"/>
    </row>
    <row r="1058" spans="1:15" s="51" customFormat="1" ht="18" x14ac:dyDescent="0.2">
      <c r="A1058" s="152" t="s">
        <v>1321</v>
      </c>
      <c r="B1058" s="153" t="str">
        <f t="shared" si="47"/>
        <v>93531029</v>
      </c>
      <c r="C1058" s="154" t="s">
        <v>1768</v>
      </c>
      <c r="D1058" s="155"/>
      <c r="E1058" s="287"/>
      <c r="F1058" s="269"/>
      <c r="G1058" s="189" t="s">
        <v>1329</v>
      </c>
      <c r="H1058" s="124"/>
      <c r="I1058" s="293"/>
      <c r="J1058" s="269"/>
      <c r="K1058" s="269"/>
      <c r="M1058" s="52"/>
      <c r="N1058" s="53"/>
      <c r="O1058" s="53"/>
    </row>
    <row r="1059" spans="1:15" s="51" customFormat="1" ht="18" x14ac:dyDescent="0.2">
      <c r="A1059" s="152" t="s">
        <v>1322</v>
      </c>
      <c r="B1059" s="153" t="str">
        <f t="shared" si="47"/>
        <v>93531030</v>
      </c>
      <c r="C1059" s="154" t="s">
        <v>1771</v>
      </c>
      <c r="D1059" s="155"/>
      <c r="E1059" s="287"/>
      <c r="F1059" s="269"/>
      <c r="G1059" s="189" t="s">
        <v>1329</v>
      </c>
      <c r="H1059" s="124"/>
      <c r="I1059" s="293"/>
      <c r="J1059" s="269"/>
      <c r="K1059" s="269"/>
      <c r="M1059" s="52"/>
      <c r="N1059" s="53"/>
      <c r="O1059" s="53"/>
    </row>
    <row r="1060" spans="1:15" s="51" customFormat="1" ht="18" x14ac:dyDescent="0.2">
      <c r="A1060" s="152" t="s">
        <v>1323</v>
      </c>
      <c r="B1060" s="153" t="str">
        <f t="shared" si="47"/>
        <v>93531031</v>
      </c>
      <c r="C1060" s="154" t="s">
        <v>1770</v>
      </c>
      <c r="D1060" s="155"/>
      <c r="E1060" s="287"/>
      <c r="F1060" s="269"/>
      <c r="G1060" s="189" t="s">
        <v>1329</v>
      </c>
      <c r="H1060" s="124"/>
      <c r="I1060" s="293"/>
      <c r="J1060" s="269"/>
      <c r="K1060" s="269"/>
      <c r="M1060" s="52"/>
      <c r="N1060" s="53"/>
      <c r="O1060" s="53"/>
    </row>
    <row r="1061" spans="1:15" s="51" customFormat="1" ht="18" x14ac:dyDescent="0.2">
      <c r="A1061" s="152" t="s">
        <v>1324</v>
      </c>
      <c r="B1061" s="153" t="str">
        <f t="shared" si="47"/>
        <v>93531032</v>
      </c>
      <c r="C1061" s="154" t="s">
        <v>1774</v>
      </c>
      <c r="D1061" s="155"/>
      <c r="E1061" s="287"/>
      <c r="F1061" s="269"/>
      <c r="G1061" s="189" t="s">
        <v>1329</v>
      </c>
      <c r="H1061" s="124"/>
      <c r="I1061" s="293"/>
      <c r="J1061" s="269"/>
      <c r="K1061" s="269"/>
      <c r="M1061" s="52"/>
      <c r="N1061" s="53"/>
      <c r="O1061" s="53"/>
    </row>
    <row r="1062" spans="1:15" s="51" customFormat="1" ht="18" x14ac:dyDescent="0.2">
      <c r="A1062" s="152" t="s">
        <v>1325</v>
      </c>
      <c r="B1062" s="153" t="str">
        <f t="shared" si="47"/>
        <v>93531033</v>
      </c>
      <c r="C1062" s="154" t="s">
        <v>1772</v>
      </c>
      <c r="D1062" s="155"/>
      <c r="E1062" s="287"/>
      <c r="F1062" s="269"/>
      <c r="G1062" s="189" t="s">
        <v>1329</v>
      </c>
      <c r="H1062" s="124"/>
      <c r="I1062" s="293"/>
      <c r="J1062" s="269"/>
      <c r="K1062" s="269"/>
      <c r="M1062" s="52"/>
      <c r="N1062" s="53"/>
      <c r="O1062" s="53"/>
    </row>
    <row r="1063" spans="1:15" s="51" customFormat="1" ht="18.75" thickBot="1" x14ac:dyDescent="0.25">
      <c r="A1063" s="156" t="s">
        <v>1326</v>
      </c>
      <c r="B1063" s="157" t="str">
        <f t="shared" si="47"/>
        <v>93531034</v>
      </c>
      <c r="C1063" s="158" t="s">
        <v>2223</v>
      </c>
      <c r="D1063" s="159"/>
      <c r="E1063" s="289"/>
      <c r="F1063" s="290"/>
      <c r="G1063" s="205" t="s">
        <v>1329</v>
      </c>
      <c r="H1063" s="124"/>
      <c r="I1063" s="294"/>
      <c r="J1063" s="290"/>
      <c r="K1063" s="290"/>
      <c r="M1063" s="52"/>
      <c r="N1063" s="53"/>
      <c r="O1063" s="53"/>
    </row>
    <row r="1064" spans="1:15" s="5" customFormat="1" ht="16.5" thickBot="1" x14ac:dyDescent="0.25">
      <c r="A1064" s="341"/>
      <c r="B1064" s="352" t="str">
        <f t="shared" si="47"/>
        <v/>
      </c>
      <c r="C1064" s="44" t="s">
        <v>1416</v>
      </c>
      <c r="D1064" s="66"/>
      <c r="E1064" s="8"/>
      <c r="F1064" s="203"/>
      <c r="G1064" s="8"/>
      <c r="H1064" s="329"/>
      <c r="I1064" s="122"/>
      <c r="J1064" s="9"/>
      <c r="K1064" s="9"/>
      <c r="M1064" s="25"/>
      <c r="N1064" s="23"/>
      <c r="O1064" s="23"/>
    </row>
    <row r="1065" spans="1:15" ht="13.5" thickBot="1" x14ac:dyDescent="0.25">
      <c r="A1065" s="45" t="s">
        <v>1094</v>
      </c>
      <c r="B1065" s="43" t="str">
        <f t="shared" si="47"/>
        <v xml:space="preserve">9361  </v>
      </c>
      <c r="C1065" s="42" t="s">
        <v>1095</v>
      </c>
      <c r="D1065" s="61"/>
      <c r="E1065" s="35" t="s">
        <v>1329</v>
      </c>
      <c r="F1065" s="37" t="s">
        <v>1329</v>
      </c>
      <c r="G1065" s="38" t="s">
        <v>1329</v>
      </c>
      <c r="H1065" s="330"/>
      <c r="I1065" s="39" t="s">
        <v>1329</v>
      </c>
      <c r="J1065" s="37" t="s">
        <v>1329</v>
      </c>
      <c r="K1065" s="37" t="s">
        <v>1329</v>
      </c>
    </row>
    <row r="1066" spans="1:15" s="51" customFormat="1" ht="18" x14ac:dyDescent="0.2">
      <c r="A1066" s="147" t="s">
        <v>1096</v>
      </c>
      <c r="B1066" s="148" t="str">
        <f t="shared" si="47"/>
        <v>93611 </v>
      </c>
      <c r="C1066" s="149" t="s">
        <v>1097</v>
      </c>
      <c r="D1066" s="150"/>
      <c r="E1066" s="284"/>
      <c r="F1066" s="285"/>
      <c r="G1066" s="286"/>
      <c r="H1066" s="124"/>
      <c r="I1066" s="292"/>
      <c r="J1066" s="285"/>
      <c r="K1066" s="285"/>
      <c r="M1066" s="52"/>
      <c r="N1066" s="53"/>
      <c r="O1066" s="53"/>
    </row>
    <row r="1067" spans="1:15" s="51" customFormat="1" ht="24" x14ac:dyDescent="0.2">
      <c r="A1067" s="152" t="s">
        <v>1098</v>
      </c>
      <c r="B1067" s="153" t="str">
        <f t="shared" si="47"/>
        <v>936111</v>
      </c>
      <c r="C1067" s="154" t="s">
        <v>1099</v>
      </c>
      <c r="D1067" s="155"/>
      <c r="E1067" s="287"/>
      <c r="F1067" s="269"/>
      <c r="G1067" s="288"/>
      <c r="H1067" s="124"/>
      <c r="I1067" s="293"/>
      <c r="J1067" s="269"/>
      <c r="K1067" s="269"/>
      <c r="M1067" s="52"/>
      <c r="N1067" s="53"/>
      <c r="O1067" s="53"/>
    </row>
    <row r="1068" spans="1:15" s="51" customFormat="1" ht="18" x14ac:dyDescent="0.2">
      <c r="A1068" s="152" t="s">
        <v>1100</v>
      </c>
      <c r="B1068" s="153" t="str">
        <f t="shared" si="47"/>
        <v>9361111</v>
      </c>
      <c r="C1068" s="154" t="s">
        <v>2224</v>
      </c>
      <c r="D1068" s="155"/>
      <c r="E1068" s="287"/>
      <c r="F1068" s="269"/>
      <c r="G1068" s="288"/>
      <c r="H1068" s="124"/>
      <c r="I1068" s="293"/>
      <c r="J1068" s="269"/>
      <c r="K1068" s="269"/>
      <c r="M1068" s="52"/>
      <c r="N1068" s="53"/>
      <c r="O1068" s="53"/>
    </row>
    <row r="1069" spans="1:15" s="51" customFormat="1" ht="18" x14ac:dyDescent="0.2">
      <c r="A1069" s="152" t="s">
        <v>1101</v>
      </c>
      <c r="B1069" s="153" t="str">
        <f t="shared" si="47"/>
        <v>9361112</v>
      </c>
      <c r="C1069" s="154" t="s">
        <v>2225</v>
      </c>
      <c r="D1069" s="155"/>
      <c r="E1069" s="287"/>
      <c r="F1069" s="269"/>
      <c r="G1069" s="288"/>
      <c r="H1069" s="124"/>
      <c r="I1069" s="293"/>
      <c r="J1069" s="269"/>
      <c r="K1069" s="269"/>
      <c r="M1069" s="52"/>
      <c r="N1069" s="53"/>
      <c r="O1069" s="53"/>
    </row>
    <row r="1070" spans="1:15" s="51" customFormat="1" ht="18" x14ac:dyDescent="0.2">
      <c r="A1070" s="152" t="s">
        <v>1102</v>
      </c>
      <c r="B1070" s="153" t="str">
        <f t="shared" si="47"/>
        <v>936112</v>
      </c>
      <c r="C1070" s="154" t="s">
        <v>1103</v>
      </c>
      <c r="D1070" s="155"/>
      <c r="E1070" s="287"/>
      <c r="F1070" s="269"/>
      <c r="G1070" s="288"/>
      <c r="H1070" s="124"/>
      <c r="I1070" s="293"/>
      <c r="J1070" s="269"/>
      <c r="K1070" s="269"/>
      <c r="M1070" s="52"/>
      <c r="N1070" s="53"/>
      <c r="O1070" s="53"/>
    </row>
    <row r="1071" spans="1:15" s="51" customFormat="1" ht="18" x14ac:dyDescent="0.2">
      <c r="A1071" s="152" t="s">
        <v>1104</v>
      </c>
      <c r="B1071" s="153" t="str">
        <f t="shared" si="47"/>
        <v>936113</v>
      </c>
      <c r="C1071" s="154" t="s">
        <v>1105</v>
      </c>
      <c r="D1071" s="155"/>
      <c r="E1071" s="287"/>
      <c r="F1071" s="269"/>
      <c r="G1071" s="288"/>
      <c r="H1071" s="124"/>
      <c r="I1071" s="293"/>
      <c r="J1071" s="269"/>
      <c r="K1071" s="269"/>
      <c r="M1071" s="52"/>
      <c r="N1071" s="53"/>
      <c r="O1071" s="53"/>
    </row>
    <row r="1072" spans="1:15" s="51" customFormat="1" ht="18" x14ac:dyDescent="0.2">
      <c r="A1072" s="152" t="s">
        <v>1106</v>
      </c>
      <c r="B1072" s="153" t="str">
        <f t="shared" si="47"/>
        <v>936114</v>
      </c>
      <c r="C1072" s="154" t="s">
        <v>1107</v>
      </c>
      <c r="D1072" s="155"/>
      <c r="E1072" s="287"/>
      <c r="F1072" s="269"/>
      <c r="G1072" s="288"/>
      <c r="H1072" s="124"/>
      <c r="I1072" s="293"/>
      <c r="J1072" s="269"/>
      <c r="K1072" s="269"/>
      <c r="M1072" s="52"/>
      <c r="N1072" s="53"/>
      <c r="O1072" s="53"/>
    </row>
    <row r="1073" spans="1:15" s="51" customFormat="1" ht="18" x14ac:dyDescent="0.2">
      <c r="A1073" s="152" t="s">
        <v>1108</v>
      </c>
      <c r="B1073" s="153" t="str">
        <f t="shared" si="47"/>
        <v>936115</v>
      </c>
      <c r="C1073" s="154" t="s">
        <v>1109</v>
      </c>
      <c r="D1073" s="155"/>
      <c r="E1073" s="287"/>
      <c r="F1073" s="269"/>
      <c r="G1073" s="288"/>
      <c r="H1073" s="124"/>
      <c r="I1073" s="293"/>
      <c r="J1073" s="269"/>
      <c r="K1073" s="269"/>
      <c r="M1073" s="52"/>
      <c r="N1073" s="53"/>
      <c r="O1073" s="53"/>
    </row>
    <row r="1074" spans="1:15" s="51" customFormat="1" ht="18" x14ac:dyDescent="0.2">
      <c r="A1074" s="152" t="s">
        <v>1110</v>
      </c>
      <c r="B1074" s="153" t="str">
        <f t="shared" si="47"/>
        <v>936119</v>
      </c>
      <c r="C1074" s="154" t="s">
        <v>1111</v>
      </c>
      <c r="D1074" s="155"/>
      <c r="E1074" s="287"/>
      <c r="F1074" s="269"/>
      <c r="G1074" s="288"/>
      <c r="H1074" s="124"/>
      <c r="I1074" s="293"/>
      <c r="J1074" s="269"/>
      <c r="K1074" s="269"/>
      <c r="M1074" s="52"/>
      <c r="N1074" s="53"/>
      <c r="O1074" s="53"/>
    </row>
    <row r="1075" spans="1:15" s="51" customFormat="1" ht="18" x14ac:dyDescent="0.2">
      <c r="A1075" s="152" t="s">
        <v>1112</v>
      </c>
      <c r="B1075" s="153" t="str">
        <f t="shared" si="47"/>
        <v>93612 </v>
      </c>
      <c r="C1075" s="154" t="s">
        <v>1113</v>
      </c>
      <c r="D1075" s="155"/>
      <c r="E1075" s="287"/>
      <c r="F1075" s="269"/>
      <c r="G1075" s="288"/>
      <c r="H1075" s="124"/>
      <c r="I1075" s="293"/>
      <c r="J1075" s="269"/>
      <c r="K1075" s="269"/>
      <c r="M1075" s="52"/>
      <c r="N1075" s="53"/>
      <c r="O1075" s="53"/>
    </row>
    <row r="1076" spans="1:15" s="51" customFormat="1" ht="24" x14ac:dyDescent="0.2">
      <c r="A1076" s="152" t="s">
        <v>1114</v>
      </c>
      <c r="B1076" s="153" t="str">
        <f t="shared" si="47"/>
        <v>936121</v>
      </c>
      <c r="C1076" s="154" t="s">
        <v>1115</v>
      </c>
      <c r="D1076" s="155"/>
      <c r="E1076" s="287"/>
      <c r="F1076" s="269"/>
      <c r="G1076" s="288"/>
      <c r="H1076" s="124"/>
      <c r="I1076" s="293"/>
      <c r="J1076" s="269"/>
      <c r="K1076" s="269"/>
      <c r="M1076" s="52"/>
      <c r="N1076" s="53"/>
      <c r="O1076" s="53"/>
    </row>
    <row r="1077" spans="1:15" s="51" customFormat="1" ht="24" x14ac:dyDescent="0.2">
      <c r="A1077" s="152" t="s">
        <v>1116</v>
      </c>
      <c r="B1077" s="153" t="str">
        <f t="shared" si="47"/>
        <v>936122</v>
      </c>
      <c r="C1077" s="154" t="s">
        <v>1117</v>
      </c>
      <c r="D1077" s="155"/>
      <c r="E1077" s="287"/>
      <c r="F1077" s="269"/>
      <c r="G1077" s="288"/>
      <c r="H1077" s="124"/>
      <c r="I1077" s="293"/>
      <c r="J1077" s="269"/>
      <c r="K1077" s="269"/>
      <c r="M1077" s="52"/>
      <c r="N1077" s="53"/>
      <c r="O1077" s="53"/>
    </row>
    <row r="1078" spans="1:15" s="51" customFormat="1" ht="18" x14ac:dyDescent="0.2">
      <c r="A1078" s="152" t="s">
        <v>1118</v>
      </c>
      <c r="B1078" s="153" t="str">
        <f t="shared" si="47"/>
        <v>936123</v>
      </c>
      <c r="C1078" s="154" t="s">
        <v>1119</v>
      </c>
      <c r="D1078" s="155"/>
      <c r="E1078" s="287"/>
      <c r="F1078" s="269"/>
      <c r="G1078" s="288"/>
      <c r="H1078" s="124"/>
      <c r="I1078" s="293"/>
      <c r="J1078" s="269"/>
      <c r="K1078" s="269"/>
      <c r="M1078" s="52"/>
      <c r="N1078" s="53"/>
      <c r="O1078" s="53"/>
    </row>
    <row r="1079" spans="1:15" s="51" customFormat="1" ht="18" x14ac:dyDescent="0.2">
      <c r="A1079" s="152" t="s">
        <v>1120</v>
      </c>
      <c r="B1079" s="153" t="str">
        <f t="shared" si="47"/>
        <v>936124</v>
      </c>
      <c r="C1079" s="154" t="s">
        <v>1121</v>
      </c>
      <c r="D1079" s="155"/>
      <c r="E1079" s="287"/>
      <c r="F1079" s="269"/>
      <c r="G1079" s="288"/>
      <c r="H1079" s="124"/>
      <c r="I1079" s="293"/>
      <c r="J1079" s="269"/>
      <c r="K1079" s="269"/>
      <c r="M1079" s="52"/>
      <c r="N1079" s="53"/>
      <c r="O1079" s="53"/>
    </row>
    <row r="1080" spans="1:15" s="51" customFormat="1" ht="18" x14ac:dyDescent="0.2">
      <c r="A1080" s="152" t="s">
        <v>1122</v>
      </c>
      <c r="B1080" s="153" t="str">
        <f t="shared" si="47"/>
        <v>936125</v>
      </c>
      <c r="C1080" s="154" t="s">
        <v>1123</v>
      </c>
      <c r="D1080" s="155"/>
      <c r="E1080" s="287"/>
      <c r="F1080" s="269"/>
      <c r="G1080" s="288"/>
      <c r="H1080" s="124"/>
      <c r="I1080" s="293"/>
      <c r="J1080" s="269"/>
      <c r="K1080" s="269"/>
      <c r="M1080" s="52"/>
      <c r="N1080" s="53"/>
      <c r="O1080" s="53"/>
    </row>
    <row r="1081" spans="1:15" s="51" customFormat="1" ht="18.75" thickBot="1" x14ac:dyDescent="0.25">
      <c r="A1081" s="156" t="s">
        <v>1124</v>
      </c>
      <c r="B1081" s="157" t="str">
        <f t="shared" si="47"/>
        <v>936126</v>
      </c>
      <c r="C1081" s="158" t="s">
        <v>1125</v>
      </c>
      <c r="D1081" s="159"/>
      <c r="E1081" s="289"/>
      <c r="F1081" s="290"/>
      <c r="G1081" s="291"/>
      <c r="H1081" s="124"/>
      <c r="I1081" s="294"/>
      <c r="J1081" s="290"/>
      <c r="K1081" s="290"/>
      <c r="M1081" s="52"/>
      <c r="N1081" s="53"/>
      <c r="O1081" s="53"/>
    </row>
    <row r="1082" spans="1:15" ht="13.5" thickBot="1" x14ac:dyDescent="0.25">
      <c r="A1082" s="45" t="s">
        <v>1126</v>
      </c>
      <c r="B1082" s="43" t="str">
        <f t="shared" si="47"/>
        <v xml:space="preserve">9362  </v>
      </c>
      <c r="C1082" s="42" t="s">
        <v>1127</v>
      </c>
      <c r="D1082" s="61"/>
      <c r="E1082" s="35" t="s">
        <v>1329</v>
      </c>
      <c r="F1082" s="37" t="s">
        <v>1329</v>
      </c>
      <c r="G1082" s="38" t="s">
        <v>1329</v>
      </c>
      <c r="H1082" s="330"/>
      <c r="I1082" s="39" t="s">
        <v>1329</v>
      </c>
      <c r="J1082" s="37" t="s">
        <v>1329</v>
      </c>
      <c r="K1082" s="37" t="s">
        <v>1329</v>
      </c>
    </row>
    <row r="1083" spans="1:15" ht="13.5" thickBot="1" x14ac:dyDescent="0.25">
      <c r="A1083" s="45" t="s">
        <v>1128</v>
      </c>
      <c r="B1083" s="43" t="str">
        <f t="shared" si="47"/>
        <v xml:space="preserve">9364  </v>
      </c>
      <c r="C1083" s="42" t="s">
        <v>1129</v>
      </c>
      <c r="D1083" s="61"/>
      <c r="E1083" s="35" t="s">
        <v>1329</v>
      </c>
      <c r="F1083" s="37" t="s">
        <v>1329</v>
      </c>
      <c r="G1083" s="38" t="s">
        <v>1329</v>
      </c>
      <c r="H1083" s="330"/>
      <c r="I1083" s="39" t="s">
        <v>1329</v>
      </c>
      <c r="J1083" s="37" t="s">
        <v>1329</v>
      </c>
      <c r="K1083" s="37" t="s">
        <v>1329</v>
      </c>
    </row>
    <row r="1084" spans="1:15" s="51" customFormat="1" ht="18" x14ac:dyDescent="0.2">
      <c r="A1084" s="147" t="s">
        <v>1130</v>
      </c>
      <c r="B1084" s="148" t="str">
        <f t="shared" si="47"/>
        <v xml:space="preserve">93641 </v>
      </c>
      <c r="C1084" s="149" t="s">
        <v>1131</v>
      </c>
      <c r="D1084" s="150"/>
      <c r="E1084" s="284"/>
      <c r="F1084" s="285"/>
      <c r="G1084" s="286"/>
      <c r="H1084" s="124"/>
      <c r="I1084" s="292"/>
      <c r="J1084" s="285"/>
      <c r="K1084" s="285"/>
      <c r="M1084" s="52"/>
      <c r="N1084" s="53"/>
      <c r="O1084" s="53"/>
    </row>
    <row r="1085" spans="1:15" s="51" customFormat="1" ht="18" x14ac:dyDescent="0.2">
      <c r="A1085" s="152" t="s">
        <v>1132</v>
      </c>
      <c r="B1085" s="153" t="str">
        <f t="shared" si="47"/>
        <v>93642</v>
      </c>
      <c r="C1085" s="154" t="s">
        <v>1133</v>
      </c>
      <c r="D1085" s="155"/>
      <c r="E1085" s="287"/>
      <c r="F1085" s="269"/>
      <c r="G1085" s="288"/>
      <c r="H1085" s="124"/>
      <c r="I1085" s="293"/>
      <c r="J1085" s="269"/>
      <c r="K1085" s="269"/>
      <c r="M1085" s="52"/>
      <c r="N1085" s="53"/>
      <c r="O1085" s="53"/>
    </row>
    <row r="1086" spans="1:15" s="51" customFormat="1" ht="18.75" thickBot="1" x14ac:dyDescent="0.25">
      <c r="A1086" s="156" t="s">
        <v>1134</v>
      </c>
      <c r="B1086" s="157" t="str">
        <f t="shared" si="47"/>
        <v xml:space="preserve">93643 </v>
      </c>
      <c r="C1086" s="158" t="s">
        <v>1135</v>
      </c>
      <c r="D1086" s="159"/>
      <c r="E1086" s="289"/>
      <c r="F1086" s="290"/>
      <c r="G1086" s="291"/>
      <c r="H1086" s="124"/>
      <c r="I1086" s="294"/>
      <c r="J1086" s="290"/>
      <c r="K1086" s="290"/>
      <c r="M1086" s="52"/>
      <c r="N1086" s="53"/>
      <c r="O1086" s="53"/>
    </row>
    <row r="1087" spans="1:15" ht="13.5" thickBot="1" x14ac:dyDescent="0.25">
      <c r="A1087" s="45" t="s">
        <v>1136</v>
      </c>
      <c r="B1087" s="43" t="str">
        <f t="shared" si="47"/>
        <v xml:space="preserve">9365 </v>
      </c>
      <c r="C1087" s="42" t="s">
        <v>1137</v>
      </c>
      <c r="D1087" s="61"/>
      <c r="E1087" s="35" t="s">
        <v>1329</v>
      </c>
      <c r="F1087" s="37" t="s">
        <v>1329</v>
      </c>
      <c r="G1087" s="38" t="s">
        <v>1329</v>
      </c>
      <c r="H1087" s="330"/>
      <c r="I1087" s="39" t="s">
        <v>1329</v>
      </c>
      <c r="J1087" s="37" t="s">
        <v>1329</v>
      </c>
      <c r="K1087" s="37" t="s">
        <v>1329</v>
      </c>
    </row>
    <row r="1088" spans="1:15" s="51" customFormat="1" ht="18" x14ac:dyDescent="0.2">
      <c r="A1088" s="147" t="s">
        <v>1138</v>
      </c>
      <c r="B1088" s="148" t="str">
        <f t="shared" si="47"/>
        <v>93651</v>
      </c>
      <c r="C1088" s="149" t="s">
        <v>1139</v>
      </c>
      <c r="D1088" s="150"/>
      <c r="E1088" s="284"/>
      <c r="F1088" s="285"/>
      <c r="G1088" s="286"/>
      <c r="H1088" s="124"/>
      <c r="I1088" s="292"/>
      <c r="J1088" s="285"/>
      <c r="K1088" s="285"/>
      <c r="M1088" s="52"/>
      <c r="N1088" s="53"/>
      <c r="O1088" s="53"/>
    </row>
    <row r="1089" spans="1:15" s="51" customFormat="1" ht="18" x14ac:dyDescent="0.2">
      <c r="A1089" s="152" t="s">
        <v>1140</v>
      </c>
      <c r="B1089" s="153" t="str">
        <f t="shared" si="47"/>
        <v>936511</v>
      </c>
      <c r="C1089" s="154" t="s">
        <v>1141</v>
      </c>
      <c r="D1089" s="155"/>
      <c r="E1089" s="287"/>
      <c r="F1089" s="269"/>
      <c r="G1089" s="288"/>
      <c r="H1089" s="124"/>
      <c r="I1089" s="293"/>
      <c r="J1089" s="269"/>
      <c r="K1089" s="269"/>
      <c r="M1089" s="52"/>
      <c r="N1089" s="53"/>
      <c r="O1089" s="53"/>
    </row>
    <row r="1090" spans="1:15" s="51" customFormat="1" ht="24" x14ac:dyDescent="0.2">
      <c r="A1090" s="152" t="s">
        <v>1142</v>
      </c>
      <c r="B1090" s="153" t="str">
        <f t="shared" si="47"/>
        <v>936512</v>
      </c>
      <c r="C1090" s="154" t="s">
        <v>1143</v>
      </c>
      <c r="D1090" s="155"/>
      <c r="E1090" s="287"/>
      <c r="F1090" s="269"/>
      <c r="G1090" s="288"/>
      <c r="H1090" s="124"/>
      <c r="I1090" s="293"/>
      <c r="J1090" s="269"/>
      <c r="K1090" s="269"/>
      <c r="M1090" s="52"/>
      <c r="N1090" s="53"/>
      <c r="O1090" s="53"/>
    </row>
    <row r="1091" spans="1:15" s="51" customFormat="1" ht="18" x14ac:dyDescent="0.2">
      <c r="A1091" s="152" t="s">
        <v>1144</v>
      </c>
      <c r="B1091" s="153" t="str">
        <f t="shared" si="47"/>
        <v>93652</v>
      </c>
      <c r="C1091" s="154" t="s">
        <v>1145</v>
      </c>
      <c r="D1091" s="155"/>
      <c r="E1091" s="287"/>
      <c r="F1091" s="269"/>
      <c r="G1091" s="288"/>
      <c r="H1091" s="124"/>
      <c r="I1091" s="293"/>
      <c r="J1091" s="269"/>
      <c r="K1091" s="269"/>
      <c r="M1091" s="52"/>
      <c r="N1091" s="53"/>
      <c r="O1091" s="53"/>
    </row>
    <row r="1092" spans="1:15" s="51" customFormat="1" ht="18" x14ac:dyDescent="0.2">
      <c r="A1092" s="152" t="s">
        <v>1146</v>
      </c>
      <c r="B1092" s="153" t="str">
        <f t="shared" si="47"/>
        <v xml:space="preserve">93653 </v>
      </c>
      <c r="C1092" s="154" t="s">
        <v>1147</v>
      </c>
      <c r="D1092" s="155"/>
      <c r="E1092" s="287"/>
      <c r="F1092" s="269"/>
      <c r="G1092" s="288"/>
      <c r="H1092" s="124"/>
      <c r="I1092" s="293"/>
      <c r="J1092" s="269"/>
      <c r="K1092" s="269"/>
      <c r="M1092" s="52"/>
      <c r="N1092" s="53"/>
      <c r="O1092" s="53"/>
    </row>
    <row r="1093" spans="1:15" s="51" customFormat="1" ht="24" x14ac:dyDescent="0.2">
      <c r="A1093" s="152" t="s">
        <v>1148</v>
      </c>
      <c r="B1093" s="153" t="str">
        <f t="shared" si="47"/>
        <v>936531</v>
      </c>
      <c r="C1093" s="154" t="s">
        <v>1149</v>
      </c>
      <c r="D1093" s="155"/>
      <c r="E1093" s="287"/>
      <c r="F1093" s="269"/>
      <c r="G1093" s="288"/>
      <c r="H1093" s="124"/>
      <c r="I1093" s="293"/>
      <c r="J1093" s="269"/>
      <c r="K1093" s="269"/>
      <c r="M1093" s="52"/>
      <c r="N1093" s="53"/>
      <c r="O1093" s="53"/>
    </row>
    <row r="1094" spans="1:15" s="51" customFormat="1" ht="18" x14ac:dyDescent="0.2">
      <c r="A1094" s="152" t="s">
        <v>1150</v>
      </c>
      <c r="B1094" s="153" t="str">
        <f t="shared" si="47"/>
        <v>93654</v>
      </c>
      <c r="C1094" s="154" t="s">
        <v>1151</v>
      </c>
      <c r="D1094" s="155"/>
      <c r="E1094" s="287"/>
      <c r="F1094" s="269"/>
      <c r="G1094" s="288"/>
      <c r="H1094" s="124"/>
      <c r="I1094" s="293"/>
      <c r="J1094" s="269"/>
      <c r="K1094" s="269"/>
      <c r="M1094" s="52"/>
      <c r="N1094" s="53"/>
      <c r="O1094" s="53"/>
    </row>
    <row r="1095" spans="1:15" s="51" customFormat="1" ht="18" x14ac:dyDescent="0.2">
      <c r="A1095" s="152" t="s">
        <v>1152</v>
      </c>
      <c r="B1095" s="153" t="str">
        <f t="shared" si="47"/>
        <v>936541</v>
      </c>
      <c r="C1095" s="154" t="s">
        <v>1153</v>
      </c>
      <c r="D1095" s="155"/>
      <c r="E1095" s="287"/>
      <c r="F1095" s="269"/>
      <c r="G1095" s="288"/>
      <c r="H1095" s="124"/>
      <c r="I1095" s="293"/>
      <c r="J1095" s="269"/>
      <c r="K1095" s="269"/>
      <c r="M1095" s="52"/>
      <c r="N1095" s="53"/>
      <c r="O1095" s="53"/>
    </row>
    <row r="1096" spans="1:15" s="51" customFormat="1" ht="18" x14ac:dyDescent="0.2">
      <c r="A1096" s="152" t="s">
        <v>1154</v>
      </c>
      <c r="B1096" s="153" t="str">
        <f t="shared" si="47"/>
        <v>936542</v>
      </c>
      <c r="C1096" s="154" t="s">
        <v>1155</v>
      </c>
      <c r="D1096" s="155"/>
      <c r="E1096" s="287"/>
      <c r="F1096" s="269"/>
      <c r="G1096" s="288"/>
      <c r="H1096" s="124"/>
      <c r="I1096" s="293"/>
      <c r="J1096" s="269"/>
      <c r="K1096" s="269"/>
      <c r="M1096" s="52"/>
      <c r="N1096" s="53"/>
      <c r="O1096" s="53"/>
    </row>
    <row r="1097" spans="1:15" s="51" customFormat="1" ht="18" x14ac:dyDescent="0.2">
      <c r="A1097" s="152" t="s">
        <v>1156</v>
      </c>
      <c r="B1097" s="153" t="str">
        <f t="shared" si="47"/>
        <v>936543</v>
      </c>
      <c r="C1097" s="154" t="s">
        <v>1157</v>
      </c>
      <c r="D1097" s="155"/>
      <c r="E1097" s="287"/>
      <c r="F1097" s="269"/>
      <c r="G1097" s="288"/>
      <c r="H1097" s="124"/>
      <c r="I1097" s="293"/>
      <c r="J1097" s="269"/>
      <c r="K1097" s="269"/>
      <c r="M1097" s="52"/>
      <c r="N1097" s="53"/>
      <c r="O1097" s="53"/>
    </row>
    <row r="1098" spans="1:15" s="51" customFormat="1" ht="18" x14ac:dyDescent="0.2">
      <c r="A1098" s="152" t="s">
        <v>1158</v>
      </c>
      <c r="B1098" s="153" t="str">
        <f t="shared" si="47"/>
        <v xml:space="preserve">93655 </v>
      </c>
      <c r="C1098" s="154" t="s">
        <v>1159</v>
      </c>
      <c r="D1098" s="155"/>
      <c r="E1098" s="287"/>
      <c r="F1098" s="269"/>
      <c r="G1098" s="288"/>
      <c r="H1098" s="124"/>
      <c r="I1098" s="293"/>
      <c r="J1098" s="269"/>
      <c r="K1098" s="269"/>
      <c r="M1098" s="52"/>
      <c r="N1098" s="53"/>
      <c r="O1098" s="53"/>
    </row>
    <row r="1099" spans="1:15" s="51" customFormat="1" ht="18" x14ac:dyDescent="0.2">
      <c r="A1099" s="152" t="s">
        <v>1160</v>
      </c>
      <c r="B1099" s="153" t="str">
        <f t="shared" si="47"/>
        <v xml:space="preserve">93656 </v>
      </c>
      <c r="C1099" s="154" t="s">
        <v>1161</v>
      </c>
      <c r="D1099" s="155"/>
      <c r="E1099" s="287"/>
      <c r="F1099" s="269"/>
      <c r="G1099" s="288"/>
      <c r="H1099" s="124"/>
      <c r="I1099" s="293"/>
      <c r="J1099" s="269"/>
      <c r="K1099" s="269"/>
      <c r="M1099" s="52"/>
      <c r="N1099" s="53"/>
      <c r="O1099" s="53"/>
    </row>
    <row r="1100" spans="1:15" s="51" customFormat="1" ht="18.75" thickBot="1" x14ac:dyDescent="0.25">
      <c r="A1100" s="156" t="s">
        <v>1162</v>
      </c>
      <c r="B1100" s="157" t="str">
        <f t="shared" si="47"/>
        <v xml:space="preserve">93659 </v>
      </c>
      <c r="C1100" s="158" t="s">
        <v>1163</v>
      </c>
      <c r="D1100" s="159"/>
      <c r="E1100" s="289"/>
      <c r="F1100" s="290"/>
      <c r="G1100" s="291"/>
      <c r="H1100" s="124"/>
      <c r="I1100" s="294"/>
      <c r="J1100" s="290"/>
      <c r="K1100" s="290"/>
      <c r="M1100" s="52"/>
      <c r="N1100" s="53"/>
      <c r="O1100" s="53"/>
    </row>
    <row r="1101" spans="1:15" ht="13.5" thickBot="1" x14ac:dyDescent="0.25">
      <c r="A1101" s="45" t="s">
        <v>1164</v>
      </c>
      <c r="B1101" s="43" t="str">
        <f t="shared" si="47"/>
        <v xml:space="preserve">9366 </v>
      </c>
      <c r="C1101" s="42" t="s">
        <v>1165</v>
      </c>
      <c r="D1101" s="61"/>
      <c r="E1101" s="35" t="s">
        <v>1329</v>
      </c>
      <c r="F1101" s="37" t="s">
        <v>1329</v>
      </c>
      <c r="G1101" s="38" t="s">
        <v>1329</v>
      </c>
      <c r="H1101" s="330"/>
      <c r="I1101" s="39" t="s">
        <v>1329</v>
      </c>
      <c r="J1101" s="37" t="s">
        <v>1329</v>
      </c>
      <c r="K1101" s="37" t="s">
        <v>1329</v>
      </c>
    </row>
    <row r="1102" spans="1:15" s="51" customFormat="1" x14ac:dyDescent="0.2">
      <c r="A1102" s="147" t="s">
        <v>1508</v>
      </c>
      <c r="B1102" s="148" t="str">
        <f t="shared" si="47"/>
        <v>93661</v>
      </c>
      <c r="C1102" s="149" t="s">
        <v>1166</v>
      </c>
      <c r="D1102" s="150"/>
      <c r="E1102" s="308"/>
      <c r="F1102" s="300"/>
      <c r="G1102" s="310"/>
      <c r="H1102" s="340"/>
      <c r="I1102" s="311"/>
      <c r="J1102" s="300"/>
      <c r="K1102" s="300"/>
      <c r="M1102" s="52"/>
      <c r="N1102" s="53"/>
      <c r="O1102" s="53"/>
    </row>
    <row r="1103" spans="1:15" s="51" customFormat="1" x14ac:dyDescent="0.2">
      <c r="A1103" s="152" t="s">
        <v>1167</v>
      </c>
      <c r="B1103" s="153" t="str">
        <f t="shared" si="47"/>
        <v>936611</v>
      </c>
      <c r="C1103" s="154" t="s">
        <v>1168</v>
      </c>
      <c r="D1103" s="155"/>
      <c r="E1103" s="309"/>
      <c r="F1103" s="167" t="s">
        <v>1329</v>
      </c>
      <c r="G1103" s="253"/>
      <c r="H1103" s="340"/>
      <c r="I1103" s="176"/>
      <c r="J1103" s="378" t="s">
        <v>1507</v>
      </c>
      <c r="K1103" s="178"/>
      <c r="M1103" s="52"/>
      <c r="N1103" s="53"/>
      <c r="O1103" s="53"/>
    </row>
    <row r="1104" spans="1:15" s="51" customFormat="1" x14ac:dyDescent="0.2">
      <c r="A1104" s="152" t="s">
        <v>1169</v>
      </c>
      <c r="B1104" s="153" t="str">
        <f t="shared" si="47"/>
        <v>936612</v>
      </c>
      <c r="C1104" s="154" t="s">
        <v>1170</v>
      </c>
      <c r="D1104" s="155"/>
      <c r="E1104" s="309"/>
      <c r="F1104" s="167" t="s">
        <v>1329</v>
      </c>
      <c r="G1104" s="253"/>
      <c r="H1104" s="340"/>
      <c r="I1104" s="176"/>
      <c r="J1104" s="379"/>
      <c r="K1104" s="178"/>
      <c r="M1104" s="52"/>
      <c r="N1104" s="53"/>
      <c r="O1104" s="53"/>
    </row>
    <row r="1105" spans="1:15" s="51" customFormat="1" x14ac:dyDescent="0.2">
      <c r="A1105" s="152" t="s">
        <v>1171</v>
      </c>
      <c r="B1105" s="153" t="str">
        <f t="shared" si="47"/>
        <v>936613</v>
      </c>
      <c r="C1105" s="154" t="s">
        <v>1172</v>
      </c>
      <c r="D1105" s="155"/>
      <c r="E1105" s="309"/>
      <c r="F1105" s="167" t="s">
        <v>1329</v>
      </c>
      <c r="G1105" s="253"/>
      <c r="H1105" s="340"/>
      <c r="I1105" s="176"/>
      <c r="J1105" s="178"/>
      <c r="K1105" s="178"/>
      <c r="M1105" s="52"/>
      <c r="N1105" s="53"/>
      <c r="O1105" s="53"/>
    </row>
    <row r="1106" spans="1:15" s="51" customFormat="1" x14ac:dyDescent="0.2">
      <c r="A1106" s="152" t="s">
        <v>1173</v>
      </c>
      <c r="B1106" s="153" t="str">
        <f t="shared" si="47"/>
        <v>93662</v>
      </c>
      <c r="C1106" s="154" t="s">
        <v>1174</v>
      </c>
      <c r="D1106" s="155"/>
      <c r="E1106" s="176"/>
      <c r="F1106" s="178"/>
      <c r="G1106" s="178"/>
      <c r="H1106" s="340"/>
      <c r="I1106" s="176"/>
      <c r="J1106" s="178"/>
      <c r="K1106" s="178"/>
      <c r="M1106" s="52"/>
      <c r="N1106" s="53"/>
      <c r="O1106" s="53"/>
    </row>
    <row r="1107" spans="1:15" s="51" customFormat="1" x14ac:dyDescent="0.2">
      <c r="A1107" s="152" t="s">
        <v>1175</v>
      </c>
      <c r="B1107" s="153" t="str">
        <f t="shared" si="47"/>
        <v xml:space="preserve">93663 </v>
      </c>
      <c r="C1107" s="154" t="s">
        <v>1176</v>
      </c>
      <c r="D1107" s="155"/>
      <c r="E1107" s="176"/>
      <c r="F1107" s="178"/>
      <c r="G1107" s="178"/>
      <c r="H1107" s="340"/>
      <c r="I1107" s="176"/>
      <c r="J1107" s="178"/>
      <c r="K1107" s="178"/>
      <c r="M1107" s="52"/>
      <c r="N1107" s="53"/>
      <c r="O1107" s="53"/>
    </row>
    <row r="1108" spans="1:15" s="51" customFormat="1" x14ac:dyDescent="0.2">
      <c r="A1108" s="152" t="s">
        <v>1177</v>
      </c>
      <c r="B1108" s="153" t="str">
        <f t="shared" si="47"/>
        <v xml:space="preserve">93664 </v>
      </c>
      <c r="C1108" s="154" t="s">
        <v>1178</v>
      </c>
      <c r="D1108" s="155"/>
      <c r="E1108" s="176"/>
      <c r="F1108" s="178"/>
      <c r="G1108" s="178"/>
      <c r="H1108" s="124"/>
      <c r="I1108" s="176"/>
      <c r="J1108" s="178"/>
      <c r="K1108" s="178"/>
      <c r="M1108" s="52"/>
      <c r="N1108" s="53"/>
      <c r="O1108" s="53"/>
    </row>
    <row r="1109" spans="1:15" s="51" customFormat="1" x14ac:dyDescent="0.2">
      <c r="A1109" s="152" t="s">
        <v>1179</v>
      </c>
      <c r="B1109" s="153" t="str">
        <f t="shared" si="47"/>
        <v>936641</v>
      </c>
      <c r="C1109" s="154" t="s">
        <v>1180</v>
      </c>
      <c r="D1109" s="155"/>
      <c r="E1109" s="176"/>
      <c r="F1109" s="178"/>
      <c r="G1109" s="178"/>
      <c r="H1109" s="124"/>
      <c r="I1109" s="176"/>
      <c r="J1109" s="178"/>
      <c r="K1109" s="178"/>
      <c r="M1109" s="52"/>
      <c r="N1109" s="53"/>
      <c r="O1109" s="53"/>
    </row>
    <row r="1110" spans="1:15" s="51" customFormat="1" x14ac:dyDescent="0.2">
      <c r="A1110" s="152" t="s">
        <v>1181</v>
      </c>
      <c r="B1110" s="153" t="str">
        <f t="shared" si="47"/>
        <v>9366411</v>
      </c>
      <c r="C1110" s="154" t="s">
        <v>2226</v>
      </c>
      <c r="D1110" s="155"/>
      <c r="E1110" s="176"/>
      <c r="F1110" s="178"/>
      <c r="G1110" s="178"/>
      <c r="H1110" s="124"/>
      <c r="I1110" s="176"/>
      <c r="J1110" s="178"/>
      <c r="K1110" s="178"/>
      <c r="M1110" s="52"/>
      <c r="N1110" s="53"/>
      <c r="O1110" s="53"/>
    </row>
    <row r="1111" spans="1:15" s="51" customFormat="1" x14ac:dyDescent="0.2">
      <c r="A1111" s="152" t="s">
        <v>1182</v>
      </c>
      <c r="B1111" s="153" t="str">
        <f t="shared" si="47"/>
        <v>936642</v>
      </c>
      <c r="C1111" s="154" t="s">
        <v>1183</v>
      </c>
      <c r="D1111" s="155"/>
      <c r="E1111" s="176"/>
      <c r="F1111" s="178"/>
      <c r="G1111" s="178"/>
      <c r="H1111" s="124"/>
      <c r="I1111" s="176"/>
      <c r="J1111" s="178"/>
      <c r="K1111" s="178"/>
      <c r="M1111" s="52"/>
      <c r="N1111" s="53"/>
      <c r="O1111" s="53"/>
    </row>
    <row r="1112" spans="1:15" s="51" customFormat="1" x14ac:dyDescent="0.2">
      <c r="A1112" s="152" t="s">
        <v>1184</v>
      </c>
      <c r="B1112" s="153" t="str">
        <f t="shared" si="47"/>
        <v>936643</v>
      </c>
      <c r="C1112" s="154" t="s">
        <v>1185</v>
      </c>
      <c r="D1112" s="155"/>
      <c r="E1112" s="176"/>
      <c r="F1112" s="178"/>
      <c r="G1112" s="178"/>
      <c r="H1112" s="124"/>
      <c r="I1112" s="176"/>
      <c r="J1112" s="178"/>
      <c r="K1112" s="178"/>
      <c r="M1112" s="52"/>
      <c r="N1112" s="53"/>
      <c r="O1112" s="53"/>
    </row>
    <row r="1113" spans="1:15" s="51" customFormat="1" ht="24" x14ac:dyDescent="0.2">
      <c r="A1113" s="152" t="s">
        <v>1186</v>
      </c>
      <c r="B1113" s="153" t="str">
        <f t="shared" si="47"/>
        <v>9366431</v>
      </c>
      <c r="C1113" s="154" t="s">
        <v>2227</v>
      </c>
      <c r="D1113" s="155"/>
      <c r="E1113" s="176"/>
      <c r="F1113" s="178"/>
      <c r="G1113" s="178"/>
      <c r="H1113" s="124"/>
      <c r="I1113" s="176"/>
      <c r="J1113" s="178"/>
      <c r="K1113" s="178"/>
      <c r="M1113" s="52"/>
      <c r="N1113" s="53"/>
      <c r="O1113" s="53"/>
    </row>
    <row r="1114" spans="1:15" s="51" customFormat="1" x14ac:dyDescent="0.2">
      <c r="A1114" s="152" t="s">
        <v>1187</v>
      </c>
      <c r="B1114" s="153" t="str">
        <f t="shared" si="47"/>
        <v>9366432</v>
      </c>
      <c r="C1114" s="154" t="s">
        <v>2228</v>
      </c>
      <c r="D1114" s="155"/>
      <c r="E1114" s="176"/>
      <c r="F1114" s="178"/>
      <c r="G1114" s="178"/>
      <c r="H1114" s="124"/>
      <c r="I1114" s="176"/>
      <c r="J1114" s="178"/>
      <c r="K1114" s="178"/>
      <c r="M1114" s="52"/>
      <c r="N1114" s="53"/>
      <c r="O1114" s="53"/>
    </row>
    <row r="1115" spans="1:15" s="51" customFormat="1" x14ac:dyDescent="0.2">
      <c r="A1115" s="152" t="s">
        <v>1188</v>
      </c>
      <c r="B1115" s="153" t="str">
        <f t="shared" si="47"/>
        <v>9366433</v>
      </c>
      <c r="C1115" s="154" t="s">
        <v>2229</v>
      </c>
      <c r="D1115" s="155"/>
      <c r="E1115" s="176"/>
      <c r="F1115" s="178"/>
      <c r="G1115" s="178"/>
      <c r="H1115" s="124"/>
      <c r="I1115" s="176"/>
      <c r="J1115" s="178"/>
      <c r="K1115" s="178"/>
      <c r="M1115" s="52"/>
      <c r="N1115" s="53"/>
      <c r="O1115" s="53"/>
    </row>
    <row r="1116" spans="1:15" s="51" customFormat="1" x14ac:dyDescent="0.2">
      <c r="A1116" s="152" t="s">
        <v>1189</v>
      </c>
      <c r="B1116" s="153" t="str">
        <f t="shared" si="47"/>
        <v>9366434</v>
      </c>
      <c r="C1116" s="154" t="s">
        <v>2230</v>
      </c>
      <c r="D1116" s="155"/>
      <c r="E1116" s="176"/>
      <c r="F1116" s="178"/>
      <c r="G1116" s="178"/>
      <c r="H1116" s="124"/>
      <c r="I1116" s="176"/>
      <c r="J1116" s="178"/>
      <c r="K1116" s="178"/>
      <c r="M1116" s="52"/>
      <c r="N1116" s="53"/>
      <c r="O1116" s="53"/>
    </row>
    <row r="1117" spans="1:15" s="51" customFormat="1" x14ac:dyDescent="0.2">
      <c r="A1117" s="152" t="s">
        <v>1190</v>
      </c>
      <c r="B1117" s="153" t="str">
        <f t="shared" si="47"/>
        <v>9366435</v>
      </c>
      <c r="C1117" s="154" t="s">
        <v>2231</v>
      </c>
      <c r="D1117" s="155"/>
      <c r="E1117" s="176"/>
      <c r="F1117" s="178"/>
      <c r="G1117" s="178"/>
      <c r="H1117" s="124"/>
      <c r="I1117" s="176"/>
      <c r="J1117" s="178"/>
      <c r="K1117" s="178"/>
      <c r="M1117" s="52"/>
      <c r="N1117" s="53"/>
      <c r="O1117" s="53"/>
    </row>
    <row r="1118" spans="1:15" s="51" customFormat="1" x14ac:dyDescent="0.2">
      <c r="A1118" s="152" t="s">
        <v>1191</v>
      </c>
      <c r="B1118" s="153" t="str">
        <f t="shared" si="47"/>
        <v>9366439</v>
      </c>
      <c r="C1118" s="154" t="s">
        <v>2232</v>
      </c>
      <c r="D1118" s="155"/>
      <c r="E1118" s="176"/>
      <c r="F1118" s="178"/>
      <c r="G1118" s="178"/>
      <c r="H1118" s="124"/>
      <c r="I1118" s="176"/>
      <c r="J1118" s="178"/>
      <c r="K1118" s="178"/>
      <c r="M1118" s="52"/>
      <c r="N1118" s="53"/>
      <c r="O1118" s="53"/>
    </row>
    <row r="1119" spans="1:15" s="51" customFormat="1" ht="36" x14ac:dyDescent="0.2">
      <c r="A1119" s="152" t="s">
        <v>1192</v>
      </c>
      <c r="B1119" s="153" t="str">
        <f t="shared" ref="B1119:B1179" si="48">MID(A1119,1,3)&amp;MID(A1119,5,3)&amp;MID(A1119,9,2)</f>
        <v>936644</v>
      </c>
      <c r="C1119" s="154" t="s">
        <v>2233</v>
      </c>
      <c r="D1119" s="155"/>
      <c r="E1119" s="176"/>
      <c r="F1119" s="178"/>
      <c r="G1119" s="178"/>
      <c r="H1119" s="124"/>
      <c r="I1119" s="176"/>
      <c r="J1119" s="178"/>
      <c r="K1119" s="178"/>
      <c r="M1119" s="52"/>
      <c r="N1119" s="53"/>
      <c r="O1119" s="53"/>
    </row>
    <row r="1120" spans="1:15" s="51" customFormat="1" x14ac:dyDescent="0.2">
      <c r="A1120" s="152" t="s">
        <v>1193</v>
      </c>
      <c r="B1120" s="153" t="str">
        <f t="shared" si="48"/>
        <v>936645</v>
      </c>
      <c r="C1120" s="154" t="s">
        <v>1194</v>
      </c>
      <c r="D1120" s="155"/>
      <c r="E1120" s="176"/>
      <c r="F1120" s="178"/>
      <c r="G1120" s="178"/>
      <c r="H1120" s="124"/>
      <c r="I1120" s="176"/>
      <c r="J1120" s="178"/>
      <c r="K1120" s="178"/>
      <c r="M1120" s="52"/>
      <c r="N1120" s="53"/>
      <c r="O1120" s="53"/>
    </row>
    <row r="1121" spans="1:15" s="51" customFormat="1" x14ac:dyDescent="0.2">
      <c r="A1121" s="152" t="s">
        <v>1195</v>
      </c>
      <c r="B1121" s="153" t="str">
        <f t="shared" si="48"/>
        <v>9366451</v>
      </c>
      <c r="C1121" s="154" t="s">
        <v>2234</v>
      </c>
      <c r="D1121" s="155"/>
      <c r="E1121" s="176"/>
      <c r="F1121" s="178"/>
      <c r="G1121" s="178"/>
      <c r="H1121" s="124"/>
      <c r="I1121" s="176"/>
      <c r="J1121" s="178"/>
      <c r="K1121" s="178"/>
      <c r="M1121" s="52"/>
      <c r="N1121" s="53"/>
      <c r="O1121" s="53"/>
    </row>
    <row r="1122" spans="1:15" s="51" customFormat="1" x14ac:dyDescent="0.2">
      <c r="A1122" s="152" t="s">
        <v>1196</v>
      </c>
      <c r="B1122" s="153" t="str">
        <f t="shared" si="48"/>
        <v>9366452</v>
      </c>
      <c r="C1122" s="154" t="s">
        <v>2235</v>
      </c>
      <c r="D1122" s="155"/>
      <c r="E1122" s="176"/>
      <c r="F1122" s="178"/>
      <c r="G1122" s="178"/>
      <c r="H1122" s="124"/>
      <c r="I1122" s="176"/>
      <c r="J1122" s="178"/>
      <c r="K1122" s="178"/>
      <c r="M1122" s="52"/>
      <c r="N1122" s="53"/>
      <c r="O1122" s="53"/>
    </row>
    <row r="1123" spans="1:15" s="51" customFormat="1" x14ac:dyDescent="0.2">
      <c r="A1123" s="152" t="s">
        <v>1197</v>
      </c>
      <c r="B1123" s="153" t="str">
        <f t="shared" si="48"/>
        <v>9366453</v>
      </c>
      <c r="C1123" s="154" t="s">
        <v>2236</v>
      </c>
      <c r="D1123" s="155"/>
      <c r="E1123" s="176"/>
      <c r="F1123" s="178"/>
      <c r="G1123" s="178"/>
      <c r="H1123" s="124"/>
      <c r="I1123" s="176"/>
      <c r="J1123" s="178"/>
      <c r="K1123" s="178"/>
      <c r="M1123" s="52"/>
      <c r="N1123" s="53"/>
      <c r="O1123" s="53"/>
    </row>
    <row r="1124" spans="1:15" s="51" customFormat="1" x14ac:dyDescent="0.2">
      <c r="A1124" s="152" t="s">
        <v>1198</v>
      </c>
      <c r="B1124" s="153" t="str">
        <f t="shared" si="48"/>
        <v>9366454</v>
      </c>
      <c r="C1124" s="154" t="s">
        <v>2237</v>
      </c>
      <c r="D1124" s="155"/>
      <c r="E1124" s="176"/>
      <c r="F1124" s="178"/>
      <c r="G1124" s="178"/>
      <c r="H1124" s="124"/>
      <c r="I1124" s="176"/>
      <c r="J1124" s="178"/>
      <c r="K1124" s="178"/>
      <c r="M1124" s="52"/>
      <c r="N1124" s="53"/>
      <c r="O1124" s="53"/>
    </row>
    <row r="1125" spans="1:15" s="51" customFormat="1" ht="13.5" thickBot="1" x14ac:dyDescent="0.25">
      <c r="A1125" s="156" t="s">
        <v>1199</v>
      </c>
      <c r="B1125" s="157" t="str">
        <f t="shared" si="48"/>
        <v>936646</v>
      </c>
      <c r="C1125" s="158" t="s">
        <v>1200</v>
      </c>
      <c r="D1125" s="159"/>
      <c r="E1125" s="176"/>
      <c r="F1125" s="178"/>
      <c r="G1125" s="178"/>
      <c r="H1125" s="124"/>
      <c r="I1125" s="176"/>
      <c r="J1125" s="178"/>
      <c r="K1125" s="178"/>
      <c r="M1125" s="52"/>
      <c r="N1125" s="53"/>
      <c r="O1125" s="53"/>
    </row>
    <row r="1126" spans="1:15" s="5" customFormat="1" ht="32.25" thickBot="1" x14ac:dyDescent="0.25">
      <c r="A1126" s="341"/>
      <c r="B1126" s="352" t="str">
        <f t="shared" si="48"/>
        <v/>
      </c>
      <c r="C1126" s="44" t="s">
        <v>2238</v>
      </c>
      <c r="D1126" s="66"/>
      <c r="E1126" s="8"/>
      <c r="F1126" s="203"/>
      <c r="G1126" s="8"/>
      <c r="H1126" s="329"/>
      <c r="I1126" s="122"/>
      <c r="J1126" s="9"/>
      <c r="K1126" s="9"/>
      <c r="M1126" s="25"/>
      <c r="N1126" s="23"/>
      <c r="O1126" s="23"/>
    </row>
    <row r="1127" spans="1:15" ht="13.5" thickBot="1" x14ac:dyDescent="0.25">
      <c r="A1127" s="45" t="s">
        <v>1201</v>
      </c>
      <c r="B1127" s="43" t="str">
        <f t="shared" si="48"/>
        <v xml:space="preserve">9371  </v>
      </c>
      <c r="C1127" s="42" t="s">
        <v>1202</v>
      </c>
      <c r="D1127" s="61"/>
      <c r="E1127" s="376" t="s">
        <v>1390</v>
      </c>
      <c r="F1127" s="377"/>
      <c r="G1127" s="377"/>
      <c r="H1127" s="330"/>
      <c r="I1127" s="377" t="s">
        <v>1390</v>
      </c>
      <c r="J1127" s="377"/>
      <c r="K1127" s="380"/>
    </row>
    <row r="1128" spans="1:15" s="51" customFormat="1" ht="18" x14ac:dyDescent="0.2">
      <c r="A1128" s="147" t="s">
        <v>1203</v>
      </c>
      <c r="B1128" s="148" t="str">
        <f t="shared" si="48"/>
        <v xml:space="preserve">93711 </v>
      </c>
      <c r="C1128" s="149" t="s">
        <v>1204</v>
      </c>
      <c r="D1128" s="150"/>
      <c r="E1128" s="284"/>
      <c r="F1128" s="285"/>
      <c r="G1128" s="286"/>
      <c r="H1128" s="124"/>
      <c r="I1128" s="292"/>
      <c r="J1128" s="285"/>
      <c r="K1128" s="285"/>
      <c r="M1128" s="52"/>
      <c r="N1128" s="53"/>
      <c r="O1128" s="53"/>
    </row>
    <row r="1129" spans="1:15" s="51" customFormat="1" ht="18" x14ac:dyDescent="0.2">
      <c r="A1129" s="152" t="s">
        <v>1205</v>
      </c>
      <c r="B1129" s="153" t="str">
        <f t="shared" si="48"/>
        <v>937111</v>
      </c>
      <c r="C1129" s="154" t="s">
        <v>1206</v>
      </c>
      <c r="D1129" s="155"/>
      <c r="E1129" s="287"/>
      <c r="F1129" s="269"/>
      <c r="G1129" s="288"/>
      <c r="H1129" s="124"/>
      <c r="I1129" s="293"/>
      <c r="J1129" s="269"/>
      <c r="K1129" s="269"/>
      <c r="M1129" s="52"/>
      <c r="N1129" s="53"/>
      <c r="O1129" s="53"/>
    </row>
    <row r="1130" spans="1:15" s="51" customFormat="1" ht="18" x14ac:dyDescent="0.2">
      <c r="A1130" s="152" t="s">
        <v>1207</v>
      </c>
      <c r="B1130" s="153" t="str">
        <f t="shared" si="48"/>
        <v>937112</v>
      </c>
      <c r="C1130" s="154" t="s">
        <v>1208</v>
      </c>
      <c r="D1130" s="155"/>
      <c r="E1130" s="287"/>
      <c r="F1130" s="269"/>
      <c r="G1130" s="288"/>
      <c r="H1130" s="124"/>
      <c r="I1130" s="293"/>
      <c r="J1130" s="269"/>
      <c r="K1130" s="269"/>
      <c r="M1130" s="52"/>
      <c r="N1130" s="53"/>
      <c r="O1130" s="53"/>
    </row>
    <row r="1131" spans="1:15" s="51" customFormat="1" ht="18" x14ac:dyDescent="0.2">
      <c r="A1131" s="152" t="s">
        <v>1209</v>
      </c>
      <c r="B1131" s="153" t="str">
        <f t="shared" si="48"/>
        <v>937113</v>
      </c>
      <c r="C1131" s="154" t="s">
        <v>1210</v>
      </c>
      <c r="D1131" s="155"/>
      <c r="E1131" s="287"/>
      <c r="F1131" s="269"/>
      <c r="G1131" s="288"/>
      <c r="H1131" s="124"/>
      <c r="I1131" s="293"/>
      <c r="J1131" s="269"/>
      <c r="K1131" s="269"/>
      <c r="M1131" s="52"/>
      <c r="N1131" s="53"/>
      <c r="O1131" s="53"/>
    </row>
    <row r="1132" spans="1:15" s="51" customFormat="1" ht="18" x14ac:dyDescent="0.2">
      <c r="A1132" s="152" t="s">
        <v>1211</v>
      </c>
      <c r="B1132" s="153" t="str">
        <f t="shared" si="48"/>
        <v>937114</v>
      </c>
      <c r="C1132" s="154" t="s">
        <v>1212</v>
      </c>
      <c r="D1132" s="155"/>
      <c r="E1132" s="287"/>
      <c r="F1132" s="269"/>
      <c r="G1132" s="288"/>
      <c r="H1132" s="124"/>
      <c r="I1132" s="293"/>
      <c r="J1132" s="269"/>
      <c r="K1132" s="269"/>
      <c r="M1132" s="52"/>
      <c r="N1132" s="53"/>
      <c r="O1132" s="53"/>
    </row>
    <row r="1133" spans="1:15" s="51" customFormat="1" ht="18" x14ac:dyDescent="0.2">
      <c r="A1133" s="152" t="s">
        <v>1213</v>
      </c>
      <c r="B1133" s="153" t="str">
        <f t="shared" si="48"/>
        <v>937115</v>
      </c>
      <c r="C1133" s="154" t="s">
        <v>1214</v>
      </c>
      <c r="D1133" s="155"/>
      <c r="E1133" s="287"/>
      <c r="F1133" s="269"/>
      <c r="G1133" s="288"/>
      <c r="H1133" s="124"/>
      <c r="I1133" s="293"/>
      <c r="J1133" s="269"/>
      <c r="K1133" s="269"/>
      <c r="M1133" s="52"/>
      <c r="N1133" s="53"/>
      <c r="O1133" s="53"/>
    </row>
    <row r="1134" spans="1:15" s="51" customFormat="1" ht="18" x14ac:dyDescent="0.2">
      <c r="A1134" s="152" t="s">
        <v>1215</v>
      </c>
      <c r="B1134" s="153" t="str">
        <f t="shared" si="48"/>
        <v>937116</v>
      </c>
      <c r="C1134" s="154" t="s">
        <v>1216</v>
      </c>
      <c r="D1134" s="155"/>
      <c r="E1134" s="287"/>
      <c r="F1134" s="269"/>
      <c r="G1134" s="288"/>
      <c r="H1134" s="124"/>
      <c r="I1134" s="293"/>
      <c r="J1134" s="269"/>
      <c r="K1134" s="269"/>
      <c r="M1134" s="52"/>
      <c r="N1134" s="53"/>
      <c r="O1134" s="53"/>
    </row>
    <row r="1135" spans="1:15" s="51" customFormat="1" ht="18" x14ac:dyDescent="0.2">
      <c r="A1135" s="152" t="s">
        <v>1217</v>
      </c>
      <c r="B1135" s="153" t="str">
        <f t="shared" si="48"/>
        <v>937117</v>
      </c>
      <c r="C1135" s="154" t="s">
        <v>1218</v>
      </c>
      <c r="D1135" s="155"/>
      <c r="E1135" s="287"/>
      <c r="F1135" s="269"/>
      <c r="G1135" s="288"/>
      <c r="H1135" s="124"/>
      <c r="I1135" s="293"/>
      <c r="J1135" s="269"/>
      <c r="K1135" s="269"/>
      <c r="M1135" s="52"/>
      <c r="N1135" s="53"/>
      <c r="O1135" s="53"/>
    </row>
    <row r="1136" spans="1:15" s="51" customFormat="1" ht="18" x14ac:dyDescent="0.2">
      <c r="A1136" s="152" t="s">
        <v>1219</v>
      </c>
      <c r="B1136" s="153" t="str">
        <f t="shared" si="48"/>
        <v>937118</v>
      </c>
      <c r="C1136" s="154" t="s">
        <v>1220</v>
      </c>
      <c r="D1136" s="155"/>
      <c r="E1136" s="287"/>
      <c r="F1136" s="269"/>
      <c r="G1136" s="288"/>
      <c r="H1136" s="124"/>
      <c r="I1136" s="293"/>
      <c r="J1136" s="269"/>
      <c r="K1136" s="269"/>
      <c r="M1136" s="52"/>
      <c r="N1136" s="53"/>
      <c r="O1136" s="53"/>
    </row>
    <row r="1137" spans="1:15" s="51" customFormat="1" ht="18" x14ac:dyDescent="0.2">
      <c r="A1137" s="152" t="s">
        <v>1221</v>
      </c>
      <c r="B1137" s="153" t="str">
        <f t="shared" si="48"/>
        <v>93712</v>
      </c>
      <c r="C1137" s="154" t="s">
        <v>1222</v>
      </c>
      <c r="D1137" s="155"/>
      <c r="E1137" s="287"/>
      <c r="F1137" s="269"/>
      <c r="G1137" s="288"/>
      <c r="H1137" s="124"/>
      <c r="I1137" s="293"/>
      <c r="J1137" s="269"/>
      <c r="K1137" s="269"/>
      <c r="M1137" s="52"/>
      <c r="N1137" s="53"/>
      <c r="O1137" s="53"/>
    </row>
    <row r="1138" spans="1:15" s="51" customFormat="1" ht="18" x14ac:dyDescent="0.2">
      <c r="A1138" s="152" t="s">
        <v>1223</v>
      </c>
      <c r="B1138" s="153" t="str">
        <f t="shared" si="48"/>
        <v>937121</v>
      </c>
      <c r="C1138" s="154" t="s">
        <v>1224</v>
      </c>
      <c r="D1138" s="155"/>
      <c r="E1138" s="287"/>
      <c r="F1138" s="269"/>
      <c r="G1138" s="288"/>
      <c r="H1138" s="124"/>
      <c r="I1138" s="293"/>
      <c r="J1138" s="269"/>
      <c r="K1138" s="269"/>
      <c r="M1138" s="52"/>
      <c r="N1138" s="53"/>
      <c r="O1138" s="53"/>
    </row>
    <row r="1139" spans="1:15" s="51" customFormat="1" ht="18" x14ac:dyDescent="0.2">
      <c r="A1139" s="152" t="s">
        <v>1225</v>
      </c>
      <c r="B1139" s="153" t="str">
        <f t="shared" si="48"/>
        <v>937122</v>
      </c>
      <c r="C1139" s="154" t="s">
        <v>1226</v>
      </c>
      <c r="D1139" s="155"/>
      <c r="E1139" s="287"/>
      <c r="F1139" s="269"/>
      <c r="G1139" s="288"/>
      <c r="H1139" s="124"/>
      <c r="I1139" s="293"/>
      <c r="J1139" s="269"/>
      <c r="K1139" s="269"/>
      <c r="M1139" s="52"/>
      <c r="N1139" s="53"/>
      <c r="O1139" s="53"/>
    </row>
    <row r="1140" spans="1:15" s="51" customFormat="1" ht="18" x14ac:dyDescent="0.2">
      <c r="A1140" s="152" t="s">
        <v>1227</v>
      </c>
      <c r="B1140" s="153" t="str">
        <f t="shared" si="48"/>
        <v>937123</v>
      </c>
      <c r="C1140" s="154" t="s">
        <v>1228</v>
      </c>
      <c r="D1140" s="155"/>
      <c r="E1140" s="287"/>
      <c r="F1140" s="269"/>
      <c r="G1140" s="288"/>
      <c r="H1140" s="124"/>
      <c r="I1140" s="293"/>
      <c r="J1140" s="269"/>
      <c r="K1140" s="269"/>
      <c r="M1140" s="52"/>
      <c r="N1140" s="53"/>
      <c r="O1140" s="53"/>
    </row>
    <row r="1141" spans="1:15" s="51" customFormat="1" ht="18" x14ac:dyDescent="0.2">
      <c r="A1141" s="152" t="s">
        <v>1229</v>
      </c>
      <c r="B1141" s="153" t="str">
        <f t="shared" si="48"/>
        <v>937124</v>
      </c>
      <c r="C1141" s="154" t="s">
        <v>1230</v>
      </c>
      <c r="D1141" s="155"/>
      <c r="E1141" s="287"/>
      <c r="F1141" s="269"/>
      <c r="G1141" s="288"/>
      <c r="H1141" s="124"/>
      <c r="I1141" s="293"/>
      <c r="J1141" s="269"/>
      <c r="K1141" s="269"/>
      <c r="M1141" s="52"/>
      <c r="N1141" s="53"/>
      <c r="O1141" s="53"/>
    </row>
    <row r="1142" spans="1:15" s="51" customFormat="1" ht="18" x14ac:dyDescent="0.2">
      <c r="A1142" s="152" t="s">
        <v>1231</v>
      </c>
      <c r="B1142" s="153" t="str">
        <f t="shared" si="48"/>
        <v>937125</v>
      </c>
      <c r="C1142" s="154" t="s">
        <v>1232</v>
      </c>
      <c r="D1142" s="155"/>
      <c r="E1142" s="287"/>
      <c r="F1142" s="269"/>
      <c r="G1142" s="288"/>
      <c r="H1142" s="124"/>
      <c r="I1142" s="293"/>
      <c r="J1142" s="269"/>
      <c r="K1142" s="269"/>
      <c r="M1142" s="52"/>
      <c r="N1142" s="53"/>
      <c r="O1142" s="53"/>
    </row>
    <row r="1143" spans="1:15" s="51" customFormat="1" ht="18" x14ac:dyDescent="0.2">
      <c r="A1143" s="152" t="s">
        <v>1233</v>
      </c>
      <c r="B1143" s="153" t="str">
        <f t="shared" si="48"/>
        <v>937126</v>
      </c>
      <c r="C1143" s="154" t="s">
        <v>1234</v>
      </c>
      <c r="D1143" s="155"/>
      <c r="E1143" s="287"/>
      <c r="F1143" s="269"/>
      <c r="G1143" s="288"/>
      <c r="H1143" s="124"/>
      <c r="I1143" s="293"/>
      <c r="J1143" s="269"/>
      <c r="K1143" s="269"/>
      <c r="M1143" s="52"/>
      <c r="N1143" s="53"/>
      <c r="O1143" s="53"/>
    </row>
    <row r="1144" spans="1:15" s="51" customFormat="1" ht="18" x14ac:dyDescent="0.2">
      <c r="A1144" s="152" t="s">
        <v>1235</v>
      </c>
      <c r="B1144" s="153" t="str">
        <f t="shared" si="48"/>
        <v>937127</v>
      </c>
      <c r="C1144" s="154" t="s">
        <v>1236</v>
      </c>
      <c r="D1144" s="155"/>
      <c r="E1144" s="287"/>
      <c r="F1144" s="269"/>
      <c r="G1144" s="288"/>
      <c r="H1144" s="124"/>
      <c r="I1144" s="293"/>
      <c r="J1144" s="269"/>
      <c r="K1144" s="269"/>
      <c r="M1144" s="52"/>
      <c r="N1144" s="53"/>
      <c r="O1144" s="53"/>
    </row>
    <row r="1145" spans="1:15" s="51" customFormat="1" ht="18" x14ac:dyDescent="0.2">
      <c r="A1145" s="152" t="s">
        <v>1237</v>
      </c>
      <c r="B1145" s="153" t="str">
        <f t="shared" si="48"/>
        <v>937128</v>
      </c>
      <c r="C1145" s="154" t="s">
        <v>1238</v>
      </c>
      <c r="D1145" s="155"/>
      <c r="E1145" s="287"/>
      <c r="F1145" s="269"/>
      <c r="G1145" s="288"/>
      <c r="H1145" s="124"/>
      <c r="I1145" s="293"/>
      <c r="J1145" s="269"/>
      <c r="K1145" s="269"/>
      <c r="M1145" s="52"/>
      <c r="N1145" s="53"/>
      <c r="O1145" s="53"/>
    </row>
    <row r="1146" spans="1:15" s="51" customFormat="1" ht="18" x14ac:dyDescent="0.2">
      <c r="A1146" s="152" t="s">
        <v>1239</v>
      </c>
      <c r="B1146" s="153" t="str">
        <f t="shared" si="48"/>
        <v xml:space="preserve">93713 </v>
      </c>
      <c r="C1146" s="154" t="s">
        <v>1222</v>
      </c>
      <c r="D1146" s="155"/>
      <c r="E1146" s="287"/>
      <c r="F1146" s="269"/>
      <c r="G1146" s="288"/>
      <c r="H1146" s="124"/>
      <c r="I1146" s="293"/>
      <c r="J1146" s="269"/>
      <c r="K1146" s="269"/>
      <c r="M1146" s="52"/>
      <c r="N1146" s="53"/>
      <c r="O1146" s="53"/>
    </row>
    <row r="1147" spans="1:15" s="51" customFormat="1" ht="18" x14ac:dyDescent="0.2">
      <c r="A1147" s="152" t="s">
        <v>1240</v>
      </c>
      <c r="B1147" s="153" t="str">
        <f t="shared" si="48"/>
        <v>937131</v>
      </c>
      <c r="C1147" s="154" t="s">
        <v>1241</v>
      </c>
      <c r="D1147" s="155"/>
      <c r="E1147" s="287"/>
      <c r="F1147" s="269"/>
      <c r="G1147" s="288"/>
      <c r="H1147" s="124"/>
      <c r="I1147" s="293"/>
      <c r="J1147" s="269"/>
      <c r="K1147" s="269"/>
      <c r="M1147" s="52"/>
      <c r="N1147" s="53"/>
      <c r="O1147" s="53"/>
    </row>
    <row r="1148" spans="1:15" s="51" customFormat="1" ht="18" x14ac:dyDescent="0.2">
      <c r="A1148" s="152" t="s">
        <v>1242</v>
      </c>
      <c r="B1148" s="153" t="str">
        <f t="shared" si="48"/>
        <v>937132</v>
      </c>
      <c r="C1148" s="154" t="s">
        <v>1243</v>
      </c>
      <c r="D1148" s="155"/>
      <c r="E1148" s="287"/>
      <c r="F1148" s="269"/>
      <c r="G1148" s="288"/>
      <c r="H1148" s="124"/>
      <c r="I1148" s="293"/>
      <c r="J1148" s="269"/>
      <c r="K1148" s="269"/>
      <c r="M1148" s="52"/>
      <c r="N1148" s="53"/>
      <c r="O1148" s="53"/>
    </row>
    <row r="1149" spans="1:15" s="51" customFormat="1" ht="18" x14ac:dyDescent="0.2">
      <c r="A1149" s="152" t="s">
        <v>1244</v>
      </c>
      <c r="B1149" s="153" t="str">
        <f t="shared" si="48"/>
        <v>937133</v>
      </c>
      <c r="C1149" s="154" t="s">
        <v>1245</v>
      </c>
      <c r="D1149" s="155"/>
      <c r="E1149" s="287"/>
      <c r="F1149" s="269"/>
      <c r="G1149" s="288"/>
      <c r="H1149" s="124"/>
      <c r="I1149" s="293"/>
      <c r="J1149" s="269"/>
      <c r="K1149" s="269"/>
      <c r="M1149" s="52"/>
      <c r="N1149" s="53"/>
      <c r="O1149" s="53"/>
    </row>
    <row r="1150" spans="1:15" s="51" customFormat="1" ht="18" x14ac:dyDescent="0.2">
      <c r="A1150" s="152" t="s">
        <v>1246</v>
      </c>
      <c r="B1150" s="153" t="str">
        <f t="shared" si="48"/>
        <v>937134</v>
      </c>
      <c r="C1150" s="154" t="s">
        <v>1247</v>
      </c>
      <c r="D1150" s="155"/>
      <c r="E1150" s="287"/>
      <c r="F1150" s="269"/>
      <c r="G1150" s="288"/>
      <c r="H1150" s="124"/>
      <c r="I1150" s="293"/>
      <c r="J1150" s="269"/>
      <c r="K1150" s="269"/>
      <c r="M1150" s="52"/>
      <c r="N1150" s="53"/>
      <c r="O1150" s="53"/>
    </row>
    <row r="1151" spans="1:15" s="51" customFormat="1" ht="18" x14ac:dyDescent="0.2">
      <c r="A1151" s="152" t="s">
        <v>1248</v>
      </c>
      <c r="B1151" s="153" t="str">
        <f t="shared" si="48"/>
        <v>937135</v>
      </c>
      <c r="C1151" s="154" t="s">
        <v>1249</v>
      </c>
      <c r="D1151" s="155"/>
      <c r="E1151" s="287"/>
      <c r="F1151" s="269"/>
      <c r="G1151" s="288"/>
      <c r="H1151" s="124"/>
      <c r="I1151" s="293"/>
      <c r="J1151" s="269"/>
      <c r="K1151" s="269"/>
      <c r="M1151" s="52"/>
      <c r="N1151" s="53"/>
      <c r="O1151" s="53"/>
    </row>
    <row r="1152" spans="1:15" s="51" customFormat="1" ht="18" x14ac:dyDescent="0.2">
      <c r="A1152" s="152" t="s">
        <v>1250</v>
      </c>
      <c r="B1152" s="153" t="str">
        <f t="shared" si="48"/>
        <v>937136</v>
      </c>
      <c r="C1152" s="154" t="s">
        <v>1251</v>
      </c>
      <c r="D1152" s="155"/>
      <c r="E1152" s="287"/>
      <c r="F1152" s="269"/>
      <c r="G1152" s="288"/>
      <c r="H1152" s="124"/>
      <c r="I1152" s="293"/>
      <c r="J1152" s="269"/>
      <c r="K1152" s="269"/>
      <c r="M1152" s="52"/>
      <c r="N1152" s="53"/>
      <c r="O1152" s="53"/>
    </row>
    <row r="1153" spans="1:15" s="51" customFormat="1" ht="18" x14ac:dyDescent="0.2">
      <c r="A1153" s="152" t="s">
        <v>1252</v>
      </c>
      <c r="B1153" s="153" t="str">
        <f t="shared" si="48"/>
        <v>937137</v>
      </c>
      <c r="C1153" s="154" t="s">
        <v>1253</v>
      </c>
      <c r="D1153" s="155"/>
      <c r="E1153" s="287"/>
      <c r="F1153" s="269"/>
      <c r="G1153" s="288"/>
      <c r="H1153" s="124"/>
      <c r="I1153" s="293"/>
      <c r="J1153" s="269"/>
      <c r="K1153" s="269"/>
      <c r="M1153" s="52"/>
      <c r="N1153" s="53"/>
      <c r="O1153" s="53"/>
    </row>
    <row r="1154" spans="1:15" s="51" customFormat="1" ht="18" x14ac:dyDescent="0.2">
      <c r="A1154" s="152" t="s">
        <v>1254</v>
      </c>
      <c r="B1154" s="153" t="str">
        <f t="shared" si="48"/>
        <v>937138</v>
      </c>
      <c r="C1154" s="154" t="s">
        <v>1255</v>
      </c>
      <c r="D1154" s="155"/>
      <c r="E1154" s="287"/>
      <c r="F1154" s="269"/>
      <c r="G1154" s="288"/>
      <c r="H1154" s="124"/>
      <c r="I1154" s="293"/>
      <c r="J1154" s="269"/>
      <c r="K1154" s="269"/>
      <c r="M1154" s="52"/>
      <c r="N1154" s="53"/>
      <c r="O1154" s="53"/>
    </row>
    <row r="1155" spans="1:15" s="51" customFormat="1" ht="18" x14ac:dyDescent="0.2">
      <c r="A1155" s="152" t="s">
        <v>1256</v>
      </c>
      <c r="B1155" s="153" t="str">
        <f t="shared" si="48"/>
        <v xml:space="preserve">93714 </v>
      </c>
      <c r="C1155" s="154" t="s">
        <v>1222</v>
      </c>
      <c r="D1155" s="155"/>
      <c r="E1155" s="287"/>
      <c r="F1155" s="269"/>
      <c r="G1155" s="288"/>
      <c r="H1155" s="124"/>
      <c r="I1155" s="293"/>
      <c r="J1155" s="269"/>
      <c r="K1155" s="269"/>
      <c r="M1155" s="52"/>
      <c r="N1155" s="53"/>
      <c r="O1155" s="53"/>
    </row>
    <row r="1156" spans="1:15" s="51" customFormat="1" ht="18" x14ac:dyDescent="0.2">
      <c r="A1156" s="152" t="s">
        <v>1257</v>
      </c>
      <c r="B1156" s="153" t="str">
        <f t="shared" si="48"/>
        <v>937141</v>
      </c>
      <c r="C1156" s="154" t="s">
        <v>1258</v>
      </c>
      <c r="D1156" s="155"/>
      <c r="E1156" s="287"/>
      <c r="F1156" s="269"/>
      <c r="G1156" s="288"/>
      <c r="H1156" s="124"/>
      <c r="I1156" s="293"/>
      <c r="J1156" s="269"/>
      <c r="K1156" s="269"/>
      <c r="M1156" s="52"/>
      <c r="N1156" s="53"/>
      <c r="O1156" s="53"/>
    </row>
    <row r="1157" spans="1:15" s="51" customFormat="1" ht="18" x14ac:dyDescent="0.2">
      <c r="A1157" s="152" t="s">
        <v>1259</v>
      </c>
      <c r="B1157" s="153" t="str">
        <f t="shared" si="48"/>
        <v>937142</v>
      </c>
      <c r="C1157" s="154" t="s">
        <v>1260</v>
      </c>
      <c r="D1157" s="155"/>
      <c r="E1157" s="287"/>
      <c r="F1157" s="269"/>
      <c r="G1157" s="288"/>
      <c r="H1157" s="124"/>
      <c r="I1157" s="293"/>
      <c r="J1157" s="269"/>
      <c r="K1157" s="269"/>
      <c r="M1157" s="52"/>
      <c r="N1157" s="53"/>
      <c r="O1157" s="53"/>
    </row>
    <row r="1158" spans="1:15" s="51" customFormat="1" ht="18" x14ac:dyDescent="0.2">
      <c r="A1158" s="152" t="s">
        <v>1261</v>
      </c>
      <c r="B1158" s="153" t="str">
        <f t="shared" si="48"/>
        <v>937143</v>
      </c>
      <c r="C1158" s="154" t="s">
        <v>1262</v>
      </c>
      <c r="D1158" s="155"/>
      <c r="E1158" s="287"/>
      <c r="F1158" s="269"/>
      <c r="G1158" s="288"/>
      <c r="H1158" s="124"/>
      <c r="I1158" s="293"/>
      <c r="J1158" s="269"/>
      <c r="K1158" s="269"/>
      <c r="M1158" s="52"/>
      <c r="N1158" s="53"/>
      <c r="O1158" s="53"/>
    </row>
    <row r="1159" spans="1:15" s="51" customFormat="1" ht="18" x14ac:dyDescent="0.2">
      <c r="A1159" s="152" t="s">
        <v>1263</v>
      </c>
      <c r="B1159" s="153" t="str">
        <f t="shared" si="48"/>
        <v>937144</v>
      </c>
      <c r="C1159" s="154" t="s">
        <v>1264</v>
      </c>
      <c r="D1159" s="155"/>
      <c r="E1159" s="287"/>
      <c r="F1159" s="269"/>
      <c r="G1159" s="288"/>
      <c r="H1159" s="124"/>
      <c r="I1159" s="293"/>
      <c r="J1159" s="269"/>
      <c r="K1159" s="269"/>
      <c r="M1159" s="52"/>
      <c r="N1159" s="53"/>
      <c r="O1159" s="53"/>
    </row>
    <row r="1160" spans="1:15" s="51" customFormat="1" ht="18" x14ac:dyDescent="0.2">
      <c r="A1160" s="152" t="s">
        <v>1265</v>
      </c>
      <c r="B1160" s="153" t="str">
        <f t="shared" si="48"/>
        <v>937145</v>
      </c>
      <c r="C1160" s="154" t="s">
        <v>1266</v>
      </c>
      <c r="D1160" s="155"/>
      <c r="E1160" s="287"/>
      <c r="F1160" s="269"/>
      <c r="G1160" s="288"/>
      <c r="H1160" s="124"/>
      <c r="I1160" s="293"/>
      <c r="J1160" s="269"/>
      <c r="K1160" s="269"/>
      <c r="M1160" s="52"/>
      <c r="N1160" s="53"/>
      <c r="O1160" s="53"/>
    </row>
    <row r="1161" spans="1:15" s="51" customFormat="1" ht="18" x14ac:dyDescent="0.2">
      <c r="A1161" s="152" t="s">
        <v>1267</v>
      </c>
      <c r="B1161" s="153" t="str">
        <f t="shared" si="48"/>
        <v>937146</v>
      </c>
      <c r="C1161" s="154" t="s">
        <v>1268</v>
      </c>
      <c r="D1161" s="155"/>
      <c r="E1161" s="287"/>
      <c r="F1161" s="269"/>
      <c r="G1161" s="288"/>
      <c r="H1161" s="124"/>
      <c r="I1161" s="293"/>
      <c r="J1161" s="269"/>
      <c r="K1161" s="269"/>
      <c r="M1161" s="52"/>
      <c r="N1161" s="53"/>
      <c r="O1161" s="53"/>
    </row>
    <row r="1162" spans="1:15" s="51" customFormat="1" ht="18" x14ac:dyDescent="0.2">
      <c r="A1162" s="152" t="s">
        <v>1269</v>
      </c>
      <c r="B1162" s="153" t="str">
        <f t="shared" si="48"/>
        <v>937147</v>
      </c>
      <c r="C1162" s="154" t="s">
        <v>1270</v>
      </c>
      <c r="D1162" s="155"/>
      <c r="E1162" s="287"/>
      <c r="F1162" s="269"/>
      <c r="G1162" s="288"/>
      <c r="H1162" s="124"/>
      <c r="I1162" s="293"/>
      <c r="J1162" s="269"/>
      <c r="K1162" s="269"/>
      <c r="M1162" s="52"/>
      <c r="N1162" s="53"/>
      <c r="O1162" s="53"/>
    </row>
    <row r="1163" spans="1:15" s="51" customFormat="1" ht="18" x14ac:dyDescent="0.2">
      <c r="A1163" s="152" t="s">
        <v>1271</v>
      </c>
      <c r="B1163" s="153" t="str">
        <f t="shared" si="48"/>
        <v>937148</v>
      </c>
      <c r="C1163" s="154" t="s">
        <v>1272</v>
      </c>
      <c r="D1163" s="155"/>
      <c r="E1163" s="287"/>
      <c r="F1163" s="269"/>
      <c r="G1163" s="288"/>
      <c r="H1163" s="124"/>
      <c r="I1163" s="293"/>
      <c r="J1163" s="269"/>
      <c r="K1163" s="269"/>
      <c r="M1163" s="52"/>
      <c r="N1163" s="53"/>
      <c r="O1163" s="53"/>
    </row>
    <row r="1164" spans="1:15" s="51" customFormat="1" ht="18" x14ac:dyDescent="0.2">
      <c r="A1164" s="152" t="s">
        <v>1273</v>
      </c>
      <c r="B1164" s="153" t="str">
        <f t="shared" si="48"/>
        <v xml:space="preserve">93715 </v>
      </c>
      <c r="C1164" s="154" t="s">
        <v>1222</v>
      </c>
      <c r="D1164" s="155"/>
      <c r="E1164" s="287"/>
      <c r="F1164" s="269"/>
      <c r="G1164" s="288"/>
      <c r="H1164" s="124"/>
      <c r="I1164" s="293"/>
      <c r="J1164" s="269"/>
      <c r="K1164" s="269"/>
      <c r="M1164" s="52"/>
      <c r="N1164" s="53"/>
      <c r="O1164" s="53"/>
    </row>
    <row r="1165" spans="1:15" s="51" customFormat="1" ht="18" x14ac:dyDescent="0.2">
      <c r="A1165" s="152" t="s">
        <v>1274</v>
      </c>
      <c r="B1165" s="153" t="str">
        <f t="shared" si="48"/>
        <v>937151</v>
      </c>
      <c r="C1165" s="154" t="s">
        <v>1275</v>
      </c>
      <c r="D1165" s="155"/>
      <c r="E1165" s="287"/>
      <c r="F1165" s="269"/>
      <c r="G1165" s="288"/>
      <c r="H1165" s="124"/>
      <c r="I1165" s="293"/>
      <c r="J1165" s="269"/>
      <c r="K1165" s="269"/>
      <c r="M1165" s="52"/>
      <c r="N1165" s="53"/>
      <c r="O1165" s="53"/>
    </row>
    <row r="1166" spans="1:15" s="51" customFormat="1" ht="18" x14ac:dyDescent="0.2">
      <c r="A1166" s="152" t="s">
        <v>1276</v>
      </c>
      <c r="B1166" s="153" t="str">
        <f t="shared" si="48"/>
        <v>937152</v>
      </c>
      <c r="C1166" s="154" t="s">
        <v>1277</v>
      </c>
      <c r="D1166" s="155"/>
      <c r="E1166" s="287"/>
      <c r="F1166" s="269"/>
      <c r="G1166" s="288"/>
      <c r="H1166" s="124"/>
      <c r="I1166" s="293"/>
      <c r="J1166" s="269"/>
      <c r="K1166" s="269"/>
      <c r="M1166" s="52"/>
      <c r="N1166" s="53"/>
      <c r="O1166" s="53"/>
    </row>
    <row r="1167" spans="1:15" s="51" customFormat="1" ht="18" x14ac:dyDescent="0.2">
      <c r="A1167" s="152" t="s">
        <v>1278</v>
      </c>
      <c r="B1167" s="153" t="str">
        <f t="shared" si="48"/>
        <v>937153</v>
      </c>
      <c r="C1167" s="154" t="s">
        <v>1279</v>
      </c>
      <c r="D1167" s="155"/>
      <c r="E1167" s="287"/>
      <c r="F1167" s="269"/>
      <c r="G1167" s="288"/>
      <c r="H1167" s="124"/>
      <c r="I1167" s="293"/>
      <c r="J1167" s="269"/>
      <c r="K1167" s="269"/>
      <c r="M1167" s="52"/>
      <c r="N1167" s="53"/>
      <c r="O1167" s="53"/>
    </row>
    <row r="1168" spans="1:15" s="51" customFormat="1" ht="18" x14ac:dyDescent="0.2">
      <c r="A1168" s="152" t="s">
        <v>1280</v>
      </c>
      <c r="B1168" s="153" t="str">
        <f t="shared" si="48"/>
        <v>937154</v>
      </c>
      <c r="C1168" s="154" t="s">
        <v>1281</v>
      </c>
      <c r="D1168" s="155"/>
      <c r="E1168" s="287"/>
      <c r="F1168" s="269"/>
      <c r="G1168" s="288"/>
      <c r="H1168" s="124"/>
      <c r="I1168" s="293"/>
      <c r="J1168" s="269"/>
      <c r="K1168" s="269"/>
      <c r="M1168" s="52"/>
      <c r="N1168" s="53"/>
      <c r="O1168" s="53"/>
    </row>
    <row r="1169" spans="1:15" s="51" customFormat="1" ht="18" x14ac:dyDescent="0.2">
      <c r="A1169" s="152" t="s">
        <v>1282</v>
      </c>
      <c r="B1169" s="153" t="str">
        <f t="shared" si="48"/>
        <v>937155</v>
      </c>
      <c r="C1169" s="154" t="s">
        <v>1283</v>
      </c>
      <c r="D1169" s="155"/>
      <c r="E1169" s="287"/>
      <c r="F1169" s="269"/>
      <c r="G1169" s="288"/>
      <c r="H1169" s="124"/>
      <c r="I1169" s="293"/>
      <c r="J1169" s="269"/>
      <c r="K1169" s="269"/>
      <c r="M1169" s="52"/>
      <c r="N1169" s="53"/>
      <c r="O1169" s="53"/>
    </row>
    <row r="1170" spans="1:15" s="51" customFormat="1" ht="18" x14ac:dyDescent="0.2">
      <c r="A1170" s="152" t="s">
        <v>1284</v>
      </c>
      <c r="B1170" s="153" t="str">
        <f t="shared" si="48"/>
        <v>937156</v>
      </c>
      <c r="C1170" s="154" t="s">
        <v>1285</v>
      </c>
      <c r="D1170" s="155"/>
      <c r="E1170" s="287"/>
      <c r="F1170" s="269"/>
      <c r="G1170" s="288"/>
      <c r="H1170" s="124"/>
      <c r="I1170" s="293"/>
      <c r="J1170" s="269"/>
      <c r="K1170" s="269"/>
      <c r="M1170" s="52"/>
      <c r="N1170" s="53"/>
      <c r="O1170" s="53"/>
    </row>
    <row r="1171" spans="1:15" s="51" customFormat="1" ht="18.75" thickBot="1" x14ac:dyDescent="0.25">
      <c r="A1171" s="156" t="s">
        <v>1286</v>
      </c>
      <c r="B1171" s="157" t="str">
        <f t="shared" si="48"/>
        <v>937157</v>
      </c>
      <c r="C1171" s="158" t="s">
        <v>1287</v>
      </c>
      <c r="D1171" s="159"/>
      <c r="E1171" s="289"/>
      <c r="F1171" s="290"/>
      <c r="G1171" s="291"/>
      <c r="H1171" s="124"/>
      <c r="I1171" s="294"/>
      <c r="J1171" s="290"/>
      <c r="K1171" s="290"/>
      <c r="M1171" s="52"/>
      <c r="N1171" s="53"/>
      <c r="O1171" s="53"/>
    </row>
    <row r="1172" spans="1:15" s="5" customFormat="1" ht="16.5" thickBot="1" x14ac:dyDescent="0.25">
      <c r="A1172" s="341"/>
      <c r="B1172" s="352" t="str">
        <f t="shared" si="48"/>
        <v/>
      </c>
      <c r="C1172" s="44" t="s">
        <v>1417</v>
      </c>
      <c r="D1172" s="66"/>
      <c r="E1172" s="8"/>
      <c r="F1172" s="203"/>
      <c r="G1172" s="8"/>
      <c r="H1172" s="329"/>
      <c r="I1172" s="122"/>
      <c r="J1172" s="9"/>
      <c r="K1172" s="9"/>
      <c r="M1172" s="25"/>
      <c r="N1172" s="23"/>
      <c r="O1172" s="23"/>
    </row>
    <row r="1173" spans="1:15" ht="13.5" thickBot="1" x14ac:dyDescent="0.25">
      <c r="A1173" s="45" t="s">
        <v>1288</v>
      </c>
      <c r="B1173" s="43" t="str">
        <f t="shared" si="48"/>
        <v xml:space="preserve">9381  </v>
      </c>
      <c r="C1173" s="42" t="s">
        <v>1289</v>
      </c>
      <c r="D1173" s="61"/>
      <c r="E1173" s="35" t="s">
        <v>1329</v>
      </c>
      <c r="F1173" s="37" t="s">
        <v>1329</v>
      </c>
      <c r="G1173" s="38" t="s">
        <v>1329</v>
      </c>
      <c r="H1173" s="330"/>
      <c r="I1173" s="39" t="s">
        <v>1329</v>
      </c>
      <c r="J1173" s="37" t="s">
        <v>1329</v>
      </c>
      <c r="K1173" s="37" t="s">
        <v>1329</v>
      </c>
    </row>
    <row r="1174" spans="1:15" s="51" customFormat="1" ht="18.75" thickBot="1" x14ac:dyDescent="0.25">
      <c r="A1174" s="54" t="s">
        <v>1290</v>
      </c>
      <c r="B1174" s="55" t="str">
        <f t="shared" si="48"/>
        <v xml:space="preserve">93811 </v>
      </c>
      <c r="C1174" s="56" t="s">
        <v>1291</v>
      </c>
      <c r="D1174" s="68"/>
      <c r="E1174" s="312"/>
      <c r="F1174" s="313"/>
      <c r="G1174" s="314"/>
      <c r="H1174" s="124"/>
      <c r="I1174" s="315"/>
      <c r="J1174" s="313"/>
      <c r="K1174" s="313"/>
      <c r="M1174" s="52"/>
      <c r="N1174" s="53"/>
      <c r="O1174" s="53"/>
    </row>
    <row r="1175" spans="1:15" ht="13.5" thickBot="1" x14ac:dyDescent="0.25">
      <c r="A1175" s="45" t="s">
        <v>1292</v>
      </c>
      <c r="B1175" s="43" t="str">
        <f t="shared" si="48"/>
        <v xml:space="preserve">9382  </v>
      </c>
      <c r="C1175" s="42" t="s">
        <v>1293</v>
      </c>
      <c r="D1175" s="61"/>
      <c r="E1175" s="35" t="s">
        <v>1329</v>
      </c>
      <c r="F1175" s="37" t="s">
        <v>1329</v>
      </c>
      <c r="G1175" s="38" t="s">
        <v>1329</v>
      </c>
      <c r="H1175" s="330"/>
      <c r="I1175" s="39" t="s">
        <v>1329</v>
      </c>
      <c r="J1175" s="37" t="s">
        <v>1329</v>
      </c>
      <c r="K1175" s="37" t="s">
        <v>1329</v>
      </c>
    </row>
    <row r="1176" spans="1:15" ht="18" x14ac:dyDescent="0.2">
      <c r="A1176" s="231" t="s">
        <v>1294</v>
      </c>
      <c r="B1176" s="92" t="str">
        <f t="shared" si="48"/>
        <v xml:space="preserve">93821 </v>
      </c>
      <c r="C1176" s="93" t="s">
        <v>1295</v>
      </c>
      <c r="D1176" s="94"/>
      <c r="E1176" s="316"/>
      <c r="F1176" s="317"/>
      <c r="G1176" s="318"/>
      <c r="H1176" s="332"/>
      <c r="I1176" s="318"/>
      <c r="J1176" s="317"/>
      <c r="K1176" s="325"/>
    </row>
    <row r="1177" spans="1:15" ht="18" x14ac:dyDescent="0.2">
      <c r="A1177" s="100" t="s">
        <v>1296</v>
      </c>
      <c r="B1177" s="98" t="str">
        <f t="shared" si="48"/>
        <v xml:space="preserve">93822 </v>
      </c>
      <c r="C1177" s="101" t="s">
        <v>1297</v>
      </c>
      <c r="D1177" s="102"/>
      <c r="E1177" s="319"/>
      <c r="F1177" s="320"/>
      <c r="G1177" s="321"/>
      <c r="H1177" s="332"/>
      <c r="I1177" s="321"/>
      <c r="J1177" s="320"/>
      <c r="K1177" s="326"/>
    </row>
    <row r="1178" spans="1:15" ht="18" x14ac:dyDescent="0.2">
      <c r="A1178" s="100" t="s">
        <v>1298</v>
      </c>
      <c r="B1178" s="98" t="str">
        <f t="shared" si="48"/>
        <v>938221</v>
      </c>
      <c r="C1178" s="101" t="s">
        <v>1299</v>
      </c>
      <c r="D1178" s="102"/>
      <c r="E1178" s="319"/>
      <c r="F1178" s="320"/>
      <c r="G1178" s="321"/>
      <c r="H1178" s="332"/>
      <c r="I1178" s="321"/>
      <c r="J1178" s="320"/>
      <c r="K1178" s="326"/>
    </row>
    <row r="1179" spans="1:15" ht="18.75" thickBot="1" x14ac:dyDescent="0.25">
      <c r="A1179" s="106" t="s">
        <v>1396</v>
      </c>
      <c r="B1179" s="99" t="str">
        <f t="shared" si="48"/>
        <v>938229</v>
      </c>
      <c r="C1179" s="107" t="s">
        <v>1397</v>
      </c>
      <c r="D1179" s="108"/>
      <c r="E1179" s="322"/>
      <c r="F1179" s="323"/>
      <c r="G1179" s="324"/>
      <c r="H1179" s="332"/>
      <c r="I1179" s="324"/>
      <c r="J1179" s="323"/>
      <c r="K1179" s="327"/>
    </row>
    <row r="1181" spans="1:15" x14ac:dyDescent="0.2">
      <c r="A1181" s="48"/>
      <c r="B1181" s="350"/>
      <c r="C1181" s="20"/>
      <c r="D1181" s="70"/>
      <c r="E1181" s="1"/>
      <c r="F1181" s="1"/>
      <c r="G1181" s="1"/>
    </row>
    <row r="1182" spans="1:15" x14ac:dyDescent="0.2">
      <c r="A1182" s="48"/>
      <c r="B1182" s="350"/>
      <c r="C1182" s="20"/>
      <c r="D1182" s="70"/>
      <c r="E1182" s="1"/>
      <c r="F1182" s="1"/>
      <c r="G1182" s="1"/>
    </row>
    <row r="1183" spans="1:15" x14ac:dyDescent="0.2">
      <c r="A1183" s="48"/>
      <c r="B1183" s="350"/>
      <c r="C1183" s="20"/>
      <c r="D1183" s="70"/>
      <c r="E1183" s="1"/>
      <c r="F1183" s="1"/>
      <c r="G1183" s="1"/>
    </row>
  </sheetData>
  <autoFilter ref="A1:T1179"/>
  <mergeCells count="23">
    <mergeCell ref="G1032:G1034"/>
    <mergeCell ref="E1038:G1038"/>
    <mergeCell ref="E1037:G1037"/>
    <mergeCell ref="F456:G456"/>
    <mergeCell ref="E864:G864"/>
    <mergeCell ref="E989:G989"/>
    <mergeCell ref="E1007:G1030"/>
    <mergeCell ref="E1040:G1040"/>
    <mergeCell ref="J1103:J1104"/>
    <mergeCell ref="E1127:G1127"/>
    <mergeCell ref="I1127:K1127"/>
    <mergeCell ref="I4:K46"/>
    <mergeCell ref="I47:K73"/>
    <mergeCell ref="I129:K129"/>
    <mergeCell ref="I102:K115"/>
    <mergeCell ref="F379:G379"/>
    <mergeCell ref="K153:K155"/>
    <mergeCell ref="J334:J335"/>
    <mergeCell ref="I159:I160"/>
    <mergeCell ref="J262:J286"/>
    <mergeCell ref="E1035:G1035"/>
    <mergeCell ref="F1032:F1034"/>
    <mergeCell ref="I1007:I1030"/>
  </mergeCells>
  <pageMargins left="0.19685039370078741" right="0.19685039370078741" top="0.43307086614173229" bottom="0.51181102362204722" header="0.19685039370078741" footer="0.19685039370078741"/>
  <pageSetup paperSize="9" scale="58" fitToHeight="0" orientation="portrait" r:id="rId1"/>
  <headerFooter>
    <oddHeader>&amp;LATIH - Annexe 1.2- Arbre analytique ENC_RTC_2014 V3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 LIRE</vt:lpstr>
      <vt:lpstr>ARBRE ANALYTIQUE</vt:lpstr>
      <vt:lpstr>'ARBRE ANALYTIQUE'!Impression_des_titres</vt:lpstr>
      <vt:lpstr>'ARBRE ANALYTIQUE'!Zone_d_impression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Agnès TEUTSCH</dc:creator>
  <cp:lastModifiedBy>Agnès TEUTSCH</cp:lastModifiedBy>
  <cp:lastPrinted>2015-03-17T12:37:33Z</cp:lastPrinted>
  <dcterms:created xsi:type="dcterms:W3CDTF">2012-07-04T11:52:32Z</dcterms:created>
  <dcterms:modified xsi:type="dcterms:W3CDTF">2015-04-30T07:58:34Z</dcterms:modified>
</cp:coreProperties>
</file>