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6390" windowWidth="25440" windowHeight="6435" tabRatio="832"/>
  </bookViews>
  <sheets>
    <sheet name="Descriptif" sheetId="28" r:id="rId1"/>
    <sheet name="Type hospitalisation" sheetId="27" r:id="rId2"/>
    <sheet name="Région" sheetId="12" r:id="rId3"/>
    <sheet name="Classe d'âge" sheetId="2" r:id="rId4"/>
    <sheet name="CAS" sheetId="4" r:id="rId5"/>
    <sheet name="Niveaux sévérité" sheetId="5" r:id="rId6"/>
    <sheet name="CMD" sheetId="6" r:id="rId7"/>
    <sheet name="DoAc" sheetId="30" r:id="rId8"/>
    <sheet name="Séances" sheetId="21" r:id="rId9"/>
    <sheet name="Top racines" sheetId="26" r:id="rId10"/>
    <sheet name="Racines_CMD" sheetId="19" r:id="rId11"/>
    <sheet name="Racines" sheetId="31" r:id="rId12"/>
    <sheet name="Top GHM" sheetId="29" r:id="rId13"/>
    <sheet name="GHM" sheetId="32" r:id="rId14"/>
  </sheets>
  <externalReferences>
    <externalReference r:id="rId15"/>
    <externalReference r:id="rId16"/>
    <externalReference r:id="rId17"/>
    <externalReference r:id="rId18"/>
    <externalReference r:id="rId19"/>
    <externalReference r:id="rId20"/>
  </externalReferences>
  <definedNames>
    <definedName name="_xlnm._FilterDatabase" localSheetId="6" hidden="1">CMD!#REF!</definedName>
    <definedName name="_xlnm._FilterDatabase" localSheetId="7" hidden="1">DoAc!$A$11:$G$37</definedName>
    <definedName name="_xlnm._FilterDatabase" localSheetId="2" hidden="1">Région!#REF!</definedName>
    <definedName name="_xlnm._FilterDatabase" localSheetId="12" hidden="1">'Top GHM'!$A$43:$G$53</definedName>
    <definedName name="_xlnm._FilterDatabase" localSheetId="9" hidden="1">'Top racines'!#REF!</definedName>
    <definedName name="_xlnm.Print_Area" localSheetId="3">'Classe d''âge'!$A$1:$K$58</definedName>
    <definedName name="_xlnm.Print_Area" localSheetId="6">CMD!$A$1:$I$86</definedName>
    <definedName name="_xlnm.Print_Area" localSheetId="0">Descriptif!$A$1:$G$58</definedName>
    <definedName name="_xlnm.Print_Area" localSheetId="7">DoAc!$A$1:$I$84</definedName>
    <definedName name="_xlnm.Print_Area" localSheetId="13">GHM!$A$1:$G$2566</definedName>
    <definedName name="_xlnm.Print_Area" localSheetId="11">Racines!$A$1:$G$654</definedName>
    <definedName name="_xlnm.Print_Area" localSheetId="2">Région!$A$1:$L$93</definedName>
    <definedName name="_xlnm.Print_Area" localSheetId="1">'Type hospitalisation'!$A$1:$K$38</definedName>
  </definedNames>
  <calcPr calcId="145621"/>
</workbook>
</file>

<file path=xl/calcChain.xml><?xml version="1.0" encoding="utf-8"?>
<calcChain xmlns="http://schemas.openxmlformats.org/spreadsheetml/2006/main">
  <c r="B2557" i="32" l="1"/>
  <c r="B2556" i="32"/>
  <c r="B2555" i="32"/>
  <c r="B2554" i="32"/>
  <c r="B2553" i="32"/>
  <c r="B2552" i="32"/>
  <c r="B2551" i="32"/>
  <c r="B2550" i="32"/>
  <c r="B2549" i="32"/>
  <c r="B2548" i="32"/>
  <c r="B2547" i="32"/>
  <c r="B2546" i="32"/>
  <c r="B2545" i="32"/>
  <c r="B2544" i="32"/>
  <c r="B2543" i="32"/>
  <c r="B2542" i="32"/>
  <c r="B2541" i="32"/>
  <c r="B2540" i="32"/>
  <c r="B2539" i="32"/>
  <c r="B2538" i="32"/>
  <c r="B2537" i="32"/>
  <c r="B2536" i="32"/>
  <c r="B2535" i="32"/>
  <c r="B2534" i="32"/>
  <c r="B2533" i="32"/>
  <c r="B2532" i="32"/>
  <c r="B2531" i="32"/>
  <c r="B2530" i="32"/>
  <c r="B2529" i="32"/>
  <c r="B2528" i="32"/>
  <c r="B2527" i="32"/>
  <c r="B2526" i="32"/>
  <c r="B2525" i="32"/>
  <c r="B2524" i="32"/>
  <c r="B2523" i="32"/>
  <c r="B2522" i="32"/>
  <c r="B2521" i="32"/>
  <c r="B2520" i="32"/>
  <c r="B2519" i="32"/>
  <c r="B2518" i="32"/>
  <c r="B2517" i="32"/>
  <c r="B2516" i="32"/>
  <c r="B2515" i="32"/>
  <c r="B2514" i="32"/>
  <c r="B2513" i="32"/>
  <c r="B2512" i="32"/>
  <c r="B2511" i="32"/>
  <c r="B2510" i="32"/>
  <c r="B2509" i="32"/>
  <c r="B2508" i="32"/>
  <c r="B2507" i="32"/>
  <c r="B2506" i="32"/>
  <c r="B2505" i="32"/>
  <c r="B2504" i="32"/>
  <c r="B2503" i="32"/>
  <c r="B2502" i="32"/>
  <c r="B2501" i="32"/>
  <c r="B2500" i="32"/>
  <c r="B2499" i="32"/>
  <c r="B2498" i="32"/>
  <c r="B2497" i="32"/>
  <c r="B2496" i="32"/>
  <c r="B2495" i="32"/>
  <c r="B2494" i="32"/>
  <c r="B2493" i="32"/>
  <c r="B2492" i="32"/>
  <c r="B2491" i="32"/>
  <c r="B2490" i="32"/>
  <c r="B2489" i="32"/>
  <c r="B2488" i="32"/>
  <c r="B2487" i="32"/>
  <c r="B2486" i="32"/>
  <c r="B2485" i="32"/>
  <c r="B2484" i="32"/>
  <c r="B2483" i="32"/>
  <c r="B2482" i="32"/>
  <c r="B2481" i="32"/>
  <c r="B2480" i="32"/>
  <c r="B2479" i="32"/>
  <c r="B2478" i="32"/>
  <c r="B2477" i="32"/>
  <c r="B2476" i="32"/>
  <c r="B2475" i="32"/>
  <c r="B2474" i="32"/>
  <c r="B2473" i="32"/>
  <c r="B2472" i="32"/>
  <c r="B2471" i="32"/>
  <c r="B2470" i="32"/>
  <c r="B2469" i="32"/>
  <c r="B2468" i="32"/>
  <c r="B2467" i="32"/>
  <c r="B2466" i="32"/>
  <c r="B2465" i="32"/>
  <c r="B2464" i="32"/>
  <c r="B2463" i="32"/>
  <c r="B2462" i="32"/>
  <c r="B2461" i="32"/>
  <c r="B2460" i="32"/>
  <c r="B2459" i="32"/>
  <c r="B2458" i="32"/>
  <c r="B2457" i="32"/>
  <c r="B2456" i="32"/>
  <c r="B2455" i="32"/>
  <c r="B2454" i="32"/>
  <c r="B2453" i="32"/>
  <c r="B2452" i="32"/>
  <c r="B2451" i="32"/>
  <c r="B2450" i="32"/>
  <c r="B2449" i="32"/>
  <c r="B2448" i="32"/>
  <c r="B2447" i="32"/>
  <c r="B2446" i="32"/>
  <c r="B2445" i="32"/>
  <c r="B2444" i="32"/>
  <c r="B2443" i="32"/>
  <c r="B2442" i="32"/>
  <c r="B2441" i="32"/>
  <c r="B2440" i="32"/>
  <c r="B2439" i="32"/>
  <c r="B2438" i="32"/>
  <c r="B2437" i="32"/>
  <c r="B2436" i="32"/>
  <c r="B2435" i="32"/>
  <c r="B2434" i="32"/>
  <c r="B2433" i="32"/>
  <c r="B2432" i="32"/>
  <c r="B2431" i="32"/>
  <c r="B2430" i="32"/>
  <c r="B2429" i="32"/>
  <c r="B2428" i="32"/>
  <c r="B2427" i="32"/>
  <c r="B2426" i="32"/>
  <c r="B2425" i="32"/>
  <c r="B2424" i="32"/>
  <c r="B2423" i="32"/>
  <c r="B2422" i="32"/>
  <c r="B2421" i="32"/>
  <c r="B2420" i="32"/>
  <c r="B2419" i="32"/>
  <c r="B2418" i="32"/>
  <c r="B2417" i="32"/>
  <c r="B2416" i="32"/>
  <c r="B2415" i="32"/>
  <c r="B2414" i="32"/>
  <c r="B2413" i="32"/>
  <c r="B2412" i="32"/>
  <c r="B2411" i="32"/>
  <c r="B2410" i="32"/>
  <c r="B2409" i="32"/>
  <c r="B2408" i="32"/>
  <c r="B2407" i="32"/>
  <c r="B2406" i="32"/>
  <c r="B2405" i="32"/>
  <c r="B2404" i="32"/>
  <c r="B2403" i="32"/>
  <c r="B2402" i="32"/>
  <c r="B2401" i="32"/>
  <c r="B2400" i="32"/>
  <c r="B2399" i="32"/>
  <c r="B2398" i="32"/>
  <c r="B2397" i="32"/>
  <c r="B2396" i="32"/>
  <c r="B2395" i="32"/>
  <c r="B2394" i="32"/>
  <c r="B2393" i="32"/>
  <c r="B2392" i="32"/>
  <c r="B2391" i="32"/>
  <c r="B2390" i="32"/>
  <c r="B2389" i="32"/>
  <c r="B2388" i="32"/>
  <c r="B2387" i="32"/>
  <c r="B2386" i="32"/>
  <c r="B2385" i="32"/>
  <c r="B2384" i="32"/>
  <c r="B2383" i="32"/>
  <c r="B2382" i="32"/>
  <c r="B2381" i="32"/>
  <c r="B2380" i="32"/>
  <c r="B2379" i="32"/>
  <c r="B2378" i="32"/>
  <c r="B2377" i="32"/>
  <c r="B2376" i="32"/>
  <c r="B2375" i="32"/>
  <c r="B2374" i="32"/>
  <c r="B2373" i="32"/>
  <c r="B2372" i="32"/>
  <c r="B2371" i="32"/>
  <c r="B2370" i="32"/>
  <c r="B2369" i="32"/>
  <c r="B2368" i="32"/>
  <c r="B2367" i="32"/>
  <c r="B2366" i="32"/>
  <c r="B2365" i="32"/>
  <c r="B2364" i="32"/>
  <c r="B2363" i="32"/>
  <c r="B2362" i="32"/>
  <c r="B2361" i="32"/>
  <c r="B2360" i="32"/>
  <c r="B2359" i="32"/>
  <c r="B2358" i="32"/>
  <c r="B2357" i="32"/>
  <c r="B2356" i="32"/>
  <c r="B2355" i="32"/>
  <c r="B2354" i="32"/>
  <c r="B2353" i="32"/>
  <c r="B2352" i="32"/>
  <c r="B2351" i="32"/>
  <c r="B2350" i="32"/>
  <c r="B2349" i="32"/>
  <c r="B2348" i="32"/>
  <c r="B2347" i="32"/>
  <c r="B2346" i="32"/>
  <c r="B2345" i="32"/>
  <c r="B2344" i="32"/>
  <c r="B2343" i="32"/>
  <c r="B2342" i="32"/>
  <c r="B2341" i="32"/>
  <c r="B2340" i="32"/>
  <c r="B2339" i="32"/>
  <c r="B2338" i="32"/>
  <c r="B2337" i="32"/>
  <c r="B2336" i="32"/>
  <c r="B2335" i="32"/>
  <c r="B2334" i="32"/>
  <c r="B2333" i="32"/>
  <c r="B2332" i="32"/>
  <c r="B2331" i="32"/>
  <c r="B2330" i="32"/>
  <c r="B2329" i="32"/>
  <c r="B2328" i="32"/>
  <c r="B2327" i="32"/>
  <c r="B2326" i="32"/>
  <c r="B2325" i="32"/>
  <c r="B2324" i="32"/>
  <c r="B2323" i="32"/>
  <c r="B2322" i="32"/>
  <c r="B2321" i="32"/>
  <c r="B2320" i="32"/>
  <c r="B2319" i="32"/>
  <c r="B2318" i="32"/>
  <c r="B2317" i="32"/>
  <c r="B2316" i="32"/>
  <c r="B2315" i="32"/>
  <c r="B2314" i="32"/>
  <c r="B2313" i="32"/>
  <c r="B2312" i="32"/>
  <c r="B2311" i="32"/>
  <c r="B2310" i="32"/>
  <c r="B2309" i="32"/>
  <c r="B2308" i="32"/>
  <c r="B2307" i="32"/>
  <c r="B2306" i="32"/>
  <c r="B2305" i="32"/>
  <c r="B2304" i="32"/>
  <c r="B2303" i="32"/>
  <c r="B2302" i="32"/>
  <c r="B2301" i="32"/>
  <c r="B2300" i="32"/>
  <c r="B2299" i="32"/>
  <c r="B2298" i="32"/>
  <c r="B2297" i="32"/>
  <c r="B2296" i="32"/>
  <c r="B2295" i="32"/>
  <c r="B2294" i="32"/>
  <c r="B2293" i="32"/>
  <c r="B2292" i="32"/>
  <c r="B2291" i="32"/>
  <c r="B2290" i="32"/>
  <c r="B2289" i="32"/>
  <c r="B2288" i="32"/>
  <c r="B2287" i="32"/>
  <c r="B2286" i="32"/>
  <c r="B2285" i="32"/>
  <c r="B2284" i="32"/>
  <c r="B2283" i="32"/>
  <c r="B2282" i="32"/>
  <c r="B2281" i="32"/>
  <c r="B2280" i="32"/>
  <c r="B2279" i="32"/>
  <c r="B2278" i="32"/>
  <c r="B2277" i="32"/>
  <c r="B2276" i="32"/>
  <c r="B2275" i="32"/>
  <c r="B2274" i="32"/>
  <c r="B2273" i="32"/>
  <c r="B2272" i="32"/>
  <c r="B2271" i="32"/>
  <c r="B2270" i="32"/>
  <c r="B2269" i="32"/>
  <c r="B2268" i="32"/>
  <c r="B2267" i="32"/>
  <c r="B2266" i="32"/>
  <c r="B2265" i="32"/>
  <c r="B2264" i="32"/>
  <c r="B2263" i="32"/>
  <c r="B2262" i="32"/>
  <c r="B2261" i="32"/>
  <c r="B2260" i="32"/>
  <c r="B2259" i="32"/>
  <c r="B2258" i="32"/>
  <c r="B2257" i="32"/>
  <c r="B2256" i="32"/>
  <c r="B2255" i="32"/>
  <c r="B2254" i="32"/>
  <c r="B2253" i="32"/>
  <c r="B2252" i="32"/>
  <c r="B2251" i="32"/>
  <c r="B2250" i="32"/>
  <c r="B2249" i="32"/>
  <c r="B2248" i="32"/>
  <c r="B2247" i="32"/>
  <c r="B2246" i="32"/>
  <c r="B2245" i="32"/>
  <c r="B2244" i="32"/>
  <c r="B2243" i="32"/>
  <c r="B2242" i="32"/>
  <c r="B2241" i="32"/>
  <c r="B2240" i="32"/>
  <c r="B2239" i="32"/>
  <c r="B2238" i="32"/>
  <c r="B2237" i="32"/>
  <c r="B2236" i="32"/>
  <c r="B2235" i="32"/>
  <c r="B2234" i="32"/>
  <c r="B2233" i="32"/>
  <c r="B2232" i="32"/>
  <c r="B2231" i="32"/>
  <c r="B2230" i="32"/>
  <c r="B2229" i="32"/>
  <c r="B2228" i="32"/>
  <c r="B2227" i="32"/>
  <c r="B2226" i="32"/>
  <c r="B2225" i="32"/>
  <c r="B2224" i="32"/>
  <c r="B2223" i="32"/>
  <c r="B2222" i="32"/>
  <c r="B2221" i="32"/>
  <c r="B2220" i="32"/>
  <c r="B2219" i="32"/>
  <c r="B2218" i="32"/>
  <c r="B2217" i="32"/>
  <c r="B2216" i="32"/>
  <c r="B2215" i="32"/>
  <c r="B2214" i="32"/>
  <c r="B2213" i="32"/>
  <c r="B2212" i="32"/>
  <c r="B2211" i="32"/>
  <c r="B2210" i="32"/>
  <c r="B2209" i="32"/>
  <c r="B2208" i="32"/>
  <c r="B2207" i="32"/>
  <c r="B2206" i="32"/>
  <c r="B2205" i="32"/>
  <c r="B2204" i="32"/>
  <c r="B2203" i="32"/>
  <c r="B2202" i="32"/>
  <c r="B2201" i="32"/>
  <c r="B2200" i="32"/>
  <c r="B2199" i="32"/>
  <c r="B2198" i="32"/>
  <c r="B2197" i="32"/>
  <c r="B2196" i="32"/>
  <c r="B2195" i="32"/>
  <c r="B2194" i="32"/>
  <c r="B2193" i="32"/>
  <c r="B2192" i="32"/>
  <c r="B2191" i="32"/>
  <c r="B2190" i="32"/>
  <c r="B2189" i="32"/>
  <c r="B2188" i="32"/>
  <c r="B2187" i="32"/>
  <c r="B2186" i="32"/>
  <c r="B2185" i="32"/>
  <c r="B2184" i="32"/>
  <c r="B2183" i="32"/>
  <c r="B2182" i="32"/>
  <c r="B2181" i="32"/>
  <c r="B2180" i="32"/>
  <c r="B2179" i="32"/>
  <c r="B2178" i="32"/>
  <c r="B2177" i="32"/>
  <c r="B2176" i="32"/>
  <c r="B2175" i="32"/>
  <c r="B2174" i="32"/>
  <c r="B2173" i="32"/>
  <c r="B2172" i="32"/>
  <c r="B2171" i="32"/>
  <c r="B2170" i="32"/>
  <c r="B2169" i="32"/>
  <c r="B2168" i="32"/>
  <c r="B2167" i="32"/>
  <c r="B2166" i="32"/>
  <c r="B2165" i="32"/>
  <c r="B2164" i="32"/>
  <c r="B2163" i="32"/>
  <c r="B2162" i="32"/>
  <c r="B2161" i="32"/>
  <c r="B2160" i="32"/>
  <c r="B2159" i="32"/>
  <c r="B2158" i="32"/>
  <c r="B2157" i="32"/>
  <c r="B2156" i="32"/>
  <c r="B2155" i="32"/>
  <c r="B2154" i="32"/>
  <c r="B2153" i="32"/>
  <c r="B2152" i="32"/>
  <c r="B2151" i="32"/>
  <c r="B2150" i="32"/>
  <c r="B2149" i="32"/>
  <c r="B2148" i="32"/>
  <c r="B2147" i="32"/>
  <c r="B2146" i="32"/>
  <c r="B2145" i="32"/>
  <c r="B2144" i="32"/>
  <c r="B2143" i="32"/>
  <c r="B2142" i="32"/>
  <c r="B2141" i="32"/>
  <c r="B2140" i="32"/>
  <c r="B2139" i="32"/>
  <c r="B2138" i="32"/>
  <c r="B2137" i="32"/>
  <c r="B2136" i="32"/>
  <c r="B2135" i="32"/>
  <c r="B2134" i="32"/>
  <c r="B2133" i="32"/>
  <c r="B2132" i="32"/>
  <c r="B2131" i="32"/>
  <c r="B2130" i="32"/>
  <c r="B2129" i="32"/>
  <c r="B2128" i="32"/>
  <c r="B2127" i="32"/>
  <c r="B2126" i="32"/>
  <c r="B2125" i="32"/>
  <c r="B2124" i="32"/>
  <c r="B2123" i="32"/>
  <c r="B2122" i="32"/>
  <c r="B2121" i="32"/>
  <c r="B2120" i="32"/>
  <c r="B2119" i="32"/>
  <c r="B2118" i="32"/>
  <c r="B2117" i="32"/>
  <c r="B2116" i="32"/>
  <c r="B2115" i="32"/>
  <c r="B2114" i="32"/>
  <c r="B2113" i="32"/>
  <c r="B2112" i="32"/>
  <c r="B2111" i="32"/>
  <c r="B2110" i="32"/>
  <c r="B2109" i="32"/>
  <c r="B2108" i="32"/>
  <c r="B2107" i="32"/>
  <c r="B2106" i="32"/>
  <c r="B2105" i="32"/>
  <c r="B2104" i="32"/>
  <c r="B2103" i="32"/>
  <c r="B2102" i="32"/>
  <c r="B2101" i="32"/>
  <c r="B2100" i="32"/>
  <c r="B2099" i="32"/>
  <c r="B2098" i="32"/>
  <c r="B2097" i="32"/>
  <c r="B2096" i="32"/>
  <c r="B2095" i="32"/>
  <c r="B2094" i="32"/>
  <c r="B2093" i="32"/>
  <c r="B2092" i="32"/>
  <c r="B2091" i="32"/>
  <c r="B2090" i="32"/>
  <c r="B2089" i="32"/>
  <c r="B2088" i="32"/>
  <c r="B2087" i="32"/>
  <c r="B2086" i="32"/>
  <c r="B2085" i="32"/>
  <c r="B2084" i="32"/>
  <c r="B2083" i="32"/>
  <c r="B2082" i="32"/>
  <c r="B2081" i="32"/>
  <c r="B2080" i="32"/>
  <c r="B2079" i="32"/>
  <c r="B2078" i="32"/>
  <c r="B2077" i="32"/>
  <c r="B2076" i="32"/>
  <c r="B2075" i="32"/>
  <c r="B2074" i="32"/>
  <c r="B2073" i="32"/>
  <c r="B2072" i="32"/>
  <c r="B2071" i="32"/>
  <c r="B2070" i="32"/>
  <c r="B2069" i="32"/>
  <c r="B2068" i="32"/>
  <c r="B2067" i="32"/>
  <c r="B2066" i="32"/>
  <c r="B2065" i="32"/>
  <c r="B2064" i="32"/>
  <c r="B2063" i="32"/>
  <c r="B2062" i="32"/>
  <c r="B2061" i="32"/>
  <c r="B2060" i="32"/>
  <c r="B2059" i="32"/>
  <c r="B2058" i="32"/>
  <c r="B2057" i="32"/>
  <c r="B2056" i="32"/>
  <c r="B2055" i="32"/>
  <c r="B2054" i="32"/>
  <c r="B2053" i="32"/>
  <c r="B2052" i="32"/>
  <c r="B2051" i="32"/>
  <c r="B2050" i="32"/>
  <c r="B2049" i="32"/>
  <c r="B2048" i="32"/>
  <c r="B2047" i="32"/>
  <c r="B2046" i="32"/>
  <c r="B2045" i="32"/>
  <c r="B2044" i="32"/>
  <c r="B2043" i="32"/>
  <c r="B2042" i="32"/>
  <c r="B2041" i="32"/>
  <c r="B2040" i="32"/>
  <c r="B2039" i="32"/>
  <c r="B2038" i="32"/>
  <c r="B2037" i="32"/>
  <c r="B2036" i="32"/>
  <c r="B2035" i="32"/>
  <c r="B2034" i="32"/>
  <c r="B2033" i="32"/>
  <c r="B2032" i="32"/>
  <c r="B2031" i="32"/>
  <c r="B2030" i="32"/>
  <c r="B2029" i="32"/>
  <c r="B2028" i="32"/>
  <c r="B2027" i="32"/>
  <c r="B2026" i="32"/>
  <c r="B2025" i="32"/>
  <c r="B2024" i="32"/>
  <c r="B2023" i="32"/>
  <c r="B2022" i="32"/>
  <c r="B2021" i="32"/>
  <c r="B2020" i="32"/>
  <c r="B2019" i="32"/>
  <c r="B2018" i="32"/>
  <c r="B2017" i="32"/>
  <c r="B2016" i="32"/>
  <c r="B2015" i="32"/>
  <c r="B2014" i="32"/>
  <c r="B2013" i="32"/>
  <c r="B2012" i="32"/>
  <c r="B2011" i="32"/>
  <c r="B2010" i="32"/>
  <c r="B2009" i="32"/>
  <c r="B2008" i="32"/>
  <c r="B2007" i="32"/>
  <c r="B2006" i="32"/>
  <c r="B2005" i="32"/>
  <c r="B2004" i="32"/>
  <c r="B2003" i="32"/>
  <c r="B2002" i="32"/>
  <c r="B2001" i="32"/>
  <c r="B2000" i="32"/>
  <c r="B1999" i="32"/>
  <c r="B1998" i="32"/>
  <c r="B1997" i="32"/>
  <c r="B1996" i="32"/>
  <c r="B1995" i="32"/>
  <c r="B1994" i="32"/>
  <c r="B1993" i="32"/>
  <c r="B1992" i="32"/>
  <c r="B1991" i="32"/>
  <c r="B1990" i="32"/>
  <c r="B1989" i="32"/>
  <c r="B1988" i="32"/>
  <c r="B1987" i="32"/>
  <c r="B1986" i="32"/>
  <c r="B1985" i="32"/>
  <c r="B1984" i="32"/>
  <c r="B1983" i="32"/>
  <c r="B1982" i="32"/>
  <c r="B1981" i="32"/>
  <c r="B1980" i="32"/>
  <c r="B1979" i="32"/>
  <c r="B1978" i="32"/>
  <c r="B1977" i="32"/>
  <c r="B1976" i="32"/>
  <c r="B1975" i="32"/>
  <c r="B1974" i="32"/>
  <c r="B1973" i="32"/>
  <c r="B1972" i="32"/>
  <c r="B1971" i="32"/>
  <c r="B1970" i="32"/>
  <c r="B1969" i="32"/>
  <c r="B1968" i="32"/>
  <c r="B1967" i="32"/>
  <c r="B1966" i="32"/>
  <c r="B1965" i="32"/>
  <c r="B1964" i="32"/>
  <c r="B1963" i="32"/>
  <c r="B1962" i="32"/>
  <c r="B1961" i="32"/>
  <c r="B1960" i="32"/>
  <c r="B1959" i="32"/>
  <c r="B1958" i="32"/>
  <c r="B1957" i="32"/>
  <c r="B1956" i="32"/>
  <c r="B1955" i="32"/>
  <c r="B1954" i="32"/>
  <c r="B1953" i="32"/>
  <c r="B1952" i="32"/>
  <c r="B1951" i="32"/>
  <c r="B1950" i="32"/>
  <c r="B1949" i="32"/>
  <c r="B1948" i="32"/>
  <c r="B1947" i="32"/>
  <c r="B1946" i="32"/>
  <c r="B1945" i="32"/>
  <c r="B1944" i="32"/>
  <c r="B1943" i="32"/>
  <c r="B1942" i="32"/>
  <c r="B1941" i="32"/>
  <c r="B1940" i="32"/>
  <c r="B1939" i="32"/>
  <c r="B1938" i="32"/>
  <c r="B1937" i="32"/>
  <c r="B1936" i="32"/>
  <c r="B1935" i="32"/>
  <c r="B1934" i="32"/>
  <c r="B1933" i="32"/>
  <c r="B1932" i="32"/>
  <c r="B1931" i="32"/>
  <c r="B1930" i="32"/>
  <c r="B1929" i="32"/>
  <c r="B1928" i="32"/>
  <c r="B1927" i="32"/>
  <c r="B1926" i="32"/>
  <c r="B1925" i="32"/>
  <c r="B1924" i="32"/>
  <c r="B1923" i="32"/>
  <c r="B1922" i="32"/>
  <c r="B1921" i="32"/>
  <c r="B1920" i="32"/>
  <c r="B1919" i="32"/>
  <c r="B1918" i="32"/>
  <c r="B1917" i="32"/>
  <c r="B1916" i="32"/>
  <c r="B1915" i="32"/>
  <c r="B1914" i="32"/>
  <c r="B1913" i="32"/>
  <c r="B1912" i="32"/>
  <c r="B1911" i="32"/>
  <c r="B1910" i="32"/>
  <c r="B1909" i="32"/>
  <c r="B1908" i="32"/>
  <c r="B1907" i="32"/>
  <c r="B1906" i="32"/>
  <c r="B1905" i="32"/>
  <c r="B1904" i="32"/>
  <c r="B1903" i="32"/>
  <c r="B1902" i="32"/>
  <c r="B1901" i="32"/>
  <c r="B1900" i="32"/>
  <c r="B1899" i="32"/>
  <c r="B1898" i="32"/>
  <c r="B1897" i="32"/>
  <c r="B1896" i="32"/>
  <c r="B1895" i="32"/>
  <c r="B1894" i="32"/>
  <c r="B1893" i="32"/>
  <c r="B1892" i="32"/>
  <c r="B1891" i="32"/>
  <c r="B1890" i="32"/>
  <c r="B1889" i="32"/>
  <c r="B1888" i="32"/>
  <c r="B1887" i="32"/>
  <c r="B1886" i="32"/>
  <c r="B1885" i="32"/>
  <c r="B1884" i="32"/>
  <c r="B1883" i="32"/>
  <c r="B1882" i="32"/>
  <c r="B1881" i="32"/>
  <c r="B1880" i="32"/>
  <c r="B1879" i="32"/>
  <c r="B1878" i="32"/>
  <c r="B1877" i="32"/>
  <c r="B1876" i="32"/>
  <c r="B1875" i="32"/>
  <c r="B1874" i="32"/>
  <c r="B1873" i="32"/>
  <c r="B1872" i="32"/>
  <c r="B1871" i="32"/>
  <c r="B1870" i="32"/>
  <c r="B1869" i="32"/>
  <c r="B1868" i="32"/>
  <c r="B1867" i="32"/>
  <c r="B1866" i="32"/>
  <c r="B1865" i="32"/>
  <c r="B1864" i="32"/>
  <c r="B1863" i="32"/>
  <c r="B1862" i="32"/>
  <c r="B1861" i="32"/>
  <c r="B1860" i="32"/>
  <c r="B1859" i="32"/>
  <c r="B1858" i="32"/>
  <c r="B1857" i="32"/>
  <c r="B1856" i="32"/>
  <c r="B1855" i="32"/>
  <c r="B1854" i="32"/>
  <c r="B1853" i="32"/>
  <c r="B1852" i="32"/>
  <c r="B1851" i="32"/>
  <c r="B1850" i="32"/>
  <c r="B1849" i="32"/>
  <c r="B1848" i="32"/>
  <c r="B1847" i="32"/>
  <c r="B1846" i="32"/>
  <c r="B1845" i="32"/>
  <c r="B1844" i="32"/>
  <c r="B1843" i="32"/>
  <c r="B1842" i="32"/>
  <c r="B1841" i="32"/>
  <c r="B1840" i="32"/>
  <c r="B1839" i="32"/>
  <c r="B1838" i="32"/>
  <c r="B1837" i="32"/>
  <c r="B1836" i="32"/>
  <c r="B1835" i="32"/>
  <c r="B1834" i="32"/>
  <c r="B1833" i="32"/>
  <c r="B1832" i="32"/>
  <c r="B1831" i="32"/>
  <c r="B1830" i="32"/>
  <c r="B1829" i="32"/>
  <c r="B1828" i="32"/>
  <c r="B1827" i="32"/>
  <c r="B1826" i="32"/>
  <c r="B1825" i="32"/>
  <c r="B1824" i="32"/>
  <c r="B1823" i="32"/>
  <c r="B1822" i="32"/>
  <c r="B1821" i="32"/>
  <c r="B1820" i="32"/>
  <c r="B1819" i="32"/>
  <c r="B1818" i="32"/>
  <c r="B1817" i="32"/>
  <c r="B1816" i="32"/>
  <c r="B1815" i="32"/>
  <c r="B1814" i="32"/>
  <c r="B1813" i="32"/>
  <c r="B1812" i="32"/>
  <c r="B1811" i="32"/>
  <c r="B1810" i="32"/>
  <c r="B1809" i="32"/>
  <c r="B1808" i="32"/>
  <c r="B1807" i="32"/>
  <c r="B1806" i="32"/>
  <c r="B1805" i="32"/>
  <c r="B1804" i="32"/>
  <c r="B1803" i="32"/>
  <c r="B1802" i="32"/>
  <c r="B1801" i="32"/>
  <c r="B1800" i="32"/>
  <c r="B1799" i="32"/>
  <c r="B1798" i="32"/>
  <c r="B1797" i="32"/>
  <c r="B1796" i="32"/>
  <c r="B1795" i="32"/>
  <c r="B1794" i="32"/>
  <c r="B1793" i="32"/>
  <c r="B1792" i="32"/>
  <c r="B1791" i="32"/>
  <c r="B1790" i="32"/>
  <c r="B1789" i="32"/>
  <c r="B1788" i="32"/>
  <c r="B1787" i="32"/>
  <c r="B1786" i="32"/>
  <c r="B1785" i="32"/>
  <c r="B1784" i="32"/>
  <c r="B1783" i="32"/>
  <c r="B1782" i="32"/>
  <c r="B1781" i="32"/>
  <c r="B1780" i="32"/>
  <c r="B1779" i="32"/>
  <c r="B1778" i="32"/>
  <c r="B1777" i="32"/>
  <c r="B1776" i="32"/>
  <c r="B1775" i="32"/>
  <c r="B1774" i="32"/>
  <c r="B1773" i="32"/>
  <c r="B1772" i="32"/>
  <c r="B1771" i="32"/>
  <c r="B1770" i="32"/>
  <c r="B1769" i="32"/>
  <c r="B1768" i="32"/>
  <c r="B1767" i="32"/>
  <c r="B1766" i="32"/>
  <c r="B1765" i="32"/>
  <c r="B1764" i="32"/>
  <c r="B1763" i="32"/>
  <c r="B1762" i="32"/>
  <c r="B1761" i="32"/>
  <c r="B1760" i="32"/>
  <c r="B1759" i="32"/>
  <c r="B1758" i="32"/>
  <c r="B1757" i="32"/>
  <c r="B1756" i="32"/>
  <c r="B1755" i="32"/>
  <c r="B1754" i="32"/>
  <c r="B1753" i="32"/>
  <c r="B1752" i="32"/>
  <c r="B1751" i="32"/>
  <c r="B1750" i="32"/>
  <c r="B1749" i="32"/>
  <c r="B1748" i="32"/>
  <c r="B1747" i="32"/>
  <c r="B1746" i="32"/>
  <c r="B1745" i="32"/>
  <c r="B1744" i="32"/>
  <c r="B1743" i="32"/>
  <c r="B1742" i="32"/>
  <c r="B1741" i="32"/>
  <c r="B1740" i="32"/>
  <c r="B1739" i="32"/>
  <c r="B1738" i="32"/>
  <c r="B1737" i="32"/>
  <c r="B1736" i="32"/>
  <c r="B1735" i="32"/>
  <c r="B1734" i="32"/>
  <c r="B1733" i="32"/>
  <c r="B1732" i="32"/>
  <c r="B1731" i="32"/>
  <c r="B1730" i="32"/>
  <c r="B1729" i="32"/>
  <c r="B1728" i="32"/>
  <c r="B1727" i="32"/>
  <c r="B1726" i="32"/>
  <c r="B1725" i="32"/>
  <c r="B1724" i="32"/>
  <c r="B1723" i="32"/>
  <c r="B1722" i="32"/>
  <c r="B1721" i="32"/>
  <c r="B1720" i="32"/>
  <c r="B1719" i="32"/>
  <c r="B1718" i="32"/>
  <c r="B1717" i="32"/>
  <c r="B1716" i="32"/>
  <c r="B1715" i="32"/>
  <c r="B1714" i="32"/>
  <c r="B1713" i="32"/>
  <c r="B1712" i="32"/>
  <c r="B1711" i="32"/>
  <c r="B1710" i="32"/>
  <c r="B1709" i="32"/>
  <c r="B1708" i="32"/>
  <c r="B1707" i="32"/>
  <c r="B1706" i="32"/>
  <c r="B1705" i="32"/>
  <c r="B1704" i="32"/>
  <c r="B1703" i="32"/>
  <c r="B1702" i="32"/>
  <c r="B1701" i="32"/>
  <c r="B1700" i="32"/>
  <c r="B1699" i="32"/>
  <c r="B1698" i="32"/>
  <c r="B1697" i="32"/>
  <c r="B1696" i="32"/>
  <c r="B1695" i="32"/>
  <c r="B1694" i="32"/>
  <c r="B1693" i="32"/>
  <c r="B1692" i="32"/>
  <c r="B1691" i="32"/>
  <c r="B1690" i="32"/>
  <c r="B1689" i="32"/>
  <c r="B1688" i="32"/>
  <c r="B1687" i="32"/>
  <c r="B1686" i="32"/>
  <c r="B1685" i="32"/>
  <c r="B1684" i="32"/>
  <c r="B1683" i="32"/>
  <c r="B1682" i="32"/>
  <c r="B1681" i="32"/>
  <c r="B1680" i="32"/>
  <c r="B1679" i="32"/>
  <c r="B1678" i="32"/>
  <c r="B1677" i="32"/>
  <c r="B1676" i="32"/>
  <c r="B1675" i="32"/>
  <c r="B1674" i="32"/>
  <c r="B1673" i="32"/>
  <c r="B1672" i="32"/>
  <c r="B1671" i="32"/>
  <c r="B1670" i="32"/>
  <c r="B1669" i="32"/>
  <c r="B1668" i="32"/>
  <c r="B1667" i="32"/>
  <c r="B1666" i="32"/>
  <c r="B1665" i="32"/>
  <c r="B1664" i="32"/>
  <c r="B1663" i="32"/>
  <c r="B1662" i="32"/>
  <c r="B1661" i="32"/>
  <c r="B1660" i="32"/>
  <c r="B1659" i="32"/>
  <c r="B1658" i="32"/>
  <c r="B1657" i="32"/>
  <c r="B1656" i="32"/>
  <c r="B1655" i="32"/>
  <c r="B1654" i="32"/>
  <c r="B1653" i="32"/>
  <c r="B1652" i="32"/>
  <c r="B1651" i="32"/>
  <c r="B1650" i="32"/>
  <c r="B1649" i="32"/>
  <c r="B1648" i="32"/>
  <c r="B1647" i="32"/>
  <c r="B1646" i="32"/>
  <c r="B1645" i="32"/>
  <c r="B1644" i="32"/>
  <c r="B1643" i="32"/>
  <c r="B1642" i="32"/>
  <c r="B1641" i="32"/>
  <c r="B1640" i="32"/>
  <c r="B1639" i="32"/>
  <c r="B1638" i="32"/>
  <c r="B1637" i="32"/>
  <c r="B1636" i="32"/>
  <c r="B1635" i="32"/>
  <c r="B1634" i="32"/>
  <c r="B1633" i="32"/>
  <c r="B1632" i="32"/>
  <c r="B1631" i="32"/>
  <c r="B1630" i="32"/>
  <c r="B1629" i="32"/>
  <c r="B1628" i="32"/>
  <c r="B1627" i="32"/>
  <c r="B1626" i="32"/>
  <c r="B1625" i="32"/>
  <c r="B1624" i="32"/>
  <c r="B1623" i="32"/>
  <c r="B1622" i="32"/>
  <c r="B1621" i="32"/>
  <c r="B1620" i="32"/>
  <c r="B1619" i="32"/>
  <c r="B1618" i="32"/>
  <c r="B1617" i="32"/>
  <c r="B1616" i="32"/>
  <c r="B1615" i="32"/>
  <c r="B1614" i="32"/>
  <c r="B1613" i="32"/>
  <c r="B1612" i="32"/>
  <c r="B1611" i="32"/>
  <c r="B1610" i="32"/>
  <c r="B1609" i="32"/>
  <c r="B1608" i="32"/>
  <c r="B1607" i="32"/>
  <c r="B1606" i="32"/>
  <c r="B1605" i="32"/>
  <c r="B1604" i="32"/>
  <c r="B1603" i="32"/>
  <c r="B1602" i="32"/>
  <c r="B1601" i="32"/>
  <c r="B1600" i="32"/>
  <c r="B1599" i="32"/>
  <c r="B1598" i="32"/>
  <c r="B1597" i="32"/>
  <c r="B1596" i="32"/>
  <c r="B1595" i="32"/>
  <c r="B1594" i="32"/>
  <c r="B1593" i="32"/>
  <c r="B1592" i="32"/>
  <c r="B1591" i="32"/>
  <c r="B1590" i="32"/>
  <c r="B1589" i="32"/>
  <c r="B1588" i="32"/>
  <c r="B1587" i="32"/>
  <c r="B1586" i="32"/>
  <c r="B1585" i="32"/>
  <c r="B1584" i="32"/>
  <c r="B1583" i="32"/>
  <c r="B1582" i="32"/>
  <c r="B1581" i="32"/>
  <c r="B1580" i="32"/>
  <c r="B1579" i="32"/>
  <c r="B1578" i="32"/>
  <c r="B1577" i="32"/>
  <c r="B1576" i="32"/>
  <c r="B1575" i="32"/>
  <c r="B1574" i="32"/>
  <c r="B1573" i="32"/>
  <c r="B1572" i="32"/>
  <c r="B1571" i="32"/>
  <c r="B1570" i="32"/>
  <c r="B1569" i="32"/>
  <c r="B1568" i="32"/>
  <c r="B1567" i="32"/>
  <c r="B1566" i="32"/>
  <c r="B1565" i="32"/>
  <c r="B1564" i="32"/>
  <c r="B1563" i="32"/>
  <c r="B1562" i="32"/>
  <c r="B1561" i="32"/>
  <c r="B1560" i="32"/>
  <c r="B1559" i="32"/>
  <c r="B1558" i="32"/>
  <c r="B1557" i="32"/>
  <c r="B1556" i="32"/>
  <c r="B1555" i="32"/>
  <c r="B1554" i="32"/>
  <c r="B1553" i="32"/>
  <c r="B1552" i="32"/>
  <c r="B1551" i="32"/>
  <c r="B1550" i="32"/>
  <c r="B1549" i="32"/>
  <c r="B1548" i="32"/>
  <c r="B1547" i="32"/>
  <c r="B1546" i="32"/>
  <c r="B1545" i="32"/>
  <c r="B1544" i="32"/>
  <c r="B1543" i="32"/>
  <c r="B1542" i="32"/>
  <c r="B1541" i="32"/>
  <c r="B1540" i="32"/>
  <c r="B1539" i="32"/>
  <c r="B1538" i="32"/>
  <c r="B1537" i="32"/>
  <c r="B1536" i="32"/>
  <c r="B1535" i="32"/>
  <c r="B1534" i="32"/>
  <c r="B1533" i="32"/>
  <c r="B1532" i="32"/>
  <c r="B1531" i="32"/>
  <c r="B1530" i="32"/>
  <c r="B1529" i="32"/>
  <c r="B1528" i="32"/>
  <c r="B1527" i="32"/>
  <c r="B1526" i="32"/>
  <c r="B1525" i="32"/>
  <c r="B1524" i="32"/>
  <c r="B1523" i="32"/>
  <c r="B1522" i="32"/>
  <c r="B1521" i="32"/>
  <c r="B1520" i="32"/>
  <c r="B1519" i="32"/>
  <c r="B1518" i="32"/>
  <c r="B1517" i="32"/>
  <c r="B1516" i="32"/>
  <c r="B1515" i="32"/>
  <c r="B1514" i="32"/>
  <c r="B1513" i="32"/>
  <c r="B1512" i="32"/>
  <c r="B1511" i="32"/>
  <c r="B1510" i="32"/>
  <c r="B1509" i="32"/>
  <c r="B1508" i="32"/>
  <c r="B1507" i="32"/>
  <c r="B1506" i="32"/>
  <c r="B1505" i="32"/>
  <c r="B1504" i="32"/>
  <c r="B1503" i="32"/>
  <c r="B1502" i="32"/>
  <c r="B1501" i="32"/>
  <c r="B1500" i="32"/>
  <c r="B1499" i="32"/>
  <c r="B1498" i="32"/>
  <c r="B1497" i="32"/>
  <c r="B1496" i="32"/>
  <c r="B1495" i="32"/>
  <c r="B1494" i="32"/>
  <c r="B1493" i="32"/>
  <c r="B1492" i="32"/>
  <c r="B1491" i="32"/>
  <c r="B1490" i="32"/>
  <c r="B1489" i="32"/>
  <c r="B1488" i="32"/>
  <c r="B1487" i="32"/>
  <c r="B1486" i="32"/>
  <c r="B1485" i="32"/>
  <c r="B1484" i="32"/>
  <c r="B1483" i="32"/>
  <c r="B1482" i="32"/>
  <c r="B1481" i="32"/>
  <c r="B1480" i="32"/>
  <c r="B1479" i="32"/>
  <c r="B1478" i="32"/>
  <c r="B1477" i="32"/>
  <c r="B1476" i="32"/>
  <c r="B1475" i="32"/>
  <c r="B1474" i="32"/>
  <c r="B1473" i="32"/>
  <c r="B1472" i="32"/>
  <c r="B1471" i="32"/>
  <c r="B1470" i="32"/>
  <c r="B1469" i="32"/>
  <c r="B1468" i="32"/>
  <c r="B1467" i="32"/>
  <c r="B1466" i="32"/>
  <c r="B1465" i="32"/>
  <c r="B1464" i="32"/>
  <c r="B1463" i="32"/>
  <c r="B1462" i="32"/>
  <c r="B1461" i="32"/>
  <c r="B1460" i="32"/>
  <c r="B1459" i="32"/>
  <c r="B1458" i="32"/>
  <c r="B1457" i="32"/>
  <c r="B1456" i="32"/>
  <c r="B1455" i="32"/>
  <c r="B1454" i="32"/>
  <c r="B1453" i="32"/>
  <c r="B1452" i="32"/>
  <c r="B1451" i="32"/>
  <c r="B1450" i="32"/>
  <c r="B1449" i="32"/>
  <c r="B1448" i="32"/>
  <c r="B1447" i="32"/>
  <c r="B1446" i="32"/>
  <c r="B1445" i="32"/>
  <c r="B1444" i="32"/>
  <c r="B1443" i="32"/>
  <c r="B1442" i="32"/>
  <c r="B1441" i="32"/>
  <c r="B1440" i="32"/>
  <c r="B1439" i="32"/>
  <c r="B1438" i="32"/>
  <c r="B1437" i="32"/>
  <c r="B1436" i="32"/>
  <c r="B1435" i="32"/>
  <c r="B1434" i="32"/>
  <c r="B1433" i="32"/>
  <c r="B1432" i="32"/>
  <c r="B1431" i="32"/>
  <c r="B1430" i="32"/>
  <c r="B1429" i="32"/>
  <c r="B1428" i="32"/>
  <c r="B1427" i="32"/>
  <c r="B1426" i="32"/>
  <c r="B1425" i="32"/>
  <c r="B1424" i="32"/>
  <c r="B1423" i="32"/>
  <c r="B1422" i="32"/>
  <c r="B1421" i="32"/>
  <c r="B1420" i="32"/>
  <c r="B1419" i="32"/>
  <c r="B1418" i="32"/>
  <c r="B1417" i="32"/>
  <c r="B1416" i="32"/>
  <c r="B1415" i="32"/>
  <c r="B1414" i="32"/>
  <c r="B1413" i="32"/>
  <c r="B1412" i="32"/>
  <c r="B1411" i="32"/>
  <c r="B1410" i="32"/>
  <c r="B1409" i="32"/>
  <c r="B1408" i="32"/>
  <c r="B1407" i="32"/>
  <c r="B1406" i="32"/>
  <c r="B1405" i="32"/>
  <c r="B1404" i="32"/>
  <c r="B1403" i="32"/>
  <c r="B1402" i="32"/>
  <c r="B1401" i="32"/>
  <c r="B1400" i="32"/>
  <c r="B1399" i="32"/>
  <c r="B1398" i="32"/>
  <c r="B1397" i="32"/>
  <c r="B1396" i="32"/>
  <c r="B1395" i="32"/>
  <c r="B1394" i="32"/>
  <c r="B1393" i="32"/>
  <c r="B1392" i="32"/>
  <c r="B1391" i="32"/>
  <c r="B1390" i="32"/>
  <c r="B1389" i="32"/>
  <c r="B1388" i="32"/>
  <c r="B1387" i="32"/>
  <c r="B1386" i="32"/>
  <c r="B1385" i="32"/>
  <c r="B1384" i="32"/>
  <c r="B1383" i="32"/>
  <c r="B1382" i="32"/>
  <c r="B1381" i="32"/>
  <c r="B1380" i="32"/>
  <c r="B1379" i="32"/>
  <c r="B1378" i="32"/>
  <c r="B1377" i="32"/>
  <c r="B1376" i="32"/>
  <c r="B1375" i="32"/>
  <c r="B1374" i="32"/>
  <c r="B1373" i="32"/>
  <c r="B1372" i="32"/>
  <c r="B1371" i="32"/>
  <c r="B1370" i="32"/>
  <c r="B1369" i="32"/>
  <c r="B1368" i="32"/>
  <c r="B1367" i="32"/>
  <c r="B1366" i="32"/>
  <c r="B1365" i="32"/>
  <c r="B1364" i="32"/>
  <c r="B1363" i="32"/>
  <c r="B1362" i="32"/>
  <c r="B1361" i="32"/>
  <c r="B1360" i="32"/>
  <c r="B1359" i="32"/>
  <c r="B1358" i="32"/>
  <c r="B1357" i="32"/>
  <c r="B1356" i="32"/>
  <c r="B1355" i="32"/>
  <c r="B1354" i="32"/>
  <c r="B1353" i="32"/>
  <c r="B1352" i="32"/>
  <c r="B1351" i="32"/>
  <c r="B1350" i="32"/>
  <c r="B1349" i="32"/>
  <c r="B1348" i="32"/>
  <c r="B1347" i="32"/>
  <c r="B1346" i="32"/>
  <c r="B1345" i="32"/>
  <c r="B1344" i="32"/>
  <c r="B1343" i="32"/>
  <c r="B1342" i="32"/>
  <c r="B1341" i="32"/>
  <c r="B1340" i="32"/>
  <c r="B1339" i="32"/>
  <c r="B1338" i="32"/>
  <c r="B1337" i="32"/>
  <c r="B1336" i="32"/>
  <c r="B1335" i="32"/>
  <c r="B1334" i="32"/>
  <c r="B1333" i="32"/>
  <c r="B1332" i="32"/>
  <c r="B1331" i="32"/>
  <c r="B1330" i="32"/>
  <c r="B1329" i="32"/>
  <c r="B1328" i="32"/>
  <c r="B1327" i="32"/>
  <c r="B1326" i="32"/>
  <c r="B1325" i="32"/>
  <c r="B1324" i="32"/>
  <c r="B1323" i="32"/>
  <c r="B1322" i="32"/>
  <c r="B1321" i="32"/>
  <c r="B1320" i="32"/>
  <c r="B1319" i="32"/>
  <c r="B1318" i="32"/>
  <c r="B1317" i="32"/>
  <c r="B1316" i="32"/>
  <c r="B1315" i="32"/>
  <c r="B1314" i="32"/>
  <c r="B1313" i="32"/>
  <c r="B1312" i="32"/>
  <c r="B1311" i="32"/>
  <c r="B1310" i="32"/>
  <c r="B1309" i="32"/>
  <c r="B1308" i="32"/>
  <c r="B1307" i="32"/>
  <c r="B1306" i="32"/>
  <c r="B1305" i="32"/>
  <c r="B1304" i="32"/>
  <c r="B1303" i="32"/>
  <c r="B1302" i="32"/>
  <c r="B1301" i="32"/>
  <c r="B1300" i="32"/>
  <c r="B1299" i="32"/>
  <c r="B1298" i="32"/>
  <c r="B1297" i="32"/>
  <c r="B1296" i="32"/>
  <c r="B1295" i="32"/>
  <c r="B1294" i="32"/>
  <c r="B1293" i="32"/>
  <c r="B1292" i="32"/>
  <c r="B1291" i="32"/>
  <c r="B1290" i="32"/>
  <c r="B1289" i="32"/>
  <c r="B1288" i="32"/>
  <c r="B1287" i="32"/>
  <c r="B1286" i="32"/>
  <c r="B1285" i="32"/>
  <c r="B1284" i="32"/>
  <c r="B1283" i="32"/>
  <c r="B1282" i="32"/>
  <c r="B1281" i="32"/>
  <c r="B1280" i="32"/>
  <c r="B1279" i="32"/>
  <c r="B1278" i="32"/>
  <c r="B1277" i="32"/>
  <c r="B1276" i="32"/>
  <c r="B1275" i="32"/>
  <c r="B1274" i="32"/>
  <c r="B1273" i="32"/>
  <c r="B1272" i="32"/>
  <c r="B1271" i="32"/>
  <c r="B1270" i="32"/>
  <c r="B1269" i="32"/>
  <c r="B1268" i="32"/>
  <c r="B1267" i="32"/>
  <c r="B1266" i="32"/>
  <c r="B1265" i="32"/>
  <c r="B1264" i="32"/>
  <c r="B1263" i="32"/>
  <c r="B1262" i="32"/>
  <c r="B1261" i="32"/>
  <c r="B1260" i="32"/>
  <c r="B1259" i="32"/>
  <c r="B1258" i="32"/>
  <c r="B1257" i="32"/>
  <c r="B1256" i="32"/>
  <c r="B1255" i="32"/>
  <c r="B1254" i="32"/>
  <c r="B1253" i="32"/>
  <c r="B1252" i="32"/>
  <c r="B1251" i="32"/>
  <c r="B1250" i="32"/>
  <c r="B1249" i="32"/>
  <c r="B1248" i="32"/>
  <c r="B1247" i="32"/>
  <c r="B1246" i="32"/>
  <c r="B1245" i="32"/>
  <c r="B1244" i="32"/>
  <c r="B1243" i="32"/>
  <c r="B1242" i="32"/>
  <c r="B1241" i="32"/>
  <c r="B1240" i="32"/>
  <c r="B1239" i="32"/>
  <c r="B1238" i="32"/>
  <c r="B1237" i="32"/>
  <c r="B1236" i="32"/>
  <c r="B1235" i="32"/>
  <c r="B1234" i="32"/>
  <c r="B1233" i="32"/>
  <c r="B1232" i="32"/>
  <c r="B1231" i="32"/>
  <c r="B1230" i="32"/>
  <c r="B1229" i="32"/>
  <c r="B1228" i="32"/>
  <c r="B1227" i="32"/>
  <c r="B1226" i="32"/>
  <c r="B1225" i="32"/>
  <c r="B1224" i="32"/>
  <c r="B1223" i="32"/>
  <c r="B1222" i="32"/>
  <c r="B1221" i="32"/>
  <c r="B1220" i="32"/>
  <c r="B1219" i="32"/>
  <c r="B1218" i="32"/>
  <c r="B1217" i="32"/>
  <c r="B1216" i="32"/>
  <c r="B1215" i="32"/>
  <c r="B1214" i="32"/>
  <c r="B1213" i="32"/>
  <c r="B1212" i="32"/>
  <c r="B1211" i="32"/>
  <c r="B1210" i="32"/>
  <c r="B1209" i="32"/>
  <c r="B1208" i="32"/>
  <c r="B1207" i="32"/>
  <c r="B1206" i="32"/>
  <c r="B1205" i="32"/>
  <c r="B1204" i="32"/>
  <c r="B1203" i="32"/>
  <c r="B1202" i="32"/>
  <c r="B1201" i="32"/>
  <c r="B1200" i="32"/>
  <c r="B1199" i="32"/>
  <c r="B1198" i="32"/>
  <c r="B1197" i="32"/>
  <c r="B1196" i="32"/>
  <c r="B1195" i="32"/>
  <c r="B1194" i="32"/>
  <c r="B1193" i="32"/>
  <c r="B1192" i="32"/>
  <c r="B1191" i="32"/>
  <c r="B1190" i="32"/>
  <c r="B1189" i="32"/>
  <c r="B1188" i="32"/>
  <c r="B1187" i="32"/>
  <c r="B1186" i="32"/>
  <c r="B1185" i="32"/>
  <c r="B1184" i="32"/>
  <c r="B1183" i="32"/>
  <c r="B1182" i="32"/>
  <c r="B1181" i="32"/>
  <c r="B1180" i="32"/>
  <c r="B1179" i="32"/>
  <c r="B1178" i="32"/>
  <c r="B1177" i="32"/>
  <c r="B1176" i="32"/>
  <c r="B1175" i="32"/>
  <c r="B1174" i="32"/>
  <c r="B1173" i="32"/>
  <c r="B1172" i="32"/>
  <c r="B1171" i="32"/>
  <c r="B1170" i="32"/>
  <c r="B1169" i="32"/>
  <c r="B1168" i="32"/>
  <c r="B1167" i="32"/>
  <c r="B1166" i="32"/>
  <c r="B1165" i="32"/>
  <c r="B1164" i="32"/>
  <c r="B1163" i="32"/>
  <c r="B1162" i="32"/>
  <c r="B1161" i="32"/>
  <c r="B1160" i="32"/>
  <c r="B1159" i="32"/>
  <c r="B1158" i="32"/>
  <c r="B1157" i="32"/>
  <c r="B1156" i="32"/>
  <c r="B1155" i="32"/>
  <c r="B1154" i="32"/>
  <c r="B1153" i="32"/>
  <c r="B1152" i="32"/>
  <c r="B1151" i="32"/>
  <c r="B1150" i="32"/>
  <c r="B1149" i="32"/>
  <c r="B1148" i="32"/>
  <c r="B1147" i="32"/>
  <c r="B1146" i="32"/>
  <c r="B1145" i="32"/>
  <c r="B1144" i="32"/>
  <c r="B1143" i="32"/>
  <c r="B1142" i="32"/>
  <c r="B1141" i="32"/>
  <c r="B1140" i="32"/>
  <c r="B1139" i="32"/>
  <c r="B1138" i="32"/>
  <c r="B1137" i="32"/>
  <c r="B1136" i="32"/>
  <c r="B1135" i="32"/>
  <c r="B1134" i="32"/>
  <c r="B1133" i="32"/>
  <c r="B1132" i="32"/>
  <c r="B1131" i="32"/>
  <c r="B1130" i="32"/>
  <c r="B1129" i="32"/>
  <c r="B1128" i="32"/>
  <c r="B1127" i="32"/>
  <c r="B1126" i="32"/>
  <c r="B1125" i="32"/>
  <c r="B1124" i="32"/>
  <c r="B1123" i="32"/>
  <c r="B1122" i="32"/>
  <c r="B1121" i="32"/>
  <c r="B1120" i="32"/>
  <c r="B1119" i="32"/>
  <c r="B1118" i="32"/>
  <c r="B1117" i="32"/>
  <c r="B1116" i="32"/>
  <c r="B1115" i="32"/>
  <c r="B1114" i="32"/>
  <c r="B1113" i="32"/>
  <c r="B1112" i="32"/>
  <c r="B1111" i="32"/>
  <c r="B1110" i="32"/>
  <c r="B1109" i="32"/>
  <c r="B1108" i="32"/>
  <c r="B1107" i="32"/>
  <c r="B1106" i="32"/>
  <c r="B1105" i="32"/>
  <c r="B1104" i="32"/>
  <c r="B1103" i="32"/>
  <c r="B1102" i="32"/>
  <c r="B1101" i="32"/>
  <c r="B1100" i="32"/>
  <c r="B1099" i="32"/>
  <c r="B1098" i="32"/>
  <c r="B1097" i="32"/>
  <c r="B1096" i="32"/>
  <c r="B1095" i="32"/>
  <c r="B1094" i="32"/>
  <c r="B1093" i="32"/>
  <c r="B1092" i="32"/>
  <c r="B1091" i="32"/>
  <c r="B1090" i="32"/>
  <c r="B1089" i="32"/>
  <c r="B1088" i="32"/>
  <c r="B1087" i="32"/>
  <c r="B1086" i="32"/>
  <c r="B1085" i="32"/>
  <c r="B1084" i="32"/>
  <c r="B1083" i="32"/>
  <c r="B1082" i="32"/>
  <c r="B1081" i="32"/>
  <c r="B1080" i="32"/>
  <c r="B1079" i="32"/>
  <c r="B1078" i="32"/>
  <c r="B1077" i="32"/>
  <c r="B1076" i="32"/>
  <c r="B1075" i="32"/>
  <c r="B1074" i="32"/>
  <c r="B1073" i="32"/>
  <c r="B1072" i="32"/>
  <c r="B1071" i="32"/>
  <c r="B1070" i="32"/>
  <c r="B1069" i="32"/>
  <c r="B1068" i="32"/>
  <c r="B1067" i="32"/>
  <c r="B1066" i="32"/>
  <c r="B1065" i="32"/>
  <c r="B1064" i="32"/>
  <c r="B1063" i="32"/>
  <c r="B1062" i="32"/>
  <c r="B1061" i="32"/>
  <c r="B1060" i="32"/>
  <c r="B1059" i="32"/>
  <c r="B1058" i="32"/>
  <c r="B1057" i="32"/>
  <c r="B1056" i="32"/>
  <c r="B1055" i="32"/>
  <c r="B1054" i="32"/>
  <c r="B1053" i="32"/>
  <c r="B1052" i="32"/>
  <c r="B1051" i="32"/>
  <c r="B1050" i="32"/>
  <c r="B1049" i="32"/>
  <c r="B1048" i="32"/>
  <c r="B1047" i="32"/>
  <c r="B1046" i="32"/>
  <c r="B1045" i="32"/>
  <c r="B1044" i="32"/>
  <c r="B1043" i="32"/>
  <c r="B1042" i="32"/>
  <c r="B1041" i="32"/>
  <c r="B1040" i="32"/>
  <c r="B1039" i="32"/>
  <c r="B1038" i="32"/>
  <c r="B1037" i="32"/>
  <c r="B1036" i="32"/>
  <c r="B1035" i="32"/>
  <c r="B1034" i="32"/>
  <c r="B1033" i="32"/>
  <c r="B1032" i="32"/>
  <c r="B1031" i="32"/>
  <c r="B1030" i="32"/>
  <c r="B1029" i="32"/>
  <c r="B1028" i="32"/>
  <c r="B1027" i="32"/>
  <c r="B1026" i="32"/>
  <c r="B1025" i="32"/>
  <c r="B1024" i="32"/>
  <c r="B1023" i="32"/>
  <c r="B1022" i="32"/>
  <c r="B1021" i="32"/>
  <c r="B1020" i="32"/>
  <c r="B1019" i="32"/>
  <c r="B1018" i="32"/>
  <c r="B1017" i="32"/>
  <c r="B1016" i="32"/>
  <c r="B1015" i="32"/>
  <c r="B1014" i="32"/>
  <c r="B1013" i="32"/>
  <c r="B1012" i="32"/>
  <c r="B1011" i="32"/>
  <c r="B1010" i="32"/>
  <c r="B1009" i="32"/>
  <c r="B1008" i="32"/>
  <c r="B1007" i="32"/>
  <c r="B1006" i="32"/>
  <c r="B1005" i="32"/>
  <c r="B1004" i="32"/>
  <c r="B1003" i="32"/>
  <c r="B1002" i="32"/>
  <c r="B1001" i="32"/>
  <c r="B1000" i="32"/>
  <c r="B999" i="32"/>
  <c r="B998" i="32"/>
  <c r="B997" i="32"/>
  <c r="B996" i="32"/>
  <c r="B995" i="32"/>
  <c r="B994" i="32"/>
  <c r="B993" i="32"/>
  <c r="B992" i="32"/>
  <c r="B991" i="32"/>
  <c r="B990" i="32"/>
  <c r="B989" i="32"/>
  <c r="B988" i="32"/>
  <c r="B987" i="32"/>
  <c r="B986" i="32"/>
  <c r="B985" i="32"/>
  <c r="B984" i="32"/>
  <c r="B983" i="32"/>
  <c r="B982" i="32"/>
  <c r="B981" i="32"/>
  <c r="B980" i="32"/>
  <c r="B979" i="32"/>
  <c r="B978" i="32"/>
  <c r="B977" i="32"/>
  <c r="B976" i="32"/>
  <c r="B975" i="32"/>
  <c r="B974" i="32"/>
  <c r="B973" i="32"/>
  <c r="B972" i="32"/>
  <c r="B971" i="32"/>
  <c r="B970" i="32"/>
  <c r="B969" i="32"/>
  <c r="B968" i="32"/>
  <c r="B967" i="32"/>
  <c r="B966" i="32"/>
  <c r="B965" i="32"/>
  <c r="B964" i="32"/>
  <c r="B963" i="32"/>
  <c r="B962" i="32"/>
  <c r="B961" i="32"/>
  <c r="B960" i="32"/>
  <c r="B959" i="32"/>
  <c r="B958" i="32"/>
  <c r="B957" i="32"/>
  <c r="B956" i="32"/>
  <c r="B955" i="32"/>
  <c r="B954" i="32"/>
  <c r="B953" i="32"/>
  <c r="B952" i="32"/>
  <c r="B951" i="32"/>
  <c r="B950" i="32"/>
  <c r="B949" i="32"/>
  <c r="B948" i="32"/>
  <c r="B947" i="32"/>
  <c r="B946" i="32"/>
  <c r="B945" i="32"/>
  <c r="B944" i="32"/>
  <c r="B943" i="32"/>
  <c r="B942" i="32"/>
  <c r="B941" i="32"/>
  <c r="B940" i="32"/>
  <c r="B939" i="32"/>
  <c r="B938" i="32"/>
  <c r="B937" i="32"/>
  <c r="B936" i="32"/>
  <c r="B935" i="32"/>
  <c r="B934" i="32"/>
  <c r="B933" i="32"/>
  <c r="B932" i="32"/>
  <c r="B931" i="32"/>
  <c r="B930" i="32"/>
  <c r="B929" i="32"/>
  <c r="B928" i="32"/>
  <c r="B927" i="32"/>
  <c r="B926" i="32"/>
  <c r="B925" i="32"/>
  <c r="B924" i="32"/>
  <c r="B923" i="32"/>
  <c r="B922" i="32"/>
  <c r="B921" i="32"/>
  <c r="B920" i="32"/>
  <c r="B919" i="32"/>
  <c r="B918" i="32"/>
  <c r="B917" i="32"/>
  <c r="B916" i="32"/>
  <c r="B915" i="32"/>
  <c r="B914" i="32"/>
  <c r="B913" i="32"/>
  <c r="B912" i="32"/>
  <c r="B911" i="32"/>
  <c r="B910" i="32"/>
  <c r="B909" i="32"/>
  <c r="B908" i="32"/>
  <c r="B907" i="32"/>
  <c r="B906" i="32"/>
  <c r="B905" i="32"/>
  <c r="B904" i="32"/>
  <c r="B903" i="32"/>
  <c r="B902" i="32"/>
  <c r="B901" i="32"/>
  <c r="B900" i="32"/>
  <c r="B899" i="32"/>
  <c r="B898" i="32"/>
  <c r="B897" i="32"/>
  <c r="B896" i="32"/>
  <c r="B895" i="32"/>
  <c r="B894" i="32"/>
  <c r="B893" i="32"/>
  <c r="B892" i="32"/>
  <c r="B891" i="32"/>
  <c r="B890" i="32"/>
  <c r="B889" i="32"/>
  <c r="B888" i="32"/>
  <c r="B887" i="32"/>
  <c r="B886" i="32"/>
  <c r="B885" i="32"/>
  <c r="B884" i="32"/>
  <c r="B883" i="32"/>
  <c r="B882" i="32"/>
  <c r="B881" i="32"/>
  <c r="B880" i="32"/>
  <c r="B879" i="32"/>
  <c r="B878" i="32"/>
  <c r="B877" i="32"/>
  <c r="B876" i="32"/>
  <c r="B875" i="32"/>
  <c r="B874" i="32"/>
  <c r="B873" i="32"/>
  <c r="B872" i="32"/>
  <c r="B871" i="32"/>
  <c r="B870" i="32"/>
  <c r="B869" i="32"/>
  <c r="B868" i="32"/>
  <c r="B867" i="32"/>
  <c r="B866" i="32"/>
  <c r="B865" i="32"/>
  <c r="B864" i="32"/>
  <c r="B863" i="32"/>
  <c r="B862" i="32"/>
  <c r="B861" i="32"/>
  <c r="B860" i="32"/>
  <c r="B859" i="32"/>
  <c r="B858" i="32"/>
  <c r="B857" i="32"/>
  <c r="B856" i="32"/>
  <c r="B855" i="32"/>
  <c r="B854" i="32"/>
  <c r="B853" i="32"/>
  <c r="B852" i="32"/>
  <c r="B851" i="32"/>
  <c r="B850" i="32"/>
  <c r="B849" i="32"/>
  <c r="B848" i="32"/>
  <c r="B847" i="32"/>
  <c r="B846" i="32"/>
  <c r="B845" i="32"/>
  <c r="B844" i="32"/>
  <c r="B843" i="32"/>
  <c r="B842" i="32"/>
  <c r="B841" i="32"/>
  <c r="B840" i="32"/>
  <c r="B839" i="32"/>
  <c r="B838" i="32"/>
  <c r="B837" i="32"/>
  <c r="B836" i="32"/>
  <c r="B835" i="32"/>
  <c r="B834" i="32"/>
  <c r="B833" i="32"/>
  <c r="B832" i="32"/>
  <c r="B831" i="32"/>
  <c r="B830" i="32"/>
  <c r="B829" i="32"/>
  <c r="B828" i="32"/>
  <c r="B827" i="32"/>
  <c r="B826" i="32"/>
  <c r="B825" i="32"/>
  <c r="B824" i="32"/>
  <c r="B823" i="32"/>
  <c r="B822" i="32"/>
  <c r="B821" i="32"/>
  <c r="B820" i="32"/>
  <c r="B819" i="32"/>
  <c r="B818" i="32"/>
  <c r="B817" i="32"/>
  <c r="B816" i="32"/>
  <c r="B815" i="32"/>
  <c r="B814" i="32"/>
  <c r="B813" i="32"/>
  <c r="B812" i="32"/>
  <c r="B811" i="32"/>
  <c r="B810" i="32"/>
  <c r="B809" i="32"/>
  <c r="B808" i="32"/>
  <c r="B807" i="32"/>
  <c r="B806" i="32"/>
  <c r="B805" i="32"/>
  <c r="B804" i="32"/>
  <c r="B803" i="32"/>
  <c r="B802" i="32"/>
  <c r="B801" i="32"/>
  <c r="B800" i="32"/>
  <c r="B799" i="32"/>
  <c r="B798" i="32"/>
  <c r="B797" i="32"/>
  <c r="B796" i="32"/>
  <c r="B795" i="32"/>
  <c r="B794" i="32"/>
  <c r="B793" i="32"/>
  <c r="B792" i="32"/>
  <c r="B791" i="32"/>
  <c r="B790" i="32"/>
  <c r="B789" i="32"/>
  <c r="B788" i="32"/>
  <c r="B787" i="32"/>
  <c r="B786" i="32"/>
  <c r="B785" i="32"/>
  <c r="B784" i="32"/>
  <c r="B783" i="32"/>
  <c r="B782" i="32"/>
  <c r="B781" i="32"/>
  <c r="B780" i="32"/>
  <c r="B779" i="32"/>
  <c r="B778" i="32"/>
  <c r="B777" i="32"/>
  <c r="B776" i="32"/>
  <c r="B775" i="32"/>
  <c r="B774" i="32"/>
  <c r="B773" i="32"/>
  <c r="B772" i="32"/>
  <c r="B771" i="32"/>
  <c r="B770" i="32"/>
  <c r="B769" i="32"/>
  <c r="B768" i="32"/>
  <c r="B767" i="32"/>
  <c r="B766" i="32"/>
  <c r="B765" i="32"/>
  <c r="B764" i="32"/>
  <c r="B763" i="32"/>
  <c r="B762" i="32"/>
  <c r="B761" i="32"/>
  <c r="B760" i="32"/>
  <c r="B759" i="32"/>
  <c r="B758" i="32"/>
  <c r="B757" i="32"/>
  <c r="B756" i="32"/>
  <c r="B755" i="32"/>
  <c r="B754" i="32"/>
  <c r="B753" i="32"/>
  <c r="B752" i="32"/>
  <c r="B751" i="32"/>
  <c r="B750" i="32"/>
  <c r="B749" i="32"/>
  <c r="B748" i="32"/>
  <c r="B747" i="32"/>
  <c r="B746" i="32"/>
  <c r="B745" i="32"/>
  <c r="B744" i="32"/>
  <c r="B743" i="32"/>
  <c r="B742" i="32"/>
  <c r="B741" i="32"/>
  <c r="B740" i="32"/>
  <c r="B739" i="32"/>
  <c r="B738" i="32"/>
  <c r="B737" i="32"/>
  <c r="B736" i="32"/>
  <c r="B735" i="32"/>
  <c r="B734" i="32"/>
  <c r="B733" i="32"/>
  <c r="B732" i="32"/>
  <c r="B731" i="32"/>
  <c r="B730" i="32"/>
  <c r="B729" i="32"/>
  <c r="B728" i="32"/>
  <c r="B727" i="32"/>
  <c r="B726" i="32"/>
  <c r="B725" i="32"/>
  <c r="B724" i="32"/>
  <c r="B723" i="32"/>
  <c r="B722" i="32"/>
  <c r="B721" i="32"/>
  <c r="B720" i="32"/>
  <c r="B719" i="32"/>
  <c r="B718" i="32"/>
  <c r="B717" i="32"/>
  <c r="B716" i="32"/>
  <c r="B715" i="32"/>
  <c r="B714" i="32"/>
  <c r="B713" i="32"/>
  <c r="B712" i="32"/>
  <c r="B711" i="32"/>
  <c r="B710" i="32"/>
  <c r="B709" i="32"/>
  <c r="B708" i="32"/>
  <c r="B707" i="32"/>
  <c r="B706" i="32"/>
  <c r="B705" i="32"/>
  <c r="B704" i="32"/>
  <c r="B703" i="32"/>
  <c r="B702" i="32"/>
  <c r="B701" i="32"/>
  <c r="B700" i="32"/>
  <c r="B699" i="32"/>
  <c r="B698" i="32"/>
  <c r="B697" i="32"/>
  <c r="B696" i="32"/>
  <c r="B695" i="32"/>
  <c r="B694" i="32"/>
  <c r="B693" i="32"/>
  <c r="B692" i="32"/>
  <c r="B691" i="32"/>
  <c r="B690" i="32"/>
  <c r="B689" i="32"/>
  <c r="B688" i="32"/>
  <c r="B687" i="32"/>
  <c r="B686" i="32"/>
  <c r="B685" i="32"/>
  <c r="B684" i="32"/>
  <c r="B683" i="32"/>
  <c r="B682" i="32"/>
  <c r="B681" i="32"/>
  <c r="B680" i="32"/>
  <c r="B679" i="32"/>
  <c r="B678" i="32"/>
  <c r="B677" i="32"/>
  <c r="B676" i="32"/>
  <c r="B675" i="32"/>
  <c r="B674" i="32"/>
  <c r="B673" i="32"/>
  <c r="B672" i="32"/>
  <c r="B671" i="32"/>
  <c r="B670" i="32"/>
  <c r="B669" i="32"/>
  <c r="B668" i="32"/>
  <c r="B667" i="32"/>
  <c r="B666" i="32"/>
  <c r="B665" i="32"/>
  <c r="B664" i="32"/>
  <c r="B663" i="32"/>
  <c r="B662" i="32"/>
  <c r="B661" i="32"/>
  <c r="B660" i="32"/>
  <c r="B659" i="32"/>
  <c r="B658" i="32"/>
  <c r="B657" i="32"/>
  <c r="B656" i="32"/>
  <c r="B655" i="32"/>
  <c r="B654" i="32"/>
  <c r="B653" i="32"/>
  <c r="B652" i="32"/>
  <c r="B651" i="32"/>
  <c r="B650" i="32"/>
  <c r="B649" i="32"/>
  <c r="B648" i="32"/>
  <c r="B647" i="32"/>
  <c r="B646" i="32"/>
  <c r="B645" i="32"/>
  <c r="B644" i="32"/>
  <c r="B643" i="32"/>
  <c r="B642" i="32"/>
  <c r="B641" i="32"/>
  <c r="B640" i="32"/>
  <c r="B639" i="32"/>
  <c r="B638" i="32"/>
  <c r="B637" i="32"/>
  <c r="B636" i="32"/>
  <c r="B635" i="32"/>
  <c r="B634" i="32"/>
  <c r="B633" i="32"/>
  <c r="B632" i="32"/>
  <c r="B631" i="32"/>
  <c r="B630" i="32"/>
  <c r="B629" i="32"/>
  <c r="B628" i="32"/>
  <c r="B627" i="32"/>
  <c r="B626" i="32"/>
  <c r="B625" i="32"/>
  <c r="B624" i="32"/>
  <c r="B623" i="32"/>
  <c r="B622" i="32"/>
  <c r="B621" i="32"/>
  <c r="B620" i="32"/>
  <c r="B619" i="32"/>
  <c r="B618" i="32"/>
  <c r="B617" i="32"/>
  <c r="B616" i="32"/>
  <c r="B615" i="32"/>
  <c r="B614" i="32"/>
  <c r="B613" i="32"/>
  <c r="B612" i="32"/>
  <c r="B611" i="32"/>
  <c r="B610" i="32"/>
  <c r="B609" i="32"/>
  <c r="B608" i="32"/>
  <c r="B607" i="32"/>
  <c r="B606" i="32"/>
  <c r="B605" i="32"/>
  <c r="B604" i="32"/>
  <c r="B603" i="32"/>
  <c r="B602" i="32"/>
  <c r="B601" i="32"/>
  <c r="B600" i="32"/>
  <c r="B599" i="32"/>
  <c r="B598" i="32"/>
  <c r="B597" i="32"/>
  <c r="B596" i="32"/>
  <c r="B595" i="32"/>
  <c r="B594" i="32"/>
  <c r="B593" i="32"/>
  <c r="B592" i="32"/>
  <c r="B591" i="32"/>
  <c r="B590" i="32"/>
  <c r="B589" i="32"/>
  <c r="B588" i="32"/>
  <c r="B587" i="32"/>
  <c r="B586" i="32"/>
  <c r="B585" i="32"/>
  <c r="B584" i="32"/>
  <c r="B583" i="32"/>
  <c r="B582" i="32"/>
  <c r="B581" i="32"/>
  <c r="B580" i="32"/>
  <c r="B579" i="32"/>
  <c r="B578" i="32"/>
  <c r="B577" i="32"/>
  <c r="B576" i="32"/>
  <c r="B575" i="32"/>
  <c r="B574" i="32"/>
  <c r="B573" i="32"/>
  <c r="B572" i="32"/>
  <c r="B571" i="32"/>
  <c r="B570" i="32"/>
  <c r="B569" i="32"/>
  <c r="B568" i="32"/>
  <c r="B567" i="32"/>
  <c r="B566" i="32"/>
  <c r="B565" i="32"/>
  <c r="B564" i="32"/>
  <c r="B563" i="32"/>
  <c r="B562" i="32"/>
  <c r="B561" i="32"/>
  <c r="B560" i="32"/>
  <c r="B559" i="32"/>
  <c r="B558" i="32"/>
  <c r="B557" i="32"/>
  <c r="B556" i="32"/>
  <c r="B555" i="32"/>
  <c r="B554" i="32"/>
  <c r="B553" i="32"/>
  <c r="B552" i="32"/>
  <c r="B551" i="32"/>
  <c r="B550" i="32"/>
  <c r="B549" i="32"/>
  <c r="B548" i="32"/>
  <c r="B547" i="32"/>
  <c r="B546" i="32"/>
  <c r="B545" i="32"/>
  <c r="B544" i="32"/>
  <c r="B543" i="32"/>
  <c r="B542" i="32"/>
  <c r="B541" i="32"/>
  <c r="B540" i="32"/>
  <c r="B539" i="32"/>
  <c r="B538" i="32"/>
  <c r="B537" i="32"/>
  <c r="B536" i="32"/>
  <c r="B535" i="32"/>
  <c r="B534" i="32"/>
  <c r="B533" i="32"/>
  <c r="B532" i="32"/>
  <c r="B531" i="32"/>
  <c r="B530" i="32"/>
  <c r="B529" i="32"/>
  <c r="B528" i="32"/>
  <c r="B527" i="32"/>
  <c r="B526" i="32"/>
  <c r="B525" i="32"/>
  <c r="B524" i="32"/>
  <c r="B523" i="32"/>
  <c r="B522" i="32"/>
  <c r="B521" i="32"/>
  <c r="B520" i="32"/>
  <c r="B519" i="32"/>
  <c r="B518" i="32"/>
  <c r="B517" i="32"/>
  <c r="B516" i="32"/>
  <c r="B515" i="32"/>
  <c r="B514" i="32"/>
  <c r="B513" i="32"/>
  <c r="B512" i="32"/>
  <c r="B511" i="32"/>
  <c r="B510" i="32"/>
  <c r="B509" i="32"/>
  <c r="B508" i="32"/>
  <c r="B507" i="32"/>
  <c r="B506" i="32"/>
  <c r="B505" i="32"/>
  <c r="B504" i="32"/>
  <c r="B503" i="32"/>
  <c r="B502" i="32"/>
  <c r="B501" i="32"/>
  <c r="B500" i="32"/>
  <c r="B499" i="32"/>
  <c r="B498" i="32"/>
  <c r="B497" i="32"/>
  <c r="B496" i="32"/>
  <c r="B495" i="32"/>
  <c r="B494" i="32"/>
  <c r="B493" i="32"/>
  <c r="B492" i="32"/>
  <c r="B491" i="32"/>
  <c r="B490" i="32"/>
  <c r="B489" i="32"/>
  <c r="B488" i="32"/>
  <c r="B487" i="32"/>
  <c r="B486" i="32"/>
  <c r="B485" i="32"/>
  <c r="B484" i="32"/>
  <c r="B483" i="32"/>
  <c r="B482" i="32"/>
  <c r="B481" i="32"/>
  <c r="B480" i="32"/>
  <c r="B479" i="32"/>
  <c r="B478" i="32"/>
  <c r="B477" i="32"/>
  <c r="B476" i="32"/>
  <c r="B475" i="32"/>
  <c r="B474" i="32"/>
  <c r="B473" i="32"/>
  <c r="B472" i="32"/>
  <c r="B471" i="32"/>
  <c r="B470" i="32"/>
  <c r="B469" i="32"/>
  <c r="B468" i="32"/>
  <c r="B467" i="32"/>
  <c r="B466" i="32"/>
  <c r="B465" i="32"/>
  <c r="B464" i="32"/>
  <c r="B463" i="32"/>
  <c r="B462" i="32"/>
  <c r="B461" i="32"/>
  <c r="B460" i="32"/>
  <c r="B459" i="32"/>
  <c r="B458" i="32"/>
  <c r="B457" i="32"/>
  <c r="B456" i="32"/>
  <c r="B455" i="32"/>
  <c r="B454" i="32"/>
  <c r="B453" i="32"/>
  <c r="B452" i="32"/>
  <c r="B451" i="32"/>
  <c r="B450" i="32"/>
  <c r="B449" i="32"/>
  <c r="B448" i="32"/>
  <c r="B447" i="32"/>
  <c r="B446" i="32"/>
  <c r="B445" i="32"/>
  <c r="B444" i="32"/>
  <c r="B443" i="32"/>
  <c r="B442" i="32"/>
  <c r="B441" i="32"/>
  <c r="B440" i="32"/>
  <c r="B439" i="32"/>
  <c r="B438" i="32"/>
  <c r="B437" i="32"/>
  <c r="B436" i="32"/>
  <c r="B435" i="32"/>
  <c r="B434" i="32"/>
  <c r="B433" i="32"/>
  <c r="B432" i="32"/>
  <c r="B431" i="32"/>
  <c r="B430" i="32"/>
  <c r="B429" i="32"/>
  <c r="B428" i="32"/>
  <c r="B427" i="32"/>
  <c r="B426" i="32"/>
  <c r="B425" i="32"/>
  <c r="B424" i="32"/>
  <c r="B423" i="32"/>
  <c r="B422" i="32"/>
  <c r="B421" i="32"/>
  <c r="B420" i="32"/>
  <c r="B419" i="32"/>
  <c r="B418" i="32"/>
  <c r="B417" i="32"/>
  <c r="B416" i="32"/>
  <c r="B415" i="32"/>
  <c r="B414" i="32"/>
  <c r="B413" i="32"/>
  <c r="B412" i="32"/>
  <c r="B411" i="32"/>
  <c r="B410" i="32"/>
  <c r="B409" i="32"/>
  <c r="B408" i="32"/>
  <c r="B407" i="32"/>
  <c r="B406" i="32"/>
  <c r="B405" i="32"/>
  <c r="B404" i="32"/>
  <c r="B403" i="32"/>
  <c r="B402" i="32"/>
  <c r="B401" i="32"/>
  <c r="B400" i="32"/>
  <c r="B399" i="32"/>
  <c r="B398" i="32"/>
  <c r="B397" i="32"/>
  <c r="B396" i="32"/>
  <c r="B395" i="32"/>
  <c r="B394" i="32"/>
  <c r="B393" i="32"/>
  <c r="B392" i="32"/>
  <c r="B391" i="32"/>
  <c r="B390" i="32"/>
  <c r="B389" i="32"/>
  <c r="B388" i="32"/>
  <c r="B387" i="32"/>
  <c r="B386" i="32"/>
  <c r="B385" i="32"/>
  <c r="B384" i="32"/>
  <c r="B383" i="32"/>
  <c r="B382" i="32"/>
  <c r="B381" i="32"/>
  <c r="B380" i="32"/>
  <c r="B379" i="32"/>
  <c r="B378" i="32"/>
  <c r="B377" i="32"/>
  <c r="B376" i="32"/>
  <c r="B375" i="32"/>
  <c r="B374" i="32"/>
  <c r="B373" i="32"/>
  <c r="B372" i="32"/>
  <c r="B371" i="32"/>
  <c r="B370" i="32"/>
  <c r="B369" i="32"/>
  <c r="B368" i="32"/>
  <c r="B367" i="32"/>
  <c r="B366" i="32"/>
  <c r="B365" i="32"/>
  <c r="B364" i="32"/>
  <c r="B363" i="32"/>
  <c r="B362" i="32"/>
  <c r="B361" i="32"/>
  <c r="B360" i="32"/>
  <c r="B359" i="32"/>
  <c r="B358" i="32"/>
  <c r="B357" i="32"/>
  <c r="B356" i="32"/>
  <c r="B355" i="32"/>
  <c r="B354" i="32"/>
  <c r="B353" i="32"/>
  <c r="B352" i="32"/>
  <c r="B351" i="32"/>
  <c r="B350" i="32"/>
  <c r="B349" i="32"/>
  <c r="B348" i="32"/>
  <c r="B347" i="32"/>
  <c r="B346" i="32"/>
  <c r="B345" i="32"/>
  <c r="B344" i="32"/>
  <c r="B343" i="32"/>
  <c r="B342" i="32"/>
  <c r="B341" i="32"/>
  <c r="B340" i="32"/>
  <c r="B339" i="32"/>
  <c r="B338" i="32"/>
  <c r="B337" i="32"/>
  <c r="B336" i="32"/>
  <c r="B335" i="32"/>
  <c r="B334" i="32"/>
  <c r="B333" i="32"/>
  <c r="B332" i="32"/>
  <c r="B331" i="32"/>
  <c r="B330" i="32"/>
  <c r="B329" i="32"/>
  <c r="B328" i="32"/>
  <c r="B327" i="32"/>
  <c r="B326" i="32"/>
  <c r="B325" i="32"/>
  <c r="B324" i="32"/>
  <c r="B323" i="32"/>
  <c r="B322" i="32"/>
  <c r="B321" i="32"/>
  <c r="B320" i="32"/>
  <c r="B319" i="32"/>
  <c r="B318" i="32"/>
  <c r="B317" i="32"/>
  <c r="B316" i="32"/>
  <c r="B315" i="32"/>
  <c r="B314" i="32"/>
  <c r="B313" i="32"/>
  <c r="B312" i="32"/>
  <c r="B311" i="32"/>
  <c r="B310" i="32"/>
  <c r="B309" i="32"/>
  <c r="B308" i="32"/>
  <c r="B307" i="32"/>
  <c r="B306" i="32"/>
  <c r="B305" i="32"/>
  <c r="B304" i="32"/>
  <c r="B303" i="32"/>
  <c r="B302" i="32"/>
  <c r="B301" i="32"/>
  <c r="B300" i="32"/>
  <c r="B299" i="32"/>
  <c r="B298" i="32"/>
  <c r="B297" i="32"/>
  <c r="B296" i="32"/>
  <c r="B295" i="32"/>
  <c r="B294" i="32"/>
  <c r="B293" i="32"/>
  <c r="B292" i="32"/>
  <c r="B291" i="32"/>
  <c r="B290" i="32"/>
  <c r="B289" i="32"/>
  <c r="B288" i="32"/>
  <c r="B287" i="32"/>
  <c r="B286" i="32"/>
  <c r="B285" i="32"/>
  <c r="B284" i="32"/>
  <c r="B283" i="32"/>
  <c r="B282" i="32"/>
  <c r="B281" i="32"/>
  <c r="B280" i="32"/>
  <c r="B279" i="32"/>
  <c r="B278" i="32"/>
  <c r="B277" i="32"/>
  <c r="B276" i="32"/>
  <c r="B275" i="32"/>
  <c r="B274" i="32"/>
  <c r="B273" i="32"/>
  <c r="B272" i="32"/>
  <c r="B271" i="32"/>
  <c r="B270" i="32"/>
  <c r="B269" i="32"/>
  <c r="B268" i="32"/>
  <c r="B267" i="32"/>
  <c r="B266" i="32"/>
  <c r="B265" i="32"/>
  <c r="B264" i="32"/>
  <c r="B263" i="32"/>
  <c r="B262" i="32"/>
  <c r="B261" i="32"/>
  <c r="B260" i="32"/>
  <c r="B259" i="32"/>
  <c r="B258" i="32"/>
  <c r="B257" i="32"/>
  <c r="B256" i="32"/>
  <c r="B255" i="32"/>
  <c r="B254" i="32"/>
  <c r="B253" i="32"/>
  <c r="B252" i="32"/>
  <c r="B251" i="32"/>
  <c r="B250" i="32"/>
  <c r="B249" i="32"/>
  <c r="B248" i="32"/>
  <c r="B247" i="32"/>
  <c r="B246" i="32"/>
  <c r="B245" i="32"/>
  <c r="B244" i="32"/>
  <c r="B243" i="32"/>
  <c r="B242" i="32"/>
  <c r="B241" i="32"/>
  <c r="B240" i="32"/>
  <c r="B239" i="32"/>
  <c r="B238" i="32"/>
  <c r="B237" i="32"/>
  <c r="B236" i="32"/>
  <c r="B235" i="32"/>
  <c r="B234" i="32"/>
  <c r="B233" i="32"/>
  <c r="B232" i="32"/>
  <c r="B231" i="32"/>
  <c r="B230" i="32"/>
  <c r="B229" i="32"/>
  <c r="B228" i="32"/>
  <c r="B227" i="32"/>
  <c r="B226" i="32"/>
  <c r="B225" i="32"/>
  <c r="B224" i="32"/>
  <c r="B223" i="32"/>
  <c r="B222" i="32"/>
  <c r="B221" i="32"/>
  <c r="B220" i="32"/>
  <c r="B219" i="32"/>
  <c r="B218" i="32"/>
  <c r="B217" i="32"/>
  <c r="B216" i="32"/>
  <c r="B215" i="32"/>
  <c r="B214" i="32"/>
  <c r="B213" i="32"/>
  <c r="B212" i="32"/>
  <c r="B211" i="32"/>
  <c r="B210" i="32"/>
  <c r="B209" i="32"/>
  <c r="B208" i="32"/>
  <c r="B207" i="32"/>
  <c r="B206" i="32"/>
  <c r="B205" i="32"/>
  <c r="B204" i="32"/>
  <c r="B203" i="32"/>
  <c r="B202" i="32"/>
  <c r="B201" i="32"/>
  <c r="B200" i="32"/>
  <c r="B199" i="32"/>
  <c r="B198" i="32"/>
  <c r="B197" i="32"/>
  <c r="B196" i="32"/>
  <c r="B195" i="32"/>
  <c r="B194" i="32"/>
  <c r="B193" i="32"/>
  <c r="B192" i="32"/>
  <c r="B191" i="32"/>
  <c r="B190" i="32"/>
  <c r="B189" i="32"/>
  <c r="B188" i="32"/>
  <c r="B187" i="32"/>
  <c r="B186" i="32"/>
  <c r="B185" i="32"/>
  <c r="B184" i="32"/>
  <c r="B183" i="32"/>
  <c r="B182" i="32"/>
  <c r="B181" i="32"/>
  <c r="B180" i="32"/>
  <c r="B179" i="32"/>
  <c r="B178" i="32"/>
  <c r="B177" i="32"/>
  <c r="B176" i="32"/>
  <c r="B175" i="32"/>
  <c r="B174" i="32"/>
  <c r="B173" i="32"/>
  <c r="B172" i="32"/>
  <c r="B171" i="32"/>
  <c r="B170" i="32"/>
  <c r="B169" i="32"/>
  <c r="B168" i="32"/>
  <c r="B167" i="32"/>
  <c r="B166" i="32"/>
  <c r="B165" i="32"/>
  <c r="B164" i="32"/>
  <c r="B163" i="32"/>
  <c r="B162" i="32"/>
  <c r="B161" i="32"/>
  <c r="B160" i="32"/>
  <c r="B159" i="32"/>
  <c r="B158" i="32"/>
  <c r="B157" i="32"/>
  <c r="B156" i="32"/>
  <c r="B155" i="32"/>
  <c r="B154" i="32"/>
  <c r="B153" i="32"/>
  <c r="B152" i="32"/>
  <c r="B151" i="32"/>
  <c r="B150" i="32"/>
  <c r="B149" i="32"/>
  <c r="B148" i="32"/>
  <c r="B147" i="32"/>
  <c r="B146" i="32"/>
  <c r="B145" i="32"/>
  <c r="B144" i="32"/>
  <c r="B143" i="32"/>
  <c r="B142" i="32"/>
  <c r="B141" i="32"/>
  <c r="B140" i="32"/>
  <c r="B139" i="32"/>
  <c r="B138" i="32"/>
  <c r="B137" i="32"/>
  <c r="B136" i="32"/>
  <c r="B135" i="32"/>
  <c r="B134" i="32"/>
  <c r="B133" i="32"/>
  <c r="B132" i="32"/>
  <c r="B131" i="32"/>
  <c r="B130" i="32"/>
  <c r="B129" i="32"/>
  <c r="B128" i="32"/>
  <c r="B127" i="32"/>
  <c r="B126" i="32"/>
  <c r="B125" i="32"/>
  <c r="B124" i="32"/>
  <c r="B123" i="32"/>
  <c r="B122" i="32"/>
  <c r="B121" i="32"/>
  <c r="B120" i="32"/>
  <c r="B119" i="32"/>
  <c r="B118" i="32"/>
  <c r="B117" i="32"/>
  <c r="B116" i="32"/>
  <c r="B115" i="32"/>
  <c r="B114" i="32"/>
  <c r="B113" i="32"/>
  <c r="B112" i="32"/>
  <c r="B111" i="32"/>
  <c r="B110" i="32"/>
  <c r="B109" i="32"/>
  <c r="B108" i="32"/>
  <c r="B107" i="32"/>
  <c r="B106" i="32"/>
  <c r="B105" i="32"/>
  <c r="B104" i="32"/>
  <c r="B103" i="32"/>
  <c r="B102" i="32"/>
  <c r="B101" i="32"/>
  <c r="B100" i="32"/>
  <c r="B99" i="32"/>
  <c r="B98" i="32"/>
  <c r="B97" i="32"/>
  <c r="B96" i="32"/>
  <c r="B95" i="32"/>
  <c r="B94" i="32"/>
  <c r="B93" i="32"/>
  <c r="B92" i="32"/>
  <c r="B91" i="32"/>
  <c r="B90" i="32"/>
  <c r="B89" i="32"/>
  <c r="B88" i="32"/>
  <c r="B87" i="32"/>
  <c r="B86" i="32"/>
  <c r="B85" i="32"/>
  <c r="B84" i="32"/>
  <c r="B83" i="32"/>
  <c r="B82" i="32"/>
  <c r="B81" i="32"/>
  <c r="B80" i="32"/>
  <c r="B79" i="32"/>
  <c r="B78" i="32"/>
  <c r="B77" i="32"/>
  <c r="B76" i="32"/>
  <c r="B75" i="32"/>
  <c r="B74" i="32"/>
  <c r="B73" i="32"/>
  <c r="B72" i="32"/>
  <c r="B71" i="32"/>
  <c r="B70" i="32"/>
  <c r="B69" i="32"/>
  <c r="B68" i="32"/>
  <c r="B67" i="32"/>
  <c r="B66" i="32"/>
  <c r="B65" i="32"/>
  <c r="B64" i="32"/>
  <c r="B63" i="32"/>
  <c r="B62" i="32"/>
  <c r="B61" i="32"/>
  <c r="B60" i="32"/>
  <c r="B59" i="32"/>
  <c r="B58" i="32"/>
  <c r="B57" i="32"/>
  <c r="B56" i="32"/>
  <c r="B55" i="32"/>
  <c r="B54" i="32"/>
  <c r="B53" i="32"/>
  <c r="B52" i="32"/>
  <c r="B51" i="32"/>
  <c r="B50" i="32"/>
  <c r="B49" i="32"/>
  <c r="B48" i="32"/>
  <c r="B47" i="32"/>
  <c r="B46" i="32"/>
  <c r="B45" i="32"/>
  <c r="B44" i="32"/>
  <c r="B43" i="32"/>
  <c r="B42" i="32"/>
  <c r="B41" i="32"/>
  <c r="B40" i="32"/>
  <c r="B39" i="32"/>
  <c r="B38" i="32"/>
  <c r="B37" i="32"/>
  <c r="B36" i="32"/>
  <c r="B35" i="32"/>
  <c r="B34" i="32"/>
  <c r="B33" i="32"/>
  <c r="B32" i="32"/>
  <c r="B31" i="32"/>
  <c r="B30" i="32"/>
  <c r="B29" i="32"/>
  <c r="B28" i="32"/>
  <c r="B27" i="32"/>
  <c r="B26" i="32"/>
  <c r="B25" i="32"/>
  <c r="B24" i="32"/>
  <c r="B23" i="32"/>
  <c r="B22" i="32"/>
  <c r="B21" i="32"/>
  <c r="B20" i="32"/>
  <c r="B19" i="32"/>
  <c r="B18" i="32"/>
  <c r="B17" i="32"/>
  <c r="B16" i="32"/>
  <c r="B15" i="32"/>
  <c r="B14" i="32"/>
  <c r="B13" i="32"/>
  <c r="B12" i="32"/>
  <c r="B11" i="32"/>
  <c r="B10" i="32"/>
  <c r="B9" i="32"/>
  <c r="B8" i="32"/>
  <c r="B7" i="32"/>
  <c r="B6" i="32"/>
  <c r="B5" i="32"/>
  <c r="B645" i="31"/>
  <c r="B644" i="31"/>
  <c r="B643" i="31"/>
  <c r="B642" i="31"/>
  <c r="B641" i="31"/>
  <c r="B640" i="31"/>
  <c r="B639" i="31"/>
  <c r="B638" i="31"/>
  <c r="B637" i="31"/>
  <c r="B636" i="31"/>
  <c r="B635" i="31"/>
  <c r="B634" i="31"/>
  <c r="B633" i="31"/>
  <c r="B632" i="31"/>
  <c r="B631" i="31"/>
  <c r="B630" i="31"/>
  <c r="B629" i="31"/>
  <c r="B628" i="31"/>
  <c r="B627" i="31"/>
  <c r="B626" i="31"/>
  <c r="B625" i="31"/>
  <c r="B624" i="31"/>
  <c r="B623" i="31"/>
  <c r="B622" i="31"/>
  <c r="B621" i="31"/>
  <c r="B620" i="31"/>
  <c r="B619" i="31"/>
  <c r="B618" i="31"/>
  <c r="B617" i="31"/>
  <c r="B616" i="31"/>
  <c r="B615" i="31"/>
  <c r="B614" i="31"/>
  <c r="B613" i="31"/>
  <c r="B612" i="31"/>
  <c r="B611" i="31"/>
  <c r="B610" i="31"/>
  <c r="B609" i="31"/>
  <c r="B608" i="31"/>
  <c r="B607" i="31"/>
  <c r="B606" i="31"/>
  <c r="B605" i="31"/>
  <c r="B604" i="31"/>
  <c r="B603" i="31"/>
  <c r="B602" i="31"/>
  <c r="B601" i="31"/>
  <c r="B600" i="31"/>
  <c r="B599" i="31"/>
  <c r="B598" i="31"/>
  <c r="B597" i="31"/>
  <c r="B596" i="31"/>
  <c r="B595" i="31"/>
  <c r="B594" i="31"/>
  <c r="B593" i="31"/>
  <c r="B592" i="31"/>
  <c r="B591" i="31"/>
  <c r="B590" i="31"/>
  <c r="B589" i="31"/>
  <c r="B588" i="31"/>
  <c r="B587" i="31"/>
  <c r="B586" i="31"/>
  <c r="B585" i="31"/>
  <c r="B584" i="31"/>
  <c r="B583" i="31"/>
  <c r="B582" i="31"/>
  <c r="B581" i="31"/>
  <c r="B580" i="31"/>
  <c r="B579" i="31"/>
  <c r="B578" i="31"/>
  <c r="B577" i="31"/>
  <c r="B576" i="31"/>
  <c r="B575" i="31"/>
  <c r="B574" i="31"/>
  <c r="B573" i="31"/>
  <c r="B572" i="31"/>
  <c r="B571" i="31"/>
  <c r="B570" i="31"/>
  <c r="B569" i="31"/>
  <c r="B568" i="31"/>
  <c r="B567" i="31"/>
  <c r="B566" i="31"/>
  <c r="B565" i="31"/>
  <c r="B564" i="31"/>
  <c r="B563" i="31"/>
  <c r="B562" i="31"/>
  <c r="B561" i="31"/>
  <c r="B560" i="31"/>
  <c r="B559" i="31"/>
  <c r="B558" i="31"/>
  <c r="B557" i="31"/>
  <c r="B556" i="31"/>
  <c r="B555" i="31"/>
  <c r="B554" i="31"/>
  <c r="B553" i="31"/>
  <c r="B552" i="31"/>
  <c r="B551" i="31"/>
  <c r="B550" i="31"/>
  <c r="B549" i="31"/>
  <c r="B548" i="31"/>
  <c r="B547" i="31"/>
  <c r="B546" i="31"/>
  <c r="B545" i="31"/>
  <c r="B544" i="31"/>
  <c r="B543" i="31"/>
  <c r="B542" i="31"/>
  <c r="B541" i="31"/>
  <c r="B540" i="31"/>
  <c r="B539" i="31"/>
  <c r="B538" i="31"/>
  <c r="B537" i="31"/>
  <c r="B536" i="31"/>
  <c r="B535" i="31"/>
  <c r="B534" i="31"/>
  <c r="B533" i="31"/>
  <c r="B532" i="31"/>
  <c r="B531" i="31"/>
  <c r="B530" i="31"/>
  <c r="B529" i="31"/>
  <c r="B528" i="31"/>
  <c r="B527" i="31"/>
  <c r="B526" i="31"/>
  <c r="B525" i="31"/>
  <c r="B524" i="31"/>
  <c r="B523" i="31"/>
  <c r="B522" i="31"/>
  <c r="B521" i="31"/>
  <c r="B520" i="31"/>
  <c r="B519" i="31"/>
  <c r="B518" i="31"/>
  <c r="B517" i="31"/>
  <c r="B516" i="31"/>
  <c r="B515" i="31"/>
  <c r="B514" i="31"/>
  <c r="B513" i="31"/>
  <c r="B512" i="31"/>
  <c r="B511" i="31"/>
  <c r="B510" i="31"/>
  <c r="B509" i="31"/>
  <c r="B508" i="31"/>
  <c r="B507" i="31"/>
  <c r="B506" i="31"/>
  <c r="B505" i="31"/>
  <c r="B504" i="31"/>
  <c r="B503" i="31"/>
  <c r="B502" i="31"/>
  <c r="B501" i="31"/>
  <c r="B500" i="31"/>
  <c r="B499" i="31"/>
  <c r="B498" i="31"/>
  <c r="B497" i="31"/>
  <c r="B496" i="31"/>
  <c r="B495" i="31"/>
  <c r="B494" i="31"/>
  <c r="B493" i="31"/>
  <c r="B492" i="31"/>
  <c r="B491" i="31"/>
  <c r="B490" i="31"/>
  <c r="B489" i="31"/>
  <c r="B488" i="31"/>
  <c r="B487" i="31"/>
  <c r="B486" i="31"/>
  <c r="B485" i="31"/>
  <c r="B484" i="31"/>
  <c r="B483" i="31"/>
  <c r="B482" i="31"/>
  <c r="B481" i="31"/>
  <c r="B480" i="31"/>
  <c r="B479" i="31"/>
  <c r="B478" i="31"/>
  <c r="B477" i="31"/>
  <c r="B476" i="31"/>
  <c r="B475" i="31"/>
  <c r="B474" i="31"/>
  <c r="B473" i="31"/>
  <c r="B472" i="31"/>
  <c r="B471" i="31"/>
  <c r="B470" i="31"/>
  <c r="B469" i="31"/>
  <c r="B468" i="31"/>
  <c r="B467" i="31"/>
  <c r="B466" i="31"/>
  <c r="B465" i="31"/>
  <c r="B464" i="31"/>
  <c r="B463" i="31"/>
  <c r="B462" i="31"/>
  <c r="B461" i="31"/>
  <c r="B460" i="31"/>
  <c r="B459" i="31"/>
  <c r="B458" i="31"/>
  <c r="B457" i="31"/>
  <c r="B456" i="31"/>
  <c r="B455" i="31"/>
  <c r="B454" i="31"/>
  <c r="B453" i="31"/>
  <c r="B452" i="31"/>
  <c r="B451" i="31"/>
  <c r="B450" i="31"/>
  <c r="B449" i="31"/>
  <c r="B448" i="31"/>
  <c r="B447" i="31"/>
  <c r="B446" i="31"/>
  <c r="B445" i="31"/>
  <c r="B444" i="31"/>
  <c r="B443" i="31"/>
  <c r="B442" i="31"/>
  <c r="B441" i="31"/>
  <c r="B440" i="31"/>
  <c r="B439" i="31"/>
  <c r="B438" i="31"/>
  <c r="B437" i="31"/>
  <c r="B436" i="31"/>
  <c r="B435" i="31"/>
  <c r="B434" i="31"/>
  <c r="B433" i="31"/>
  <c r="B432" i="31"/>
  <c r="B431" i="31"/>
  <c r="B430" i="31"/>
  <c r="B429" i="31"/>
  <c r="B428" i="31"/>
  <c r="B427" i="31"/>
  <c r="B426" i="31"/>
  <c r="B425" i="31"/>
  <c r="B424" i="31"/>
  <c r="B423" i="31"/>
  <c r="B422" i="31"/>
  <c r="B421" i="31"/>
  <c r="B420" i="31"/>
  <c r="B419" i="31"/>
  <c r="B418" i="31"/>
  <c r="B417" i="31"/>
  <c r="B416" i="31"/>
  <c r="B415" i="31"/>
  <c r="B414" i="31"/>
  <c r="B413" i="31"/>
  <c r="B412" i="31"/>
  <c r="B411" i="31"/>
  <c r="B410" i="31"/>
  <c r="B409" i="31"/>
  <c r="B408" i="31"/>
  <c r="B407" i="31"/>
  <c r="B406" i="31"/>
  <c r="B405" i="31"/>
  <c r="B404" i="31"/>
  <c r="B403" i="31"/>
  <c r="B402" i="31"/>
  <c r="B401" i="31"/>
  <c r="B400" i="31"/>
  <c r="B399" i="31"/>
  <c r="B398" i="31"/>
  <c r="B397" i="31"/>
  <c r="B396" i="31"/>
  <c r="B395" i="31"/>
  <c r="B394" i="31"/>
  <c r="B393" i="31"/>
  <c r="B392" i="31"/>
  <c r="B391" i="31"/>
  <c r="B390" i="31"/>
  <c r="B389" i="31"/>
  <c r="B388" i="31"/>
  <c r="B387" i="31"/>
  <c r="B386" i="31"/>
  <c r="B385" i="31"/>
  <c r="B384" i="31"/>
  <c r="B383" i="31"/>
  <c r="B382" i="31"/>
  <c r="B381" i="31"/>
  <c r="B380" i="31"/>
  <c r="B379" i="31"/>
  <c r="B378" i="31"/>
  <c r="B377" i="31"/>
  <c r="B376" i="31"/>
  <c r="B375" i="31"/>
  <c r="B374" i="31"/>
  <c r="B373" i="31"/>
  <c r="B372" i="31"/>
  <c r="B371" i="31"/>
  <c r="B370" i="31"/>
  <c r="B369" i="31"/>
  <c r="B368" i="31"/>
  <c r="B367" i="31"/>
  <c r="B366" i="31"/>
  <c r="B365" i="31"/>
  <c r="B364" i="31"/>
  <c r="B363" i="31"/>
  <c r="B362" i="31"/>
  <c r="B361" i="31"/>
  <c r="B360" i="31"/>
  <c r="B359" i="31"/>
  <c r="B358" i="31"/>
  <c r="B357" i="31"/>
  <c r="B356" i="31"/>
  <c r="B355" i="31"/>
  <c r="B354" i="31"/>
  <c r="B353" i="31"/>
  <c r="B352" i="31"/>
  <c r="B351" i="31"/>
  <c r="B350" i="31"/>
  <c r="B349" i="31"/>
  <c r="B348" i="31"/>
  <c r="B347" i="31"/>
  <c r="B346" i="31"/>
  <c r="B345" i="31"/>
  <c r="B344" i="31"/>
  <c r="B343" i="31"/>
  <c r="B342" i="31"/>
  <c r="B341" i="31"/>
  <c r="B340" i="31"/>
  <c r="B339" i="31"/>
  <c r="B338" i="31"/>
  <c r="B337" i="31"/>
  <c r="B336" i="31"/>
  <c r="B335" i="31"/>
  <c r="B334" i="31"/>
  <c r="B333" i="31"/>
  <c r="B332" i="31"/>
  <c r="B331" i="31"/>
  <c r="B330" i="31"/>
  <c r="B329" i="31"/>
  <c r="B328" i="31"/>
  <c r="B327" i="31"/>
  <c r="B326" i="31"/>
  <c r="B325" i="31"/>
  <c r="B324" i="31"/>
  <c r="B323" i="31"/>
  <c r="B322" i="31"/>
  <c r="B321" i="31"/>
  <c r="B320" i="31"/>
  <c r="B319" i="31"/>
  <c r="B318" i="31"/>
  <c r="B317" i="31"/>
  <c r="B316" i="31"/>
  <c r="B315" i="31"/>
  <c r="B314" i="31"/>
  <c r="B313" i="31"/>
  <c r="B312" i="31"/>
  <c r="B311" i="31"/>
  <c r="B310" i="31"/>
  <c r="B309" i="31"/>
  <c r="B308" i="31"/>
  <c r="B307" i="31"/>
  <c r="B306" i="31"/>
  <c r="B305" i="31"/>
  <c r="B304" i="31"/>
  <c r="B303" i="31"/>
  <c r="B302" i="31"/>
  <c r="B301" i="31"/>
  <c r="B300" i="31"/>
  <c r="B299" i="31"/>
  <c r="B298" i="31"/>
  <c r="B297" i="31"/>
  <c r="B296" i="31"/>
  <c r="B295" i="31"/>
  <c r="B294" i="31"/>
  <c r="B293" i="31"/>
  <c r="B292" i="31"/>
  <c r="B291" i="31"/>
  <c r="B290" i="31"/>
  <c r="B289" i="31"/>
  <c r="B288" i="31"/>
  <c r="B287" i="31"/>
  <c r="B286" i="31"/>
  <c r="B285" i="31"/>
  <c r="B284" i="31"/>
  <c r="B283" i="31"/>
  <c r="B282" i="31"/>
  <c r="B281" i="31"/>
  <c r="B280" i="31"/>
  <c r="B279" i="31"/>
  <c r="B278" i="31"/>
  <c r="B277" i="31"/>
  <c r="B276" i="31"/>
  <c r="B275" i="31"/>
  <c r="B274" i="31"/>
  <c r="B273" i="31"/>
  <c r="B272" i="31"/>
  <c r="B271" i="31"/>
  <c r="B270" i="31"/>
  <c r="B269" i="31"/>
  <c r="B268" i="31"/>
  <c r="B267" i="31"/>
  <c r="B266" i="31"/>
  <c r="B265" i="31"/>
  <c r="B264" i="31"/>
  <c r="B263" i="31"/>
  <c r="B262" i="31"/>
  <c r="B261" i="31"/>
  <c r="B260" i="31"/>
  <c r="B259" i="31"/>
  <c r="B258" i="31"/>
  <c r="B257" i="31"/>
  <c r="B256" i="31"/>
  <c r="B255" i="31"/>
  <c r="B254" i="31"/>
  <c r="B253" i="31"/>
  <c r="B252" i="31"/>
  <c r="B251" i="31"/>
  <c r="B250" i="31"/>
  <c r="B249" i="31"/>
  <c r="B248" i="31"/>
  <c r="B247" i="31"/>
  <c r="B246" i="31"/>
  <c r="B245" i="31"/>
  <c r="B244" i="31"/>
  <c r="B243" i="31"/>
  <c r="B242" i="31"/>
  <c r="B241" i="31"/>
  <c r="B240" i="31"/>
  <c r="B239" i="31"/>
  <c r="B238" i="31"/>
  <c r="B237" i="31"/>
  <c r="B236" i="31"/>
  <c r="B235" i="31"/>
  <c r="B234" i="31"/>
  <c r="B233" i="31"/>
  <c r="B232" i="31"/>
  <c r="B231" i="31"/>
  <c r="B230" i="31"/>
  <c r="B229" i="31"/>
  <c r="B228" i="31"/>
  <c r="B227" i="31"/>
  <c r="B226" i="31"/>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200" i="31"/>
  <c r="B199" i="31"/>
  <c r="B198" i="31"/>
  <c r="B197" i="31"/>
  <c r="B196" i="31"/>
  <c r="B195" i="31"/>
  <c r="B194" i="31"/>
  <c r="B193" i="31"/>
  <c r="B192" i="31"/>
  <c r="B191" i="31"/>
  <c r="B190" i="31"/>
  <c r="B189" i="31"/>
  <c r="B188" i="31"/>
  <c r="B187" i="31"/>
  <c r="B186" i="31"/>
  <c r="B185" i="31"/>
  <c r="B184" i="31"/>
  <c r="B183" i="31"/>
  <c r="B182" i="31"/>
  <c r="B181" i="31"/>
  <c r="B180" i="31"/>
  <c r="B179" i="31"/>
  <c r="B178" i="31"/>
  <c r="B177" i="31"/>
  <c r="B176" i="31"/>
  <c r="B175" i="31"/>
  <c r="B174" i="31"/>
  <c r="B173" i="31"/>
  <c r="B172" i="31"/>
  <c r="B171" i="31"/>
  <c r="B170" i="31"/>
  <c r="B169" i="31"/>
  <c r="B168" i="31"/>
  <c r="B167" i="31"/>
  <c r="B166" i="31"/>
  <c r="B165" i="31"/>
  <c r="B164" i="31"/>
  <c r="B163" i="31"/>
  <c r="B162" i="31"/>
  <c r="B161" i="31"/>
  <c r="B160" i="31"/>
  <c r="B159" i="31"/>
  <c r="B158" i="31"/>
  <c r="B157" i="31"/>
  <c r="B156" i="31"/>
  <c r="B155" i="31"/>
  <c r="B154" i="31"/>
  <c r="B153" i="31"/>
  <c r="B152" i="31"/>
  <c r="B151" i="31"/>
  <c r="B150" i="31"/>
  <c r="B149" i="31"/>
  <c r="B148" i="31"/>
  <c r="B147" i="31"/>
  <c r="B146" i="31"/>
  <c r="B145" i="31"/>
  <c r="B144" i="31"/>
  <c r="B143" i="31"/>
  <c r="B142" i="31"/>
  <c r="B141" i="31"/>
  <c r="B140" i="31"/>
  <c r="B139" i="31"/>
  <c r="B138" i="31"/>
  <c r="B137" i="31"/>
  <c r="B136" i="31"/>
  <c r="B135" i="31"/>
  <c r="B134" i="31"/>
  <c r="B133" i="31"/>
  <c r="B132" i="31"/>
  <c r="B131" i="31"/>
  <c r="B130" i="31"/>
  <c r="B129" i="31"/>
  <c r="B128" i="31"/>
  <c r="B127" i="31"/>
  <c r="B126" i="31"/>
  <c r="B125" i="31"/>
  <c r="B124" i="31"/>
  <c r="B123" i="31"/>
  <c r="B122" i="31"/>
  <c r="B121" i="31"/>
  <c r="B120" i="31"/>
  <c r="B119" i="31"/>
  <c r="B118" i="31"/>
  <c r="B117" i="31"/>
  <c r="B116" i="31"/>
  <c r="B115" i="31"/>
  <c r="B114" i="31"/>
  <c r="B113" i="31"/>
  <c r="B112" i="31"/>
  <c r="B111" i="31"/>
  <c r="B110" i="31"/>
  <c r="B109" i="31"/>
  <c r="B108" i="31"/>
  <c r="B107" i="31"/>
  <c r="B106" i="31"/>
  <c r="B105" i="31"/>
  <c r="B104" i="31"/>
  <c r="B103" i="31"/>
  <c r="B102" i="31"/>
  <c r="B101" i="31"/>
  <c r="B100" i="31"/>
  <c r="B99" i="31"/>
  <c r="B98" i="31"/>
  <c r="B97" i="31"/>
  <c r="B96" i="31"/>
  <c r="B95" i="31"/>
  <c r="B94" i="31"/>
  <c r="B93" i="31"/>
  <c r="B92" i="31"/>
  <c r="B91" i="31"/>
  <c r="B90" i="31"/>
  <c r="B89" i="31"/>
  <c r="B88" i="31"/>
  <c r="B87" i="31"/>
  <c r="B86" i="31"/>
  <c r="B85" i="31"/>
  <c r="B84" i="31"/>
  <c r="B83" i="31"/>
  <c r="B82" i="31"/>
  <c r="B81" i="31"/>
  <c r="B80" i="31"/>
  <c r="B79" i="31"/>
  <c r="B78" i="31"/>
  <c r="B77" i="31"/>
  <c r="B76" i="31"/>
  <c r="B75" i="31"/>
  <c r="B74" i="31"/>
  <c r="B73" i="31"/>
  <c r="B72" i="31"/>
  <c r="B71" i="31"/>
  <c r="B70" i="31"/>
  <c r="B69" i="31"/>
  <c r="B68" i="31"/>
  <c r="B67" i="31"/>
  <c r="B66" i="31"/>
  <c r="B65" i="31"/>
  <c r="B64" i="31"/>
  <c r="B63" i="31"/>
  <c r="B62" i="31"/>
  <c r="B61" i="31"/>
  <c r="B60" i="31"/>
  <c r="B59" i="31"/>
  <c r="B58" i="31"/>
  <c r="B57" i="31"/>
  <c r="B56" i="31"/>
  <c r="B55" i="31"/>
  <c r="B54" i="31"/>
  <c r="B53" i="31"/>
  <c r="B52" i="31"/>
  <c r="B51" i="31"/>
  <c r="B50" i="31"/>
  <c r="B49" i="31"/>
  <c r="B48" i="31"/>
  <c r="B47" i="31"/>
  <c r="B46" i="31"/>
  <c r="B45" i="31"/>
  <c r="B44" i="31"/>
  <c r="B43" i="31"/>
  <c r="B42" i="31"/>
  <c r="B41" i="31"/>
  <c r="B40" i="31"/>
  <c r="B39"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B12" i="31"/>
  <c r="B11" i="31"/>
  <c r="B10" i="31"/>
  <c r="B9" i="31"/>
  <c r="B8" i="31"/>
  <c r="B7" i="31"/>
  <c r="B6" i="31"/>
  <c r="B5" i="31"/>
  <c r="B36" i="30" l="1"/>
  <c r="B35" i="30"/>
  <c r="B34" i="30"/>
  <c r="B33" i="30"/>
  <c r="B32" i="30"/>
  <c r="B31" i="30"/>
  <c r="B30" i="30"/>
  <c r="B29" i="30"/>
  <c r="B28" i="30"/>
  <c r="B27" i="30"/>
  <c r="B26" i="30"/>
  <c r="B25" i="30"/>
  <c r="B24" i="30"/>
  <c r="B23" i="30"/>
  <c r="B22" i="30"/>
  <c r="B21" i="30"/>
  <c r="B20" i="30"/>
  <c r="B19" i="30"/>
  <c r="B18" i="30"/>
  <c r="B17" i="30"/>
  <c r="B16" i="30"/>
  <c r="B15" i="30"/>
  <c r="B14" i="30"/>
  <c r="B13" i="30"/>
  <c r="B12" i="30"/>
  <c r="B53" i="29" l="1"/>
  <c r="B52" i="29"/>
  <c r="B51" i="29"/>
  <c r="B50" i="29"/>
  <c r="B49" i="29"/>
  <c r="B48" i="29"/>
  <c r="B47" i="29"/>
  <c r="B46" i="29"/>
  <c r="B45" i="29"/>
  <c r="B44" i="29"/>
  <c r="B18" i="29"/>
  <c r="B17" i="29"/>
  <c r="B16" i="29"/>
  <c r="B15" i="29"/>
  <c r="B14" i="29"/>
  <c r="B13" i="29"/>
  <c r="B12" i="29"/>
  <c r="B11" i="29"/>
  <c r="B10" i="29"/>
  <c r="B9" i="29"/>
  <c r="E24" i="28" l="1"/>
  <c r="E25" i="28" l="1"/>
  <c r="E26" i="28" s="1"/>
  <c r="D24" i="28"/>
  <c r="D25" i="28" l="1"/>
  <c r="C57" i="19" l="1"/>
  <c r="C56" i="19"/>
  <c r="C55" i="19"/>
  <c r="C54" i="19"/>
  <c r="C53" i="19"/>
  <c r="C44" i="19"/>
  <c r="C47" i="19"/>
  <c r="C46" i="19"/>
  <c r="C45" i="19"/>
  <c r="C43" i="19"/>
  <c r="C37" i="19"/>
  <c r="C36" i="19"/>
  <c r="C35" i="19"/>
  <c r="C34" i="19"/>
  <c r="C33" i="19"/>
  <c r="C23" i="19"/>
  <c r="C27" i="19"/>
  <c r="C26" i="19"/>
  <c r="C25" i="19"/>
  <c r="C24" i="19"/>
  <c r="C14" i="19"/>
  <c r="C13" i="19"/>
  <c r="C17" i="19"/>
  <c r="C16" i="19"/>
  <c r="C15" i="19"/>
  <c r="B13" i="6" l="1"/>
  <c r="B14" i="6"/>
  <c r="B15" i="6"/>
  <c r="B16" i="6"/>
  <c r="B17" i="6"/>
  <c r="B18" i="6"/>
  <c r="B19" i="6"/>
  <c r="B20" i="6"/>
  <c r="B21" i="6"/>
  <c r="B22" i="6"/>
  <c r="B23" i="6"/>
  <c r="B24" i="6"/>
  <c r="B25" i="6"/>
  <c r="B26" i="6"/>
  <c r="B27" i="6"/>
  <c r="B28" i="6"/>
  <c r="B29" i="6"/>
  <c r="B30" i="6"/>
  <c r="B31" i="6"/>
  <c r="B32" i="6"/>
  <c r="B33" i="6"/>
  <c r="B34" i="6"/>
  <c r="B35" i="6"/>
  <c r="B36" i="6"/>
  <c r="B37" i="6"/>
  <c r="B12" i="6"/>
</calcChain>
</file>

<file path=xl/sharedStrings.xml><?xml version="1.0" encoding="utf-8"?>
<sst xmlns="http://schemas.openxmlformats.org/spreadsheetml/2006/main" count="3724" uniqueCount="3444">
  <si>
    <t>65-69 ans</t>
  </si>
  <si>
    <t>70-74 ans</t>
  </si>
  <si>
    <t>75-79 ans</t>
  </si>
  <si>
    <t>80 ans et plus</t>
  </si>
  <si>
    <t>Classe d’âge</t>
  </si>
  <si>
    <t>Ambulatoire</t>
  </si>
  <si>
    <t>Hospitalisation complète</t>
  </si>
  <si>
    <t>Total hospitalisation</t>
  </si>
  <si>
    <t>Chirurgie non ambulatoire</t>
  </si>
  <si>
    <t>Chirurgie ambulatoire</t>
  </si>
  <si>
    <t>Techniques peu invasives</t>
  </si>
  <si>
    <t>Séjour sans acte classant sans nuitée</t>
  </si>
  <si>
    <t>Séjour sans acte classant avec nuitée(s)</t>
  </si>
  <si>
    <t>Total chirurgie</t>
  </si>
  <si>
    <t xml:space="preserve">Total séjour sans acte classant </t>
  </si>
  <si>
    <t>Total Obstétrique</t>
  </si>
  <si>
    <t>Catégorie d'activité de soins</t>
  </si>
  <si>
    <t>Obstétrique mère (*)</t>
  </si>
  <si>
    <t>Obstétrique enfant (**)</t>
  </si>
  <si>
    <t>Total 1,2,3,4,J,T</t>
  </si>
  <si>
    <t>Niveau de sévérité</t>
  </si>
  <si>
    <t>Total hors séances</t>
  </si>
  <si>
    <t>Région</t>
  </si>
  <si>
    <t>0-5 ans</t>
  </si>
  <si>
    <t>20-39 ans</t>
  </si>
  <si>
    <t>40-64 ans</t>
  </si>
  <si>
    <t>5-19 ans</t>
  </si>
  <si>
    <t>Evolution nombre de séjours 2012/2013</t>
  </si>
  <si>
    <t>Type d'hospitalisation</t>
  </si>
  <si>
    <t>Total A,B,C,D,E</t>
  </si>
  <si>
    <t>Catégorie majeure de diagnostic</t>
  </si>
  <si>
    <t>Domaine d'activité</t>
  </si>
  <si>
    <t>Racine</t>
  </si>
  <si>
    <t>CMD</t>
  </si>
  <si>
    <t>06</t>
  </si>
  <si>
    <t>08</t>
  </si>
  <si>
    <t>Type de séance</t>
  </si>
  <si>
    <t>Entraînements à la dialyse péritonéale automatisée (28Z01Z)</t>
  </si>
  <si>
    <t>Entraînements à la dialyse péritonéale continue ambulatoire (28Z02Z)</t>
  </si>
  <si>
    <t>Entraînements à l'hémodialyse (28Z03Z)</t>
  </si>
  <si>
    <t>Hémodialyse (28Z04Z)</t>
  </si>
  <si>
    <t>Dialyse en centre</t>
  </si>
  <si>
    <t>Dialyse hors centre*</t>
  </si>
  <si>
    <t>Ensemble dialyse</t>
  </si>
  <si>
    <t>Chimiothérapie pour tumeur (28Z07)</t>
  </si>
  <si>
    <t>Chimiothérapie pour affection non tumorale (28Z17)</t>
  </si>
  <si>
    <t>Chimiothérapie</t>
  </si>
  <si>
    <t>Radiothérapie</t>
  </si>
  <si>
    <t>Transfusions (28Z14Z)</t>
  </si>
  <si>
    <t>Oxygénothérapie hyperbare (28Z15Z)</t>
  </si>
  <si>
    <t>Aphérèses sanguines (28Z16Z)</t>
  </si>
  <si>
    <t>Autres séances</t>
  </si>
  <si>
    <t>* Dialyse hors centre financée en forfaits D.</t>
  </si>
  <si>
    <t>Nombre moyen de séjours par patient</t>
  </si>
  <si>
    <t>Total</t>
  </si>
  <si>
    <t>Séjours sans acte classant et sans nuitée</t>
  </si>
  <si>
    <t>Obstétrique mère</t>
  </si>
  <si>
    <t>Obstétrique enfant</t>
  </si>
  <si>
    <t>Patients en milliers</t>
  </si>
  <si>
    <t>Nombre de patients</t>
  </si>
  <si>
    <t>Nombre moyen de séances ou forfaits par patient</t>
  </si>
  <si>
    <t>Séjours sans acte classant avec nuitée(s)</t>
  </si>
  <si>
    <t>Evolution nombre de séances / forfaits 2012/2013</t>
  </si>
  <si>
    <t>02</t>
  </si>
  <si>
    <t>Les 10 CMD ayant la plus grande part de séjours, hors séances</t>
  </si>
  <si>
    <t>Les 5 CMD les plus contributrices à la croissance en séjours, hors séances</t>
  </si>
  <si>
    <t>Les 10 régions ayant la plus grande part de séjours, hors séances</t>
  </si>
  <si>
    <t>Les 5 régions les plus contributrices à la croissance en séjours, hors séances</t>
  </si>
  <si>
    <t>Les 10 DA ayant la plus grande part de séjours, hors séances</t>
  </si>
  <si>
    <t>Les 5 DA les plus contributeurs à la croissance en séjours, hors séances</t>
  </si>
  <si>
    <t>Les 10 racines les plus contributrices à la croissance en séjours, hors séances</t>
  </si>
  <si>
    <t>Les 10 racines ayant la plus grande part de séjours, hors séances</t>
  </si>
  <si>
    <t>Top 5 des racines les plus contributrices à la croissance en séjours de la CMD 02 (Affections de l'oeil)</t>
  </si>
  <si>
    <t>Top 5 des racines les plus contributrices à la croissance en séjours de la CMD 06 (Affections du tube digestif)</t>
  </si>
  <si>
    <t>Top 5 des racines les plus contributrices à la croissance en séjours de la CMD 08 (Affections et traumatismes de l'appareil musculosquelettique et du tissu conjonctif)</t>
  </si>
  <si>
    <t xml:space="preserve">Nombre de séjours 2014 </t>
  </si>
  <si>
    <t>Evolution nombre de séjours 2013/2014</t>
  </si>
  <si>
    <t>Contribution à la croissance en séjours 2013/2014</t>
  </si>
  <si>
    <t>Part en séjours 2014</t>
  </si>
  <si>
    <t>Comparaison de l'évolution du nombre de séjours entre 2012/2013 et 2013/2014</t>
  </si>
  <si>
    <t>05</t>
  </si>
  <si>
    <t>23</t>
  </si>
  <si>
    <t>Nombre de séances / forfaits 2014</t>
  </si>
  <si>
    <t>Evolution nombre de séances / forfaits 2013/2014</t>
  </si>
  <si>
    <t xml:space="preserve">0-04 ans </t>
  </si>
  <si>
    <t xml:space="preserve">05-19 ans </t>
  </si>
  <si>
    <t xml:space="preserve">20-39 ans </t>
  </si>
  <si>
    <t xml:space="preserve">40-64 ans </t>
  </si>
  <si>
    <t xml:space="preserve">65-69 ans </t>
  </si>
  <si>
    <t xml:space="preserve">70-74 ans </t>
  </si>
  <si>
    <t xml:space="preserve">75-79 ans </t>
  </si>
  <si>
    <t xml:space="preserve">80 ans et plus </t>
  </si>
  <si>
    <t xml:space="preserve">Ambulatoire </t>
  </si>
  <si>
    <t xml:space="preserve">Hospitalisation complète </t>
  </si>
  <si>
    <t xml:space="preserve">J </t>
  </si>
  <si>
    <t xml:space="preserve">T </t>
  </si>
  <si>
    <t xml:space="preserve">A </t>
  </si>
  <si>
    <t xml:space="preserve">B </t>
  </si>
  <si>
    <t xml:space="preserve">C </t>
  </si>
  <si>
    <t xml:space="preserve">D </t>
  </si>
  <si>
    <t xml:space="preserve">E </t>
  </si>
  <si>
    <t xml:space="preserve">Z </t>
  </si>
  <si>
    <t>Total France</t>
  </si>
  <si>
    <t>Séances / forfaits</t>
  </si>
  <si>
    <t>Top 5 des racines les plus contributrices à la croissance en séjours de la CMD 23 (Facteurs influant sur l'état de santé et autres motifs de recours aux services de santé)</t>
  </si>
  <si>
    <t>Top 5 des racines les plus contributrices à la croissance en séjours de la CMD 05 (Affections de l'appareil circulatoire )</t>
  </si>
  <si>
    <t>Total séances / forfaits</t>
  </si>
  <si>
    <t>Nombre moyen de séances par patient</t>
  </si>
  <si>
    <t>Séjours en milliers</t>
  </si>
  <si>
    <t>Répartition du nombre de séjours en 2014</t>
  </si>
  <si>
    <t>Source</t>
  </si>
  <si>
    <t>PMSI MCO</t>
  </si>
  <si>
    <t>Période</t>
  </si>
  <si>
    <t>Classification des GHM</t>
  </si>
  <si>
    <t>Champ des établissements</t>
  </si>
  <si>
    <t xml:space="preserve">Secteur anciennement sous dotation globale (ex DG) et soumis à la tarification à l'activité (exclusion des hôpitaux locaux) et secteur sous objectif quantifié national (ex OQN). </t>
  </si>
  <si>
    <t>Nombre d'établissements</t>
  </si>
  <si>
    <t>Nombre de séjours/séances 
(en milliers)</t>
  </si>
  <si>
    <t>inclus dans l'analyse</t>
  </si>
  <si>
    <t xml:space="preserve">% inclus dans l'analyse </t>
  </si>
  <si>
    <t>Champ des séjours</t>
  </si>
  <si>
    <t>S’agissant du champ des séjours, tous les séjours MCO transmis sont pris en compte (y compris séjours en attente de valorisation et non pris en charge).</t>
  </si>
  <si>
    <t>Agrégats d'activité utilisés pour l'analyse</t>
  </si>
  <si>
    <t>L’analyse de l’activité présentée repose sur différents agrégats, notamment :</t>
  </si>
  <si>
    <t xml:space="preserve">Le type d’hospitalisation </t>
  </si>
  <si>
    <t>Il permet de distinguer les séjours en ambulatoire, les séjours en hospitalisation complète (au moins une nuitée) et les séances.</t>
  </si>
  <si>
    <t>Les catégories d’activité de soins (CAS) - hors séances</t>
  </si>
  <si>
    <t>Il s’agit d’une proposition de classification qui a la particularité de s’affranchir des évolutions de regroupement des séjours selon les différentes versions de classification de GHM car elle repose de façon automatique sur la troisième lettre du code de la racine de GHM (C, M, K, Z) et la durée de séjour (avec ou sans nuitée). Il en résulte une répartition en 7 catégories :</t>
  </si>
  <si>
    <t>Médecine sans nuitée ;</t>
  </si>
  <si>
    <t>Médecine avec au moins une nuitée ;</t>
  </si>
  <si>
    <t>Chirurgie ambulatoire ;</t>
  </si>
  <si>
    <t>Chirurgie non ambulatoire ;</t>
  </si>
  <si>
    <t>Obstétrique - femme ;</t>
  </si>
  <si>
    <t>Obstétrique - bébé ;</t>
  </si>
  <si>
    <t xml:space="preserve">Techniques peu invasives (diagnostics ou thérapeutiques) </t>
  </si>
  <si>
    <t>Les catégories majeures de diagnostic (CMD)</t>
  </si>
  <si>
    <t>Correspondant aux deux premiers caractères (numériques) du GHM.</t>
  </si>
  <si>
    <t xml:space="preserve">Les domaines d’activité (DoAc) </t>
  </si>
  <si>
    <t>Dans chaque CMD, la distinction entre la discipline médicale et la discipline chirurgicale peut poser un problème d’interprétation. Pour y répondre, le regroupement en domaines d’activité s’est inspiré des « segments d’activité » qui existaient dans la nomenclature OAP. Les principales modifications sont les suivantes :</t>
  </si>
  <si>
    <t>- distinction de l’orthopédie traumatologie et de la rhumatologie ;</t>
  </si>
  <si>
    <t>-distinction de la psychiatrie et de la toxicologie, intoxications, alcool ;</t>
  </si>
  <si>
    <t>-regroupement des maladies infectieuses et du VIH ;</t>
  </si>
  <si>
    <t>-création d’un groupe « transplantations d’organes » ;</t>
  </si>
  <si>
    <t>-création d’un groupe « séances » ;</t>
  </si>
  <si>
    <t>-création d’un groupe « douleurs chroniques, soins palliatifs » ;</t>
  </si>
  <si>
    <t>-un domaine « activités inter spécialités, suivi thérapeutique d'affections connues » a été créé, regroupant notamment un certain nombre de racines de la CMD 23 (facteurs influant sur l’état de santé et autres motifs de recours aux services de santé) et les racines du type " autres ..."  ;</t>
  </si>
  <si>
    <t>-le dernier domaine d’activité « autres symptômes ou motifs médicaux » regroupe trois racines de la CMD 23 qui correspondent à des insuffisances de codage.</t>
  </si>
  <si>
    <t>En procédant ainsi, 29 domaines d’activité (DoAc) sont obtenus. Ils ont la particularité d’être transversaux à la répartition en M, C, O.</t>
  </si>
  <si>
    <t>2012-2013-2014</t>
  </si>
  <si>
    <t>V11f</t>
  </si>
  <si>
    <t xml:space="preserve">Activité 2014
</t>
  </si>
  <si>
    <t>ayant transmis en 2014</t>
  </si>
  <si>
    <t>01</t>
  </si>
  <si>
    <t>03</t>
  </si>
  <si>
    <t>04</t>
  </si>
  <si>
    <t>07</t>
  </si>
  <si>
    <t>09</t>
  </si>
  <si>
    <t>10</t>
  </si>
  <si>
    <t>11</t>
  </si>
  <si>
    <t>12</t>
  </si>
  <si>
    <t>13</t>
  </si>
  <si>
    <t>14</t>
  </si>
  <si>
    <t>15</t>
  </si>
  <si>
    <t>16</t>
  </si>
  <si>
    <t>17</t>
  </si>
  <si>
    <t>18</t>
  </si>
  <si>
    <t>19</t>
  </si>
  <si>
    <t>20</t>
  </si>
  <si>
    <t>21</t>
  </si>
  <si>
    <t>22</t>
  </si>
  <si>
    <t>25</t>
  </si>
  <si>
    <t>26</t>
  </si>
  <si>
    <t>27</t>
  </si>
  <si>
    <t>D01</t>
  </si>
  <si>
    <t>D02</t>
  </si>
  <si>
    <t>D03</t>
  </si>
  <si>
    <t>D04</t>
  </si>
  <si>
    <t>D05</t>
  </si>
  <si>
    <t>D06</t>
  </si>
  <si>
    <t>D07</t>
  </si>
  <si>
    <t>D09</t>
  </si>
  <si>
    <t>D10</t>
  </si>
  <si>
    <t>D11</t>
  </si>
  <si>
    <t>D12</t>
  </si>
  <si>
    <t>D13</t>
  </si>
  <si>
    <t>D14</t>
  </si>
  <si>
    <t>D15</t>
  </si>
  <si>
    <t>D16</t>
  </si>
  <si>
    <t>D17</t>
  </si>
  <si>
    <t>D18</t>
  </si>
  <si>
    <t>D19</t>
  </si>
  <si>
    <t>D20</t>
  </si>
  <si>
    <t>D21</t>
  </si>
  <si>
    <t>D22</t>
  </si>
  <si>
    <t>D23</t>
  </si>
  <si>
    <t>D24</t>
  </si>
  <si>
    <t>D25</t>
  </si>
  <si>
    <t>D26</t>
  </si>
  <si>
    <t xml:space="preserve">Alsace </t>
  </si>
  <si>
    <t xml:space="preserve">Aquitaine </t>
  </si>
  <si>
    <t xml:space="preserve">Auvergne </t>
  </si>
  <si>
    <t xml:space="preserve">Bourgogne </t>
  </si>
  <si>
    <t xml:space="preserve">Bretagne </t>
  </si>
  <si>
    <t xml:space="preserve">Centre </t>
  </si>
  <si>
    <t xml:space="preserve">Champagne-Ardenne </t>
  </si>
  <si>
    <t xml:space="preserve">Corse </t>
  </si>
  <si>
    <t xml:space="preserve">Franche-Comté </t>
  </si>
  <si>
    <t xml:space="preserve">Ile-de-France </t>
  </si>
  <si>
    <t xml:space="preserve">Languedoc-Roussillon </t>
  </si>
  <si>
    <t xml:space="preserve">Limousin </t>
  </si>
  <si>
    <t xml:space="preserve">Lorraine </t>
  </si>
  <si>
    <t xml:space="preserve">Midi-Pyrénées </t>
  </si>
  <si>
    <t xml:space="preserve">Nord-Pas-de-Calais </t>
  </si>
  <si>
    <t xml:space="preserve">Normandie-Basse </t>
  </si>
  <si>
    <t xml:space="preserve">Normandie-Haute </t>
  </si>
  <si>
    <t xml:space="preserve">Pays de la Loire </t>
  </si>
  <si>
    <t xml:space="preserve">Picardie </t>
  </si>
  <si>
    <t xml:space="preserve">Poitou-Charentes </t>
  </si>
  <si>
    <t xml:space="preserve">Provence-Alpes-Côte d'Azur </t>
  </si>
  <si>
    <t xml:space="preserve">Rhône-Alpes </t>
  </si>
  <si>
    <t xml:space="preserve">SSA </t>
  </si>
  <si>
    <t xml:space="preserve">ZZ-Guadeloupe </t>
  </si>
  <si>
    <t xml:space="preserve">ZZ-Guyane </t>
  </si>
  <si>
    <t xml:space="preserve">ZZ-Martinique </t>
  </si>
  <si>
    <t xml:space="preserve">ZZ-Réunion </t>
  </si>
  <si>
    <t xml:space="preserve">ZZZ-Total France </t>
  </si>
  <si>
    <t>01M21</t>
  </si>
  <si>
    <t>02C02</t>
  </si>
  <si>
    <t>02C05</t>
  </si>
  <si>
    <t>02C08</t>
  </si>
  <si>
    <t>02C09</t>
  </si>
  <si>
    <t>02C11</t>
  </si>
  <si>
    <t>03K02</t>
  </si>
  <si>
    <t>05K06</t>
  </si>
  <si>
    <t>05K10</t>
  </si>
  <si>
    <t>05K14</t>
  </si>
  <si>
    <t>05K19</t>
  </si>
  <si>
    <t>05M09</t>
  </si>
  <si>
    <t>06K02</t>
  </si>
  <si>
    <t>06K04</t>
  </si>
  <si>
    <t>06M03</t>
  </si>
  <si>
    <t>06M09</t>
  </si>
  <si>
    <t>06M12</t>
  </si>
  <si>
    <t>08C24</t>
  </si>
  <si>
    <t>08C37</t>
  </si>
  <si>
    <t>08C44</t>
  </si>
  <si>
    <t>08C48</t>
  </si>
  <si>
    <t>08C52</t>
  </si>
  <si>
    <t>09C03</t>
  </si>
  <si>
    <t>11C11</t>
  </si>
  <si>
    <t>11M04</t>
  </si>
  <si>
    <t>14Z13</t>
  </si>
  <si>
    <t>14Z14</t>
  </si>
  <si>
    <t>15M05</t>
  </si>
  <si>
    <t>23K02</t>
  </si>
  <si>
    <t>23M06</t>
  </si>
  <si>
    <t>23M20</t>
  </si>
  <si>
    <t>23M21</t>
  </si>
  <si>
    <t>23Z02</t>
  </si>
  <si>
    <t>Les 10 GHM ayant la plus grande part de séjours, hors séances</t>
  </si>
  <si>
    <t>GHM</t>
  </si>
  <si>
    <t>06K04J</t>
  </si>
  <si>
    <t>02C05J</t>
  </si>
  <si>
    <t>15M05A</t>
  </si>
  <si>
    <t>06K02Z</t>
  </si>
  <si>
    <t>14Z14A</t>
  </si>
  <si>
    <t>03K02J</t>
  </si>
  <si>
    <t>14Z13A</t>
  </si>
  <si>
    <t>23M20T</t>
  </si>
  <si>
    <t>15M05B</t>
  </si>
  <si>
    <t>23K02Z</t>
  </si>
  <si>
    <t>Les 10 GHM les plus contributeurs à la croissance en séjours, hors séances</t>
  </si>
  <si>
    <t>08C37J</t>
  </si>
  <si>
    <t>07C14J</t>
  </si>
  <si>
    <t>09C03J</t>
  </si>
  <si>
    <t>01M21T</t>
  </si>
  <si>
    <t>05M093</t>
  </si>
  <si>
    <t>Endoscopie digestive diagnostique et anesthésie, en ambulatoire</t>
  </si>
  <si>
    <t>Interventions sur le cristallin avec ou sans vitrectomie</t>
  </si>
  <si>
    <t>Nouveau-nés de 3300g et âge gestationnel de 40 SA et assimilés (groupe nouveau-nés 1)</t>
  </si>
  <si>
    <t>Endoscopies digestives thérapeutiques et anesthésie : séjours de moins de 2 jours</t>
  </si>
  <si>
    <t>Accouchements uniques par voie basse chez une multipare</t>
  </si>
  <si>
    <t>Affections de la bouche et des dents avec certaines extractions, réparations et prothèses dentaires</t>
  </si>
  <si>
    <t>Accouchements uniques par voie basse chez une primipare</t>
  </si>
  <si>
    <t>Autres symptômes et motifs de recours aux soins de la CMD 23</t>
  </si>
  <si>
    <t>Insuffisances cardiaques et états de choc circulatoire</t>
  </si>
  <si>
    <t>Actes diagnostiques par voie vasculaire</t>
  </si>
  <si>
    <t>Douleurs chroniques rebelles</t>
  </si>
  <si>
    <t>Endoprothèses vasculaires sans infarctus du myocarde</t>
  </si>
  <si>
    <t>Explorations nocturnes et apparentées : séjours de moins de 2 jours</t>
  </si>
  <si>
    <t>Interventions par voie transurétrale ou transcutanée pour lithiases urinaires</t>
  </si>
  <si>
    <t>Infections des reins et des voies urinaires, âge supérieur à 17 ans</t>
  </si>
  <si>
    <t>Autres facteurs influant sur l'état de santé</t>
  </si>
  <si>
    <t>Greffes de peau et/ou parages de plaie à l'exception des ulcères cutanés et cellulites</t>
  </si>
  <si>
    <t>Les chiffres présentés pour l’activité 2014 relatent l’ensemble de l‘activité transmise par les établissements.
En revanche pour le calcul des taux d’évolution 2012/2013 et 2013/2014, seuls les établissements ayant transmis leurs données PMSI toute la période d’étude (2012, 2013 et 2014) sont retenus. En effet les transmissions d’activité par les établissements de santé peuvent être marquées par une montée en charge du recueil de l’information médicale, surtout pour les activités de SSR et psychiatrie. Si les taux d’évolution se basent sur l’ensemble de l’activité transmise à chaque période, ils peuvent refléter ce phénomène. 
Aussi dans ce rapport, les établissements qui n’auraient pas transmis leurs données pour toute la période alors qu’ils étaient bien en activité, ne sont pas pris en compte.</t>
  </si>
  <si>
    <t>A titre d'illustration pour la période 2014, alors que 1781 établissements ont transmis des données 2014, 15 d'entre eux n'avaient pas transmis pour toute la période 2012-2014 alors qu'ils étaient bien en activité. Par conséquent les taux d'évolution 2013/2014 ne sont calculés que sur l'activité de 1766 établissements, qui représentent 99,8% des journées réalisées en 2014.</t>
  </si>
  <si>
    <t>01C03</t>
  </si>
  <si>
    <t>01C04</t>
  </si>
  <si>
    <t>01C05</t>
  </si>
  <si>
    <t>01C06</t>
  </si>
  <si>
    <t>01C08</t>
  </si>
  <si>
    <t>01C09</t>
  </si>
  <si>
    <t>01C10</t>
  </si>
  <si>
    <t>01C11</t>
  </si>
  <si>
    <t>01C12</t>
  </si>
  <si>
    <t>01C14</t>
  </si>
  <si>
    <t>01C15</t>
  </si>
  <si>
    <t>01K02</t>
  </si>
  <si>
    <t>01K03</t>
  </si>
  <si>
    <t>01K04</t>
  </si>
  <si>
    <t>01K05</t>
  </si>
  <si>
    <t>01K06</t>
  </si>
  <si>
    <t>01K07</t>
  </si>
  <si>
    <t>01M04</t>
  </si>
  <si>
    <t>01M05</t>
  </si>
  <si>
    <t>01M07</t>
  </si>
  <si>
    <t>01M08</t>
  </si>
  <si>
    <t>01M09</t>
  </si>
  <si>
    <t>01M10</t>
  </si>
  <si>
    <t>01M11</t>
  </si>
  <si>
    <t>01M12</t>
  </si>
  <si>
    <t>01M13</t>
  </si>
  <si>
    <t>01M15</t>
  </si>
  <si>
    <t>01M16</t>
  </si>
  <si>
    <t>01M17</t>
  </si>
  <si>
    <t>01M18</t>
  </si>
  <si>
    <t>01M19</t>
  </si>
  <si>
    <t>01M20</t>
  </si>
  <si>
    <t>01M22</t>
  </si>
  <si>
    <t>01M23</t>
  </si>
  <si>
    <t>01M24</t>
  </si>
  <si>
    <t>01M25</t>
  </si>
  <si>
    <t>01M26</t>
  </si>
  <si>
    <t>01M27</t>
  </si>
  <si>
    <t>01M28</t>
  </si>
  <si>
    <t>01M29</t>
  </si>
  <si>
    <t>01M30</t>
  </si>
  <si>
    <t>01M31</t>
  </si>
  <si>
    <t>01M32</t>
  </si>
  <si>
    <t>01M33</t>
  </si>
  <si>
    <t>01M34</t>
  </si>
  <si>
    <t>01M35</t>
  </si>
  <si>
    <t>01M36</t>
  </si>
  <si>
    <t>01M37</t>
  </si>
  <si>
    <t>01M38</t>
  </si>
  <si>
    <t>01M39</t>
  </si>
  <si>
    <t>02C03</t>
  </si>
  <si>
    <t>02C06</t>
  </si>
  <si>
    <t>02C07</t>
  </si>
  <si>
    <t>02C10</t>
  </si>
  <si>
    <t>02C12</t>
  </si>
  <si>
    <t>02C13</t>
  </si>
  <si>
    <t>02M02</t>
  </si>
  <si>
    <t>02M03</t>
  </si>
  <si>
    <t>02M04</t>
  </si>
  <si>
    <t>02M05</t>
  </si>
  <si>
    <t>02M07</t>
  </si>
  <si>
    <t>02M08</t>
  </si>
  <si>
    <t>02M09</t>
  </si>
  <si>
    <t>02M10</t>
  </si>
  <si>
    <t>03C05</t>
  </si>
  <si>
    <t>03C06</t>
  </si>
  <si>
    <t>03C07</t>
  </si>
  <si>
    <t>03C09</t>
  </si>
  <si>
    <t>03C10</t>
  </si>
  <si>
    <t>03C11</t>
  </si>
  <si>
    <t>03C12</t>
  </si>
  <si>
    <t>03C13</t>
  </si>
  <si>
    <t>03C14</t>
  </si>
  <si>
    <t>03C15</t>
  </si>
  <si>
    <t>03C16</t>
  </si>
  <si>
    <t>03C17</t>
  </si>
  <si>
    <t>03C18</t>
  </si>
  <si>
    <t>03C19</t>
  </si>
  <si>
    <t>03C20</t>
  </si>
  <si>
    <t>03C21</t>
  </si>
  <si>
    <t>03C24</t>
  </si>
  <si>
    <t>03C25</t>
  </si>
  <si>
    <t>03C26</t>
  </si>
  <si>
    <t>03C27</t>
  </si>
  <si>
    <t>03C28</t>
  </si>
  <si>
    <t>03C29</t>
  </si>
  <si>
    <t>03C30</t>
  </si>
  <si>
    <t>03K03</t>
  </si>
  <si>
    <t>03K04</t>
  </si>
  <si>
    <t>03M02</t>
  </si>
  <si>
    <t>03M03</t>
  </si>
  <si>
    <t>03M04</t>
  </si>
  <si>
    <t>03M05</t>
  </si>
  <si>
    <t>03M06</t>
  </si>
  <si>
    <t>03M07</t>
  </si>
  <si>
    <t>03M08</t>
  </si>
  <si>
    <t>03M09</t>
  </si>
  <si>
    <t>03M10</t>
  </si>
  <si>
    <t>03M11</t>
  </si>
  <si>
    <t>03M12</t>
  </si>
  <si>
    <t>03M13</t>
  </si>
  <si>
    <t>03M14</t>
  </si>
  <si>
    <t>03M15</t>
  </si>
  <si>
    <t>04C02</t>
  </si>
  <si>
    <t>04C03</t>
  </si>
  <si>
    <t>04C04</t>
  </si>
  <si>
    <t>04K02</t>
  </si>
  <si>
    <t>04M02</t>
  </si>
  <si>
    <t>04M03</t>
  </si>
  <si>
    <t>04M04</t>
  </si>
  <si>
    <t>04M05</t>
  </si>
  <si>
    <t>04M06</t>
  </si>
  <si>
    <t>04M07</t>
  </si>
  <si>
    <t>04M08</t>
  </si>
  <si>
    <t>04M09</t>
  </si>
  <si>
    <t>04M10</t>
  </si>
  <si>
    <t>04M11</t>
  </si>
  <si>
    <t>04M12</t>
  </si>
  <si>
    <t>04M13</t>
  </si>
  <si>
    <t>04M14</t>
  </si>
  <si>
    <t>04M15</t>
  </si>
  <si>
    <t>04M16</t>
  </si>
  <si>
    <t>04M17</t>
  </si>
  <si>
    <t>04M18</t>
  </si>
  <si>
    <t>04M19</t>
  </si>
  <si>
    <t>04M20</t>
  </si>
  <si>
    <t>04M21</t>
  </si>
  <si>
    <t>04M22</t>
  </si>
  <si>
    <t>04M23</t>
  </si>
  <si>
    <t>04M24</t>
  </si>
  <si>
    <t>04M25</t>
  </si>
  <si>
    <t>04M26</t>
  </si>
  <si>
    <t>04M27</t>
  </si>
  <si>
    <t>05C02</t>
  </si>
  <si>
    <t>05C03</t>
  </si>
  <si>
    <t>05C04</t>
  </si>
  <si>
    <t>05C05</t>
  </si>
  <si>
    <t>05C06</t>
  </si>
  <si>
    <t>05C07</t>
  </si>
  <si>
    <t>05C08</t>
  </si>
  <si>
    <t>05C09</t>
  </si>
  <si>
    <t>05C10</t>
  </si>
  <si>
    <t>05C11</t>
  </si>
  <si>
    <t>05C12</t>
  </si>
  <si>
    <t>05C13</t>
  </si>
  <si>
    <t>05C14</t>
  </si>
  <si>
    <t>05C15</t>
  </si>
  <si>
    <t>05C17</t>
  </si>
  <si>
    <t>05C18</t>
  </si>
  <si>
    <t>05C19</t>
  </si>
  <si>
    <t>05C20</t>
  </si>
  <si>
    <t>05C21</t>
  </si>
  <si>
    <t>05C22</t>
  </si>
  <si>
    <t>05K05</t>
  </si>
  <si>
    <t>05K12</t>
  </si>
  <si>
    <t>05K15</t>
  </si>
  <si>
    <t>05K17</t>
  </si>
  <si>
    <t>05K20</t>
  </si>
  <si>
    <t>05K21</t>
  </si>
  <si>
    <t>05K22</t>
  </si>
  <si>
    <t>05K23</t>
  </si>
  <si>
    <t>05K24</t>
  </si>
  <si>
    <t>05K25</t>
  </si>
  <si>
    <t>05K26</t>
  </si>
  <si>
    <t>05M04</t>
  </si>
  <si>
    <t>05M05</t>
  </si>
  <si>
    <t>05M06</t>
  </si>
  <si>
    <t>05M07</t>
  </si>
  <si>
    <t>05M08</t>
  </si>
  <si>
    <t>05M10</t>
  </si>
  <si>
    <t>05M11</t>
  </si>
  <si>
    <t>05M12</t>
  </si>
  <si>
    <t>05M13</t>
  </si>
  <si>
    <t>05M14</t>
  </si>
  <si>
    <t>05M15</t>
  </si>
  <si>
    <t>05M16</t>
  </si>
  <si>
    <t>05M17</t>
  </si>
  <si>
    <t>05M18</t>
  </si>
  <si>
    <t>05M19</t>
  </si>
  <si>
    <t>05M20</t>
  </si>
  <si>
    <t>05M21</t>
  </si>
  <si>
    <t>05M22</t>
  </si>
  <si>
    <t>05M23</t>
  </si>
  <si>
    <t>06C03</t>
  </si>
  <si>
    <t>06C04</t>
  </si>
  <si>
    <t>06C05</t>
  </si>
  <si>
    <t>06C07</t>
  </si>
  <si>
    <t>06C08</t>
  </si>
  <si>
    <t>06C09</t>
  </si>
  <si>
    <t>06C10</t>
  </si>
  <si>
    <t>06C12</t>
  </si>
  <si>
    <t>06C13</t>
  </si>
  <si>
    <t>06C14</t>
  </si>
  <si>
    <t>06C15</t>
  </si>
  <si>
    <t>06C16</t>
  </si>
  <si>
    <t>06C19</t>
  </si>
  <si>
    <t>06C20</t>
  </si>
  <si>
    <t>06C21</t>
  </si>
  <si>
    <t>06C22</t>
  </si>
  <si>
    <t>06C23</t>
  </si>
  <si>
    <t>06C24</t>
  </si>
  <si>
    <t>06C25</t>
  </si>
  <si>
    <t>06K03</t>
  </si>
  <si>
    <t>06K05</t>
  </si>
  <si>
    <t>06K06</t>
  </si>
  <si>
    <t>06M02</t>
  </si>
  <si>
    <t>06M04</t>
  </si>
  <si>
    <t>06M05</t>
  </si>
  <si>
    <t>06M06</t>
  </si>
  <si>
    <t>06M07</t>
  </si>
  <si>
    <t>06M08</t>
  </si>
  <si>
    <t>06M10</t>
  </si>
  <si>
    <t>06M11</t>
  </si>
  <si>
    <t>06M13</t>
  </si>
  <si>
    <t>06M14</t>
  </si>
  <si>
    <t>06M15</t>
  </si>
  <si>
    <t>06M16</t>
  </si>
  <si>
    <t>06M17</t>
  </si>
  <si>
    <t>06M18</t>
  </si>
  <si>
    <t>06M19</t>
  </si>
  <si>
    <t>06M20</t>
  </si>
  <si>
    <t>06M21</t>
  </si>
  <si>
    <t>07C06</t>
  </si>
  <si>
    <t>07C07</t>
  </si>
  <si>
    <t>07C08</t>
  </si>
  <si>
    <t>07C09</t>
  </si>
  <si>
    <t>07C10</t>
  </si>
  <si>
    <t>07C11</t>
  </si>
  <si>
    <t>07C12</t>
  </si>
  <si>
    <t>07C13</t>
  </si>
  <si>
    <t>07C14</t>
  </si>
  <si>
    <t>07K02</t>
  </si>
  <si>
    <t>07K04</t>
  </si>
  <si>
    <t>07K05</t>
  </si>
  <si>
    <t>07K06</t>
  </si>
  <si>
    <t>07M02</t>
  </si>
  <si>
    <t>07M04</t>
  </si>
  <si>
    <t>07M06</t>
  </si>
  <si>
    <t>07M07</t>
  </si>
  <si>
    <t>07M08</t>
  </si>
  <si>
    <t>07M09</t>
  </si>
  <si>
    <t>07M10</t>
  </si>
  <si>
    <t>07M11</t>
  </si>
  <si>
    <t>07M12</t>
  </si>
  <si>
    <t>07M13</t>
  </si>
  <si>
    <t>07M14</t>
  </si>
  <si>
    <t>07M15</t>
  </si>
  <si>
    <t>07M16</t>
  </si>
  <si>
    <t>08C02</t>
  </si>
  <si>
    <t>08C04</t>
  </si>
  <si>
    <t>08C06</t>
  </si>
  <si>
    <t>08C12</t>
  </si>
  <si>
    <t>08C13</t>
  </si>
  <si>
    <t>08C14</t>
  </si>
  <si>
    <t>08C20</t>
  </si>
  <si>
    <t>08C21</t>
  </si>
  <si>
    <t>08C22</t>
  </si>
  <si>
    <t>08C25</t>
  </si>
  <si>
    <t>08C27</t>
  </si>
  <si>
    <t>08C28</t>
  </si>
  <si>
    <t>08C29</t>
  </si>
  <si>
    <t>08C31</t>
  </si>
  <si>
    <t>08C32</t>
  </si>
  <si>
    <t>08C33</t>
  </si>
  <si>
    <t>08C34</t>
  </si>
  <si>
    <t>08C35</t>
  </si>
  <si>
    <t>08C36</t>
  </si>
  <si>
    <t>08C38</t>
  </si>
  <si>
    <t>08C39</t>
  </si>
  <si>
    <t>08C40</t>
  </si>
  <si>
    <t>08C42</t>
  </si>
  <si>
    <t>08C43</t>
  </si>
  <si>
    <t>08C45</t>
  </si>
  <si>
    <t>08C46</t>
  </si>
  <si>
    <t>08C47</t>
  </si>
  <si>
    <t>08C49</t>
  </si>
  <si>
    <t>08C50</t>
  </si>
  <si>
    <t>08C51</t>
  </si>
  <si>
    <t>08C53</t>
  </si>
  <si>
    <t>08C54</t>
  </si>
  <si>
    <t>08C55</t>
  </si>
  <si>
    <t>08C56</t>
  </si>
  <si>
    <t>08C57</t>
  </si>
  <si>
    <t>08C58</t>
  </si>
  <si>
    <t>08C59</t>
  </si>
  <si>
    <t>08C60</t>
  </si>
  <si>
    <t>08K02</t>
  </si>
  <si>
    <t>08K03</t>
  </si>
  <si>
    <t>08K04</t>
  </si>
  <si>
    <t>08M04</t>
  </si>
  <si>
    <t>08M05</t>
  </si>
  <si>
    <t>08M06</t>
  </si>
  <si>
    <t>08M07</t>
  </si>
  <si>
    <t>08M08</t>
  </si>
  <si>
    <t>08M09</t>
  </si>
  <si>
    <t>08M10</t>
  </si>
  <si>
    <t>08M14</t>
  </si>
  <si>
    <t>08M15</t>
  </si>
  <si>
    <t>08M18</t>
  </si>
  <si>
    <t>08M19</t>
  </si>
  <si>
    <t>08M20</t>
  </si>
  <si>
    <t>08M21</t>
  </si>
  <si>
    <t>08M22</t>
  </si>
  <si>
    <t>08M23</t>
  </si>
  <si>
    <t>08M24</t>
  </si>
  <si>
    <t>08M25</t>
  </si>
  <si>
    <t>08M26</t>
  </si>
  <si>
    <t>08M27</t>
  </si>
  <si>
    <t>08M28</t>
  </si>
  <si>
    <t>08M29</t>
  </si>
  <si>
    <t>08M30</t>
  </si>
  <si>
    <t>08M31</t>
  </si>
  <si>
    <t>08M32</t>
  </si>
  <si>
    <t>08M33</t>
  </si>
  <si>
    <t>08M34</t>
  </si>
  <si>
    <t>08M35</t>
  </si>
  <si>
    <t>08M36</t>
  </si>
  <si>
    <t>08M37</t>
  </si>
  <si>
    <t>08M38</t>
  </si>
  <si>
    <t>09C02</t>
  </si>
  <si>
    <t>09C04</t>
  </si>
  <si>
    <t>09C05</t>
  </si>
  <si>
    <t>09C06</t>
  </si>
  <si>
    <t>09C07</t>
  </si>
  <si>
    <t>09C08</t>
  </si>
  <si>
    <t>09C09</t>
  </si>
  <si>
    <t>09C10</t>
  </si>
  <si>
    <t>09C11</t>
  </si>
  <si>
    <t>09C12</t>
  </si>
  <si>
    <t>09C13</t>
  </si>
  <si>
    <t>09C14</t>
  </si>
  <si>
    <t>09C15</t>
  </si>
  <si>
    <t>09K02</t>
  </si>
  <si>
    <t>09M02</t>
  </si>
  <si>
    <t>09M03</t>
  </si>
  <si>
    <t>09M04</t>
  </si>
  <si>
    <t>09M05</t>
  </si>
  <si>
    <t>09M06</t>
  </si>
  <si>
    <t>09M07</t>
  </si>
  <si>
    <t>09M08</t>
  </si>
  <si>
    <t>09M09</t>
  </si>
  <si>
    <t>09M10</t>
  </si>
  <si>
    <t>09M11</t>
  </si>
  <si>
    <t>09M12</t>
  </si>
  <si>
    <t>09M13</t>
  </si>
  <si>
    <t>09M14</t>
  </si>
  <si>
    <t>09M15</t>
  </si>
  <si>
    <t>09Z02</t>
  </si>
  <si>
    <t>10C02</t>
  </si>
  <si>
    <t>10C03</t>
  </si>
  <si>
    <t>10C05</t>
  </si>
  <si>
    <t>10C07</t>
  </si>
  <si>
    <t>10C08</t>
  </si>
  <si>
    <t>10C09</t>
  </si>
  <si>
    <t>10C10</t>
  </si>
  <si>
    <t>10C11</t>
  </si>
  <si>
    <t>10C12</t>
  </si>
  <si>
    <t>10C13</t>
  </si>
  <si>
    <t>10M02</t>
  </si>
  <si>
    <t>10M03</t>
  </si>
  <si>
    <t>10M07</t>
  </si>
  <si>
    <t>10M08</t>
  </si>
  <si>
    <t>10M09</t>
  </si>
  <si>
    <t>10M10</t>
  </si>
  <si>
    <t>10M11</t>
  </si>
  <si>
    <t>10M12</t>
  </si>
  <si>
    <t>10M13</t>
  </si>
  <si>
    <t>10M14</t>
  </si>
  <si>
    <t>10M15</t>
  </si>
  <si>
    <t>10M16</t>
  </si>
  <si>
    <t>10M17</t>
  </si>
  <si>
    <t>10M18</t>
  </si>
  <si>
    <t>10M19</t>
  </si>
  <si>
    <t>10M20</t>
  </si>
  <si>
    <t>11C02</t>
  </si>
  <si>
    <t>11C03</t>
  </si>
  <si>
    <t>11C04</t>
  </si>
  <si>
    <t>11C06</t>
  </si>
  <si>
    <t>11C07</t>
  </si>
  <si>
    <t>11C08</t>
  </si>
  <si>
    <t>11C09</t>
  </si>
  <si>
    <t>11C10</t>
  </si>
  <si>
    <t>11C12</t>
  </si>
  <si>
    <t>11C13</t>
  </si>
  <si>
    <t>11K02</t>
  </si>
  <si>
    <t>11K03</t>
  </si>
  <si>
    <t>11K04</t>
  </si>
  <si>
    <t>11K05</t>
  </si>
  <si>
    <t>11K06</t>
  </si>
  <si>
    <t>11K07</t>
  </si>
  <si>
    <t>11K08</t>
  </si>
  <si>
    <t>11M02</t>
  </si>
  <si>
    <t>11M03</t>
  </si>
  <si>
    <t>11M06</t>
  </si>
  <si>
    <t>11M07</t>
  </si>
  <si>
    <t>11M08</t>
  </si>
  <si>
    <t>11M10</t>
  </si>
  <si>
    <t>11M11</t>
  </si>
  <si>
    <t>11M12</t>
  </si>
  <si>
    <t>11M15</t>
  </si>
  <si>
    <t>11M16</t>
  </si>
  <si>
    <t>11M17</t>
  </si>
  <si>
    <t>11M18</t>
  </si>
  <si>
    <t>11M19</t>
  </si>
  <si>
    <t>11M20</t>
  </si>
  <si>
    <t>12C03</t>
  </si>
  <si>
    <t>12C04</t>
  </si>
  <si>
    <t>12C05</t>
  </si>
  <si>
    <t>12C06</t>
  </si>
  <si>
    <t>12C07</t>
  </si>
  <si>
    <t>12C08</t>
  </si>
  <si>
    <t>12C09</t>
  </si>
  <si>
    <t>12C10</t>
  </si>
  <si>
    <t>12C11</t>
  </si>
  <si>
    <t>12C12</t>
  </si>
  <si>
    <t>12C13</t>
  </si>
  <si>
    <t>12K02</t>
  </si>
  <si>
    <t>12K03</t>
  </si>
  <si>
    <t>12K06</t>
  </si>
  <si>
    <t>12M03</t>
  </si>
  <si>
    <t>12M04</t>
  </si>
  <si>
    <t>12M05</t>
  </si>
  <si>
    <t>12M06</t>
  </si>
  <si>
    <t>12M07</t>
  </si>
  <si>
    <t>12M08</t>
  </si>
  <si>
    <t>12M09</t>
  </si>
  <si>
    <t>13C03</t>
  </si>
  <si>
    <t>13C04</t>
  </si>
  <si>
    <t>13C05</t>
  </si>
  <si>
    <t>13C06</t>
  </si>
  <si>
    <t>13C07</t>
  </si>
  <si>
    <t>13C08</t>
  </si>
  <si>
    <t>13C09</t>
  </si>
  <si>
    <t>13C10</t>
  </si>
  <si>
    <t>13C11</t>
  </si>
  <si>
    <t>13C12</t>
  </si>
  <si>
    <t>13C13</t>
  </si>
  <si>
    <t>13C14</t>
  </si>
  <si>
    <t>13C15</t>
  </si>
  <si>
    <t>13C16</t>
  </si>
  <si>
    <t>13C17</t>
  </si>
  <si>
    <t>13C18</t>
  </si>
  <si>
    <t>13C19</t>
  </si>
  <si>
    <t>13C20</t>
  </si>
  <si>
    <t>13K02</t>
  </si>
  <si>
    <t>13K03</t>
  </si>
  <si>
    <t>13K04</t>
  </si>
  <si>
    <t>13K05</t>
  </si>
  <si>
    <t>13K06</t>
  </si>
  <si>
    <t>13M03</t>
  </si>
  <si>
    <t>13M04</t>
  </si>
  <si>
    <t>13M05</t>
  </si>
  <si>
    <t>13M06</t>
  </si>
  <si>
    <t>13M07</t>
  </si>
  <si>
    <t>13M08</t>
  </si>
  <si>
    <t>13M09</t>
  </si>
  <si>
    <t>13M10</t>
  </si>
  <si>
    <t>14C03</t>
  </si>
  <si>
    <t>14C04</t>
  </si>
  <si>
    <t>14C05</t>
  </si>
  <si>
    <t>14C06</t>
  </si>
  <si>
    <t>14C07</t>
  </si>
  <si>
    <t>14C08</t>
  </si>
  <si>
    <t>14C09</t>
  </si>
  <si>
    <t>14C10</t>
  </si>
  <si>
    <t>14M02</t>
  </si>
  <si>
    <t>14M03</t>
  </si>
  <si>
    <t>14Z04</t>
  </si>
  <si>
    <t>14Z06</t>
  </si>
  <si>
    <t>14Z09</t>
  </si>
  <si>
    <t>14Z10</t>
  </si>
  <si>
    <t>14Z11</t>
  </si>
  <si>
    <t>14Z12</t>
  </si>
  <si>
    <t>14Z15</t>
  </si>
  <si>
    <t>14Z16</t>
  </si>
  <si>
    <t>15C02</t>
  </si>
  <si>
    <t>15C03</t>
  </si>
  <si>
    <t>15C04</t>
  </si>
  <si>
    <t>15C05</t>
  </si>
  <si>
    <t>15C06</t>
  </si>
  <si>
    <t>15M02</t>
  </si>
  <si>
    <t>15M03</t>
  </si>
  <si>
    <t>15M04</t>
  </si>
  <si>
    <t>15M06</t>
  </si>
  <si>
    <t>15M07</t>
  </si>
  <si>
    <t>15M08</t>
  </si>
  <si>
    <t>15M09</t>
  </si>
  <si>
    <t>15M10</t>
  </si>
  <si>
    <t>15M11</t>
  </si>
  <si>
    <t>15M12</t>
  </si>
  <si>
    <t>15M13</t>
  </si>
  <si>
    <t>15M14</t>
  </si>
  <si>
    <t>16C02</t>
  </si>
  <si>
    <t>16C03</t>
  </si>
  <si>
    <t>16M06</t>
  </si>
  <si>
    <t>16M07</t>
  </si>
  <si>
    <t>16M08</t>
  </si>
  <si>
    <t>16M09</t>
  </si>
  <si>
    <t>16M10</t>
  </si>
  <si>
    <t>16M11</t>
  </si>
  <si>
    <t>16M12</t>
  </si>
  <si>
    <t>16M13</t>
  </si>
  <si>
    <t>16M14</t>
  </si>
  <si>
    <t>16M15</t>
  </si>
  <si>
    <t>16M16</t>
  </si>
  <si>
    <t>16M17</t>
  </si>
  <si>
    <t>16M18</t>
  </si>
  <si>
    <t>17C02</t>
  </si>
  <si>
    <t>17C03</t>
  </si>
  <si>
    <t>17C04</t>
  </si>
  <si>
    <t>17C05</t>
  </si>
  <si>
    <t>17K04</t>
  </si>
  <si>
    <t>17K05</t>
  </si>
  <si>
    <t>17K06</t>
  </si>
  <si>
    <t>17K07</t>
  </si>
  <si>
    <t>17M05</t>
  </si>
  <si>
    <t>17M06</t>
  </si>
  <si>
    <t>17M07</t>
  </si>
  <si>
    <t>17M08</t>
  </si>
  <si>
    <t>17M09</t>
  </si>
  <si>
    <t>17M11</t>
  </si>
  <si>
    <t>17M12</t>
  </si>
  <si>
    <t>17M13</t>
  </si>
  <si>
    <t>17M14</t>
  </si>
  <si>
    <t>18C02</t>
  </si>
  <si>
    <t>18M02</t>
  </si>
  <si>
    <t>18M03</t>
  </si>
  <si>
    <t>18M04</t>
  </si>
  <si>
    <t>18M06</t>
  </si>
  <si>
    <t>18M07</t>
  </si>
  <si>
    <t>18M09</t>
  </si>
  <si>
    <t>18M10</t>
  </si>
  <si>
    <t>18M11</t>
  </si>
  <si>
    <t>18M12</t>
  </si>
  <si>
    <t>18M13</t>
  </si>
  <si>
    <t>18M14</t>
  </si>
  <si>
    <t>18M15</t>
  </si>
  <si>
    <t>19C02</t>
  </si>
  <si>
    <t>19M02</t>
  </si>
  <si>
    <t>19M06</t>
  </si>
  <si>
    <t>19M07</t>
  </si>
  <si>
    <t>19M10</t>
  </si>
  <si>
    <t>19M11</t>
  </si>
  <si>
    <t>19M12</t>
  </si>
  <si>
    <t>19M13</t>
  </si>
  <si>
    <t>19M14</t>
  </si>
  <si>
    <t>19M15</t>
  </si>
  <si>
    <t>19M16</t>
  </si>
  <si>
    <t>19M17</t>
  </si>
  <si>
    <t>19M18</t>
  </si>
  <si>
    <t>19M19</t>
  </si>
  <si>
    <t>19M20</t>
  </si>
  <si>
    <t>19M21</t>
  </si>
  <si>
    <t>19M22</t>
  </si>
  <si>
    <t>20Z02</t>
  </si>
  <si>
    <t>20Z03</t>
  </si>
  <si>
    <t>20Z04</t>
  </si>
  <si>
    <t>20Z05</t>
  </si>
  <si>
    <t>20Z06</t>
  </si>
  <si>
    <t>21C04</t>
  </si>
  <si>
    <t>21C05</t>
  </si>
  <si>
    <t>21C06</t>
  </si>
  <si>
    <t>21K02</t>
  </si>
  <si>
    <t>21M02</t>
  </si>
  <si>
    <t>21M04</t>
  </si>
  <si>
    <t>21M05</t>
  </si>
  <si>
    <t>21M06</t>
  </si>
  <si>
    <t>21M07</t>
  </si>
  <si>
    <t>21M10</t>
  </si>
  <si>
    <t>21M11</t>
  </si>
  <si>
    <t>21M12</t>
  </si>
  <si>
    <t>21M13</t>
  </si>
  <si>
    <t>21M14</t>
  </si>
  <si>
    <t>21M15</t>
  </si>
  <si>
    <t>21M16</t>
  </si>
  <si>
    <t>22C02</t>
  </si>
  <si>
    <t>22C03</t>
  </si>
  <si>
    <t>22K02</t>
  </si>
  <si>
    <t>22M02</t>
  </si>
  <si>
    <t>22Z02</t>
  </si>
  <si>
    <t>22Z03</t>
  </si>
  <si>
    <t>23C02</t>
  </si>
  <si>
    <t>23K03</t>
  </si>
  <si>
    <t>23M02</t>
  </si>
  <si>
    <t>23M07</t>
  </si>
  <si>
    <t>23M08</t>
  </si>
  <si>
    <t>23M09</t>
  </si>
  <si>
    <t>23M10</t>
  </si>
  <si>
    <t>23M11</t>
  </si>
  <si>
    <t>23M14</t>
  </si>
  <si>
    <t>23M15</t>
  </si>
  <si>
    <t>23M16</t>
  </si>
  <si>
    <t>23M19</t>
  </si>
  <si>
    <t>25C02</t>
  </si>
  <si>
    <t>25M02</t>
  </si>
  <si>
    <t>25Z02</t>
  </si>
  <si>
    <t>25Z03</t>
  </si>
  <si>
    <t>26C02</t>
  </si>
  <si>
    <t>26M02</t>
  </si>
  <si>
    <t>27C02</t>
  </si>
  <si>
    <t>27C03</t>
  </si>
  <si>
    <t>27C04</t>
  </si>
  <si>
    <t>27C05</t>
  </si>
  <si>
    <t>27C06</t>
  </si>
  <si>
    <t>27C07</t>
  </si>
  <si>
    <t xml:space="preserve">. </t>
  </si>
  <si>
    <t>.</t>
  </si>
  <si>
    <t>27Z02</t>
  </si>
  <si>
    <t>27Z03</t>
  </si>
  <si>
    <t>27Z04</t>
  </si>
  <si>
    <t>01C031</t>
  </si>
  <si>
    <t>01C032</t>
  </si>
  <si>
    <t>01C033</t>
  </si>
  <si>
    <t>01C034</t>
  </si>
  <si>
    <t>01C041</t>
  </si>
  <si>
    <t>01C042</t>
  </si>
  <si>
    <t>01C043</t>
  </si>
  <si>
    <t>01C044</t>
  </si>
  <si>
    <t>01C051</t>
  </si>
  <si>
    <t>01C052</t>
  </si>
  <si>
    <t>01C053</t>
  </si>
  <si>
    <t>01C054</t>
  </si>
  <si>
    <t>01C061</t>
  </si>
  <si>
    <t>01C062</t>
  </si>
  <si>
    <t>01C063</t>
  </si>
  <si>
    <t>01C064</t>
  </si>
  <si>
    <t>01C081</t>
  </si>
  <si>
    <t>01C082</t>
  </si>
  <si>
    <t>01C083</t>
  </si>
  <si>
    <t>01C084</t>
  </si>
  <si>
    <t>01C08J</t>
  </si>
  <si>
    <t>01C091</t>
  </si>
  <si>
    <t>01C092</t>
  </si>
  <si>
    <t>01C093</t>
  </si>
  <si>
    <t>01C094</t>
  </si>
  <si>
    <t>01C101</t>
  </si>
  <si>
    <t>01C102</t>
  </si>
  <si>
    <t>01C103</t>
  </si>
  <si>
    <t>01C104</t>
  </si>
  <si>
    <t>01C10J</t>
  </si>
  <si>
    <t>01C111</t>
  </si>
  <si>
    <t>01C112</t>
  </si>
  <si>
    <t>01C113</t>
  </si>
  <si>
    <t>01C114</t>
  </si>
  <si>
    <t>01C121</t>
  </si>
  <si>
    <t>01C122</t>
  </si>
  <si>
    <t>01C123</t>
  </si>
  <si>
    <t>01C124</t>
  </si>
  <si>
    <t>01C141</t>
  </si>
  <si>
    <t>01C142</t>
  </si>
  <si>
    <t>01C143</t>
  </si>
  <si>
    <t>01C144</t>
  </si>
  <si>
    <t>01C14J</t>
  </si>
  <si>
    <t>01C151</t>
  </si>
  <si>
    <t>01C152</t>
  </si>
  <si>
    <t>01C153</t>
  </si>
  <si>
    <t>01C154</t>
  </si>
  <si>
    <t>01C15J</t>
  </si>
  <si>
    <t>01K021</t>
  </si>
  <si>
    <t>01K022</t>
  </si>
  <si>
    <t>01K023</t>
  </si>
  <si>
    <t>01K024</t>
  </si>
  <si>
    <t>01K031</t>
  </si>
  <si>
    <t>01K032</t>
  </si>
  <si>
    <t>01K033</t>
  </si>
  <si>
    <t>01K034</t>
  </si>
  <si>
    <t>01K04J</t>
  </si>
  <si>
    <t>01K05J</t>
  </si>
  <si>
    <t>01K06J</t>
  </si>
  <si>
    <t>01K071</t>
  </si>
  <si>
    <t>01K072</t>
  </si>
  <si>
    <t>01K073</t>
  </si>
  <si>
    <t>01K074</t>
  </si>
  <si>
    <t>01M041</t>
  </si>
  <si>
    <t>01M042</t>
  </si>
  <si>
    <t>01M043</t>
  </si>
  <si>
    <t>01M044</t>
  </si>
  <si>
    <t>01M04T</t>
  </si>
  <si>
    <t>01M051</t>
  </si>
  <si>
    <t>01M052</t>
  </si>
  <si>
    <t>01M053</t>
  </si>
  <si>
    <t>01M054</t>
  </si>
  <si>
    <t>01M05T</t>
  </si>
  <si>
    <t>01M071</t>
  </si>
  <si>
    <t>01M072</t>
  </si>
  <si>
    <t>01M073</t>
  </si>
  <si>
    <t>01M074</t>
  </si>
  <si>
    <t>01M07T</t>
  </si>
  <si>
    <t>01M081</t>
  </si>
  <si>
    <t>01M082</t>
  </si>
  <si>
    <t>01M083</t>
  </si>
  <si>
    <t>01M084</t>
  </si>
  <si>
    <t>01M08T</t>
  </si>
  <si>
    <t>01M091</t>
  </si>
  <si>
    <t>01M092</t>
  </si>
  <si>
    <t>01M093</t>
  </si>
  <si>
    <t>01M094</t>
  </si>
  <si>
    <t>01M09T</t>
  </si>
  <si>
    <t>01M101</t>
  </si>
  <si>
    <t>01M102</t>
  </si>
  <si>
    <t>01M103</t>
  </si>
  <si>
    <t>01M104</t>
  </si>
  <si>
    <t>01M10T</t>
  </si>
  <si>
    <t>01M111</t>
  </si>
  <si>
    <t>01M112</t>
  </si>
  <si>
    <t>01M113</t>
  </si>
  <si>
    <t>01M114</t>
  </si>
  <si>
    <t>01M11T</t>
  </si>
  <si>
    <t>01M121</t>
  </si>
  <si>
    <t>01M122</t>
  </si>
  <si>
    <t>01M123</t>
  </si>
  <si>
    <t>01M124</t>
  </si>
  <si>
    <t>01M12T</t>
  </si>
  <si>
    <t>01M131</t>
  </si>
  <si>
    <t>01M132</t>
  </si>
  <si>
    <t>01M133</t>
  </si>
  <si>
    <t>01M134</t>
  </si>
  <si>
    <t>01M151</t>
  </si>
  <si>
    <t>01M152</t>
  </si>
  <si>
    <t>01M153</t>
  </si>
  <si>
    <t>01M154</t>
  </si>
  <si>
    <t>01M15T</t>
  </si>
  <si>
    <t>01M161</t>
  </si>
  <si>
    <t>01M162</t>
  </si>
  <si>
    <t>01M163</t>
  </si>
  <si>
    <t>01M164</t>
  </si>
  <si>
    <t>01M16T</t>
  </si>
  <si>
    <t>01M171</t>
  </si>
  <si>
    <t>01M172</t>
  </si>
  <si>
    <t>01M173</t>
  </si>
  <si>
    <t>01M174</t>
  </si>
  <si>
    <t>01M17T</t>
  </si>
  <si>
    <t>01M181</t>
  </si>
  <si>
    <t>01M182</t>
  </si>
  <si>
    <t>01M183</t>
  </si>
  <si>
    <t>01M184</t>
  </si>
  <si>
    <t>01M18T</t>
  </si>
  <si>
    <t>01M191</t>
  </si>
  <si>
    <t>01M192</t>
  </si>
  <si>
    <t>01M193</t>
  </si>
  <si>
    <t>01M194</t>
  </si>
  <si>
    <t>01M201</t>
  </si>
  <si>
    <t>01M202</t>
  </si>
  <si>
    <t>01M203</t>
  </si>
  <si>
    <t>01M204</t>
  </si>
  <si>
    <t>01M211</t>
  </si>
  <si>
    <t>01M212</t>
  </si>
  <si>
    <t>01M213</t>
  </si>
  <si>
    <t>01M214</t>
  </si>
  <si>
    <t>01M221</t>
  </si>
  <si>
    <t>01M222</t>
  </si>
  <si>
    <t>01M223</t>
  </si>
  <si>
    <t>01M224</t>
  </si>
  <si>
    <t>01M22T</t>
  </si>
  <si>
    <t>01M231</t>
  </si>
  <si>
    <t>01M232</t>
  </si>
  <si>
    <t>01M233</t>
  </si>
  <si>
    <t>01M234</t>
  </si>
  <si>
    <t>01M241</t>
  </si>
  <si>
    <t>01M242</t>
  </si>
  <si>
    <t>01M243</t>
  </si>
  <si>
    <t>01M244</t>
  </si>
  <si>
    <t>01M24T</t>
  </si>
  <si>
    <t>01M251</t>
  </si>
  <si>
    <t>01M252</t>
  </si>
  <si>
    <t>01M253</t>
  </si>
  <si>
    <t>01M254</t>
  </si>
  <si>
    <t>01M25T</t>
  </si>
  <si>
    <t>01M261</t>
  </si>
  <si>
    <t>01M262</t>
  </si>
  <si>
    <t>01M263</t>
  </si>
  <si>
    <t>01M264</t>
  </si>
  <si>
    <t>01M26T</t>
  </si>
  <si>
    <t>01M271</t>
  </si>
  <si>
    <t>01M272</t>
  </si>
  <si>
    <t>01M273</t>
  </si>
  <si>
    <t>01M274</t>
  </si>
  <si>
    <t>01M27T</t>
  </si>
  <si>
    <t>01M281</t>
  </si>
  <si>
    <t>01M282</t>
  </si>
  <si>
    <t>01M283</t>
  </si>
  <si>
    <t>01M284</t>
  </si>
  <si>
    <t>01M28T</t>
  </si>
  <si>
    <t>01M291</t>
  </si>
  <si>
    <t>01M292</t>
  </si>
  <si>
    <t>01M293</t>
  </si>
  <si>
    <t>01M294</t>
  </si>
  <si>
    <t>01M301</t>
  </si>
  <si>
    <t>01M302</t>
  </si>
  <si>
    <t>01M303</t>
  </si>
  <si>
    <t>01M304</t>
  </si>
  <si>
    <t>01M30T</t>
  </si>
  <si>
    <t>01M311</t>
  </si>
  <si>
    <t>01M312</t>
  </si>
  <si>
    <t>01M313</t>
  </si>
  <si>
    <t>01M314</t>
  </si>
  <si>
    <t>01M31T</t>
  </si>
  <si>
    <t>01M32Z</t>
  </si>
  <si>
    <t>01M331</t>
  </si>
  <si>
    <t>01M332</t>
  </si>
  <si>
    <t>01M333</t>
  </si>
  <si>
    <t>01M334</t>
  </si>
  <si>
    <t>01M34T</t>
  </si>
  <si>
    <t>01M34Z</t>
  </si>
  <si>
    <t>01M35T</t>
  </si>
  <si>
    <t>01M35Z</t>
  </si>
  <si>
    <t>01M36E</t>
  </si>
  <si>
    <t>01M37E</t>
  </si>
  <si>
    <t>01M381</t>
  </si>
  <si>
    <t>01M382</t>
  </si>
  <si>
    <t>01M383</t>
  </si>
  <si>
    <t>01M384</t>
  </si>
  <si>
    <t>01M391</t>
  </si>
  <si>
    <t>01M392</t>
  </si>
  <si>
    <t>01M393</t>
  </si>
  <si>
    <t>01M394</t>
  </si>
  <si>
    <t>02C021</t>
  </si>
  <si>
    <t>02C022</t>
  </si>
  <si>
    <t>02C023</t>
  </si>
  <si>
    <t>02C024</t>
  </si>
  <si>
    <t>02C02J</t>
  </si>
  <si>
    <t>02C031</t>
  </si>
  <si>
    <t>02C032</t>
  </si>
  <si>
    <t>02C033</t>
  </si>
  <si>
    <t>02C034</t>
  </si>
  <si>
    <t>02C03J</t>
  </si>
  <si>
    <t>02C051</t>
  </si>
  <si>
    <t>02C052</t>
  </si>
  <si>
    <t>02C053</t>
  </si>
  <si>
    <t>02C054</t>
  </si>
  <si>
    <t>02C061</t>
  </si>
  <si>
    <t>02C062</t>
  </si>
  <si>
    <t>02C063</t>
  </si>
  <si>
    <t>02C064</t>
  </si>
  <si>
    <t>02C06J</t>
  </si>
  <si>
    <t>02C071</t>
  </si>
  <si>
    <t>02C072</t>
  </si>
  <si>
    <t>02C073</t>
  </si>
  <si>
    <t>02C074</t>
  </si>
  <si>
    <t>02C07J</t>
  </si>
  <si>
    <t>02C081</t>
  </si>
  <si>
    <t>02C082</t>
  </si>
  <si>
    <t>02C083</t>
  </si>
  <si>
    <t>02C084</t>
  </si>
  <si>
    <t>02C08J</t>
  </si>
  <si>
    <t>02C091</t>
  </si>
  <si>
    <t>02C092</t>
  </si>
  <si>
    <t>02C093</t>
  </si>
  <si>
    <t>02C094</t>
  </si>
  <si>
    <t>02C09J</t>
  </si>
  <si>
    <t>02C101</t>
  </si>
  <si>
    <t>02C102</t>
  </si>
  <si>
    <t>02C103</t>
  </si>
  <si>
    <t>02C104</t>
  </si>
  <si>
    <t>02C10J</t>
  </si>
  <si>
    <t>02C111</t>
  </si>
  <si>
    <t>02C112</t>
  </si>
  <si>
    <t>02C113</t>
  </si>
  <si>
    <t>02C114</t>
  </si>
  <si>
    <t>02C11J</t>
  </si>
  <si>
    <t>02C121</t>
  </si>
  <si>
    <t>02C122</t>
  </si>
  <si>
    <t>02C123</t>
  </si>
  <si>
    <t>02C124</t>
  </si>
  <si>
    <t>02C12J</t>
  </si>
  <si>
    <t>02C131</t>
  </si>
  <si>
    <t>02C132</t>
  </si>
  <si>
    <t>02C13J</t>
  </si>
  <si>
    <t>02M021</t>
  </si>
  <si>
    <t>02M022</t>
  </si>
  <si>
    <t>02M023</t>
  </si>
  <si>
    <t>02M024</t>
  </si>
  <si>
    <t>02M031</t>
  </si>
  <si>
    <t>02M032</t>
  </si>
  <si>
    <t>02M033</t>
  </si>
  <si>
    <t>02M034</t>
  </si>
  <si>
    <t>02M041</t>
  </si>
  <si>
    <t>02M042</t>
  </si>
  <si>
    <t>02M043</t>
  </si>
  <si>
    <t>02M044</t>
  </si>
  <si>
    <t>02M04T</t>
  </si>
  <si>
    <t>02M051</t>
  </si>
  <si>
    <t>02M052</t>
  </si>
  <si>
    <t>02M053</t>
  </si>
  <si>
    <t>02M054</t>
  </si>
  <si>
    <t>02M05T</t>
  </si>
  <si>
    <t>02M071</t>
  </si>
  <si>
    <t>02M072</t>
  </si>
  <si>
    <t>02M073</t>
  </si>
  <si>
    <t>02M074</t>
  </si>
  <si>
    <t>02M07T</t>
  </si>
  <si>
    <t>02M081</t>
  </si>
  <si>
    <t>02M082</t>
  </si>
  <si>
    <t>02M083</t>
  </si>
  <si>
    <t>02M084</t>
  </si>
  <si>
    <t>02M08T</t>
  </si>
  <si>
    <t>02M09Z</t>
  </si>
  <si>
    <t>02M10T</t>
  </si>
  <si>
    <t>02M10Z</t>
  </si>
  <si>
    <t>03C051</t>
  </si>
  <si>
    <t>03C052</t>
  </si>
  <si>
    <t>03C053</t>
  </si>
  <si>
    <t>03C054</t>
  </si>
  <si>
    <t>03C05T</t>
  </si>
  <si>
    <t>03C061</t>
  </si>
  <si>
    <t>03C062</t>
  </si>
  <si>
    <t>03C063</t>
  </si>
  <si>
    <t>03C064</t>
  </si>
  <si>
    <t>03C06J</t>
  </si>
  <si>
    <t>03C071</t>
  </si>
  <si>
    <t>03C072</t>
  </si>
  <si>
    <t>03C073</t>
  </si>
  <si>
    <t>03C074</t>
  </si>
  <si>
    <t>03C07J</t>
  </si>
  <si>
    <t>03C091</t>
  </si>
  <si>
    <t>03C092</t>
  </si>
  <si>
    <t>03C093</t>
  </si>
  <si>
    <t>03C094</t>
  </si>
  <si>
    <t>03C09J</t>
  </si>
  <si>
    <t>03C101</t>
  </si>
  <si>
    <t>03C102</t>
  </si>
  <si>
    <t>03C103</t>
  </si>
  <si>
    <t>03C104</t>
  </si>
  <si>
    <t>03C111</t>
  </si>
  <si>
    <t>03C112</t>
  </si>
  <si>
    <t>03C113</t>
  </si>
  <si>
    <t>03C114</t>
  </si>
  <si>
    <t>03C121</t>
  </si>
  <si>
    <t>03C122</t>
  </si>
  <si>
    <t>03C123</t>
  </si>
  <si>
    <t>03C124</t>
  </si>
  <si>
    <t>03C131</t>
  </si>
  <si>
    <t>03C132</t>
  </si>
  <si>
    <t>03C133</t>
  </si>
  <si>
    <t>03C134</t>
  </si>
  <si>
    <t>03C141</t>
  </si>
  <si>
    <t>03C142</t>
  </si>
  <si>
    <t>03C143</t>
  </si>
  <si>
    <t>03C144</t>
  </si>
  <si>
    <t>03C14J</t>
  </si>
  <si>
    <t>03C151</t>
  </si>
  <si>
    <t>03C152</t>
  </si>
  <si>
    <t>03C153</t>
  </si>
  <si>
    <t>03C154</t>
  </si>
  <si>
    <t>03C15J</t>
  </si>
  <si>
    <t>03C161</t>
  </si>
  <si>
    <t>03C162</t>
  </si>
  <si>
    <t>03C163</t>
  </si>
  <si>
    <t>03C164</t>
  </si>
  <si>
    <t>03C16J</t>
  </si>
  <si>
    <t>03C171</t>
  </si>
  <si>
    <t>03C172</t>
  </si>
  <si>
    <t>03C173</t>
  </si>
  <si>
    <t>03C174</t>
  </si>
  <si>
    <t>03C17J</t>
  </si>
  <si>
    <t>03C181</t>
  </si>
  <si>
    <t>03C182</t>
  </si>
  <si>
    <t>03C183</t>
  </si>
  <si>
    <t>03C184</t>
  </si>
  <si>
    <t>03C191</t>
  </si>
  <si>
    <t>03C192</t>
  </si>
  <si>
    <t>03C193</t>
  </si>
  <si>
    <t>03C194</t>
  </si>
  <si>
    <t>03C19J</t>
  </si>
  <si>
    <t>03C201</t>
  </si>
  <si>
    <t>03C202</t>
  </si>
  <si>
    <t>03C203</t>
  </si>
  <si>
    <t>03C204</t>
  </si>
  <si>
    <t>03C20J</t>
  </si>
  <si>
    <t>03C211</t>
  </si>
  <si>
    <t>03C212</t>
  </si>
  <si>
    <t>03C214</t>
  </si>
  <si>
    <t>03C21J</t>
  </si>
  <si>
    <t>03C241</t>
  </si>
  <si>
    <t>03C242</t>
  </si>
  <si>
    <t>03C243</t>
  </si>
  <si>
    <t>03C244</t>
  </si>
  <si>
    <t>03C24J</t>
  </si>
  <si>
    <t>03C251</t>
  </si>
  <si>
    <t>03C252</t>
  </si>
  <si>
    <t>03C253</t>
  </si>
  <si>
    <t>03C254</t>
  </si>
  <si>
    <t>03C261</t>
  </si>
  <si>
    <t>03C262</t>
  </si>
  <si>
    <t>03C263</t>
  </si>
  <si>
    <t>03C264</t>
  </si>
  <si>
    <t>03C27J</t>
  </si>
  <si>
    <t>03C28J</t>
  </si>
  <si>
    <t>03C291</t>
  </si>
  <si>
    <t>03C292</t>
  </si>
  <si>
    <t>03C293</t>
  </si>
  <si>
    <t>03C294</t>
  </si>
  <si>
    <t>03C29J</t>
  </si>
  <si>
    <t>03C301</t>
  </si>
  <si>
    <t>03C302</t>
  </si>
  <si>
    <t>03C303</t>
  </si>
  <si>
    <t>03C304</t>
  </si>
  <si>
    <t>03C30J</t>
  </si>
  <si>
    <t>03K021</t>
  </si>
  <si>
    <t>03K022</t>
  </si>
  <si>
    <t>03K023</t>
  </si>
  <si>
    <t>03K024</t>
  </si>
  <si>
    <t>03K03J</t>
  </si>
  <si>
    <t>03K04J</t>
  </si>
  <si>
    <t>03M021</t>
  </si>
  <si>
    <t>03M022</t>
  </si>
  <si>
    <t>03M023</t>
  </si>
  <si>
    <t>03M024</t>
  </si>
  <si>
    <t>03M02T</t>
  </si>
  <si>
    <t>03M031</t>
  </si>
  <si>
    <t>03M032</t>
  </si>
  <si>
    <t>03M033</t>
  </si>
  <si>
    <t>03M034</t>
  </si>
  <si>
    <t>03M03T</t>
  </si>
  <si>
    <t>03M041</t>
  </si>
  <si>
    <t>03M042</t>
  </si>
  <si>
    <t>03M043</t>
  </si>
  <si>
    <t>03M044</t>
  </si>
  <si>
    <t>03M04T</t>
  </si>
  <si>
    <t>03M051</t>
  </si>
  <si>
    <t>03M052</t>
  </si>
  <si>
    <t>03M053</t>
  </si>
  <si>
    <t>03M054</t>
  </si>
  <si>
    <t>03M05T</t>
  </si>
  <si>
    <t>03M061</t>
  </si>
  <si>
    <t>03M062</t>
  </si>
  <si>
    <t>03M063</t>
  </si>
  <si>
    <t>03M064</t>
  </si>
  <si>
    <t>03M06T</t>
  </si>
  <si>
    <t>03M071</t>
  </si>
  <si>
    <t>03M072</t>
  </si>
  <si>
    <t>03M073</t>
  </si>
  <si>
    <t>03M074</t>
  </si>
  <si>
    <t>03M07T</t>
  </si>
  <si>
    <t>03M081</t>
  </si>
  <si>
    <t>03M082</t>
  </si>
  <si>
    <t>03M083</t>
  </si>
  <si>
    <t>03M084</t>
  </si>
  <si>
    <t>03M08T</t>
  </si>
  <si>
    <t>03M091</t>
  </si>
  <si>
    <t>03M092</t>
  </si>
  <si>
    <t>03M093</t>
  </si>
  <si>
    <t>03M094</t>
  </si>
  <si>
    <t>03M09T</t>
  </si>
  <si>
    <t>03M101</t>
  </si>
  <si>
    <t>03M102</t>
  </si>
  <si>
    <t>03M103</t>
  </si>
  <si>
    <t>03M104</t>
  </si>
  <si>
    <t>03M10T</t>
  </si>
  <si>
    <t>03M111</t>
  </si>
  <si>
    <t>03M112</t>
  </si>
  <si>
    <t>03M113</t>
  </si>
  <si>
    <t>03M114</t>
  </si>
  <si>
    <t>03M11T</t>
  </si>
  <si>
    <t>03M121</t>
  </si>
  <si>
    <t>03M122</t>
  </si>
  <si>
    <t>03M123</t>
  </si>
  <si>
    <t>03M124</t>
  </si>
  <si>
    <t>03M131</t>
  </si>
  <si>
    <t>03M132</t>
  </si>
  <si>
    <t>03M133</t>
  </si>
  <si>
    <t>03M134</t>
  </si>
  <si>
    <t>03M14Z</t>
  </si>
  <si>
    <t>03M15T</t>
  </si>
  <si>
    <t>03M15Z</t>
  </si>
  <si>
    <t>04C021</t>
  </si>
  <si>
    <t>04C022</t>
  </si>
  <si>
    <t>04C023</t>
  </si>
  <si>
    <t>04C024</t>
  </si>
  <si>
    <t>04C031</t>
  </si>
  <si>
    <t>04C032</t>
  </si>
  <si>
    <t>04C033</t>
  </si>
  <si>
    <t>04C034</t>
  </si>
  <si>
    <t>04C041</t>
  </si>
  <si>
    <t>04C042</t>
  </si>
  <si>
    <t>04C043</t>
  </si>
  <si>
    <t>04C044</t>
  </si>
  <si>
    <t>04K02J</t>
  </si>
  <si>
    <t>04M021</t>
  </si>
  <si>
    <t>04M022</t>
  </si>
  <si>
    <t>04M023</t>
  </si>
  <si>
    <t>04M024</t>
  </si>
  <si>
    <t>04M02T</t>
  </si>
  <si>
    <t>04M031</t>
  </si>
  <si>
    <t>04M032</t>
  </si>
  <si>
    <t>04M033</t>
  </si>
  <si>
    <t>04M034</t>
  </si>
  <si>
    <t>04M03T</t>
  </si>
  <si>
    <t>04M041</t>
  </si>
  <si>
    <t>04M042</t>
  </si>
  <si>
    <t>04M043</t>
  </si>
  <si>
    <t>04M044</t>
  </si>
  <si>
    <t>04M051</t>
  </si>
  <si>
    <t>04M052</t>
  </si>
  <si>
    <t>04M053</t>
  </si>
  <si>
    <t>04M054</t>
  </si>
  <si>
    <t>04M05T</t>
  </si>
  <si>
    <t>04M061</t>
  </si>
  <si>
    <t>04M062</t>
  </si>
  <si>
    <t>04M063</t>
  </si>
  <si>
    <t>04M064</t>
  </si>
  <si>
    <t>04M06T</t>
  </si>
  <si>
    <t>04M071</t>
  </si>
  <si>
    <t>04M072</t>
  </si>
  <si>
    <t>04M073</t>
  </si>
  <si>
    <t>04M074</t>
  </si>
  <si>
    <t>04M07T</t>
  </si>
  <si>
    <t>04M081</t>
  </si>
  <si>
    <t>04M082</t>
  </si>
  <si>
    <t>04M083</t>
  </si>
  <si>
    <t>04M084</t>
  </si>
  <si>
    <t>04M08T</t>
  </si>
  <si>
    <t>04M091</t>
  </si>
  <si>
    <t>04M092</t>
  </si>
  <si>
    <t>04M093</t>
  </si>
  <si>
    <t>04M094</t>
  </si>
  <si>
    <t>04M09T</t>
  </si>
  <si>
    <t>04M101</t>
  </si>
  <si>
    <t>04M102</t>
  </si>
  <si>
    <t>04M103</t>
  </si>
  <si>
    <t>04M104</t>
  </si>
  <si>
    <t>04M10T</t>
  </si>
  <si>
    <t>04M111</t>
  </si>
  <si>
    <t>04M112</t>
  </si>
  <si>
    <t>04M113</t>
  </si>
  <si>
    <t>04M114</t>
  </si>
  <si>
    <t>04M121</t>
  </si>
  <si>
    <t>04M122</t>
  </si>
  <si>
    <t>04M123</t>
  </si>
  <si>
    <t>04M124</t>
  </si>
  <si>
    <t>04M12T</t>
  </si>
  <si>
    <t>04M131</t>
  </si>
  <si>
    <t>04M132</t>
  </si>
  <si>
    <t>04M133</t>
  </si>
  <si>
    <t>04M134</t>
  </si>
  <si>
    <t>04M13T</t>
  </si>
  <si>
    <t>04M141</t>
  </si>
  <si>
    <t>04M142</t>
  </si>
  <si>
    <t>04M143</t>
  </si>
  <si>
    <t>04M144</t>
  </si>
  <si>
    <t>04M14T</t>
  </si>
  <si>
    <t>04M151</t>
  </si>
  <si>
    <t>04M152</t>
  </si>
  <si>
    <t>04M153</t>
  </si>
  <si>
    <t>04M154</t>
  </si>
  <si>
    <t>04M15T</t>
  </si>
  <si>
    <t>04M161</t>
  </si>
  <si>
    <t>04M162</t>
  </si>
  <si>
    <t>04M163</t>
  </si>
  <si>
    <t>04M164</t>
  </si>
  <si>
    <t>04M16T</t>
  </si>
  <si>
    <t>04M171</t>
  </si>
  <si>
    <t>04M172</t>
  </si>
  <si>
    <t>04M173</t>
  </si>
  <si>
    <t>04M174</t>
  </si>
  <si>
    <t>04M17T</t>
  </si>
  <si>
    <t>04M181</t>
  </si>
  <si>
    <t>04M182</t>
  </si>
  <si>
    <t>04M183</t>
  </si>
  <si>
    <t>04M184</t>
  </si>
  <si>
    <t>04M18T</t>
  </si>
  <si>
    <t>04M191</t>
  </si>
  <si>
    <t>04M192</t>
  </si>
  <si>
    <t>04M193</t>
  </si>
  <si>
    <t>04M194</t>
  </si>
  <si>
    <t>04M19T</t>
  </si>
  <si>
    <t>04M201</t>
  </si>
  <si>
    <t>04M202</t>
  </si>
  <si>
    <t>04M203</t>
  </si>
  <si>
    <t>04M204</t>
  </si>
  <si>
    <t>04M20T</t>
  </si>
  <si>
    <t>04M211</t>
  </si>
  <si>
    <t>04M212</t>
  </si>
  <si>
    <t>04M213</t>
  </si>
  <si>
    <t>04M214</t>
  </si>
  <si>
    <t>04M22Z</t>
  </si>
  <si>
    <t>04M23T</t>
  </si>
  <si>
    <t>04M23Z</t>
  </si>
  <si>
    <t>04M24E</t>
  </si>
  <si>
    <t>04M251</t>
  </si>
  <si>
    <t>04M252</t>
  </si>
  <si>
    <t>04M253</t>
  </si>
  <si>
    <t>04M254</t>
  </si>
  <si>
    <t>04M25T</t>
  </si>
  <si>
    <t>04M261</t>
  </si>
  <si>
    <t>04M262</t>
  </si>
  <si>
    <t>04M263</t>
  </si>
  <si>
    <t>04M264</t>
  </si>
  <si>
    <t>04M26T</t>
  </si>
  <si>
    <t>04M271</t>
  </si>
  <si>
    <t>04M272</t>
  </si>
  <si>
    <t>04M273</t>
  </si>
  <si>
    <t>04M274</t>
  </si>
  <si>
    <t>05C021</t>
  </si>
  <si>
    <t>05C022</t>
  </si>
  <si>
    <t>05C023</t>
  </si>
  <si>
    <t>05C024</t>
  </si>
  <si>
    <t>05C031</t>
  </si>
  <si>
    <t>05C032</t>
  </si>
  <si>
    <t>05C033</t>
  </si>
  <si>
    <t>05C034</t>
  </si>
  <si>
    <t>05C041</t>
  </si>
  <si>
    <t>05C042</t>
  </si>
  <si>
    <t>05C043</t>
  </si>
  <si>
    <t>05C044</t>
  </si>
  <si>
    <t>05C051</t>
  </si>
  <si>
    <t>05C052</t>
  </si>
  <si>
    <t>05C053</t>
  </si>
  <si>
    <t>05C054</t>
  </si>
  <si>
    <t>05C061</t>
  </si>
  <si>
    <t>05C062</t>
  </si>
  <si>
    <t>05C063</t>
  </si>
  <si>
    <t>05C064</t>
  </si>
  <si>
    <t>05C071</t>
  </si>
  <si>
    <t>05C072</t>
  </si>
  <si>
    <t>05C073</t>
  </si>
  <si>
    <t>05C074</t>
  </si>
  <si>
    <t>05C081</t>
  </si>
  <si>
    <t>05C082</t>
  </si>
  <si>
    <t>05C083</t>
  </si>
  <si>
    <t>05C084</t>
  </si>
  <si>
    <t>05C08T</t>
  </si>
  <si>
    <t>05C091</t>
  </si>
  <si>
    <t>05C092</t>
  </si>
  <si>
    <t>05C093</t>
  </si>
  <si>
    <t>05C094</t>
  </si>
  <si>
    <t>05C101</t>
  </si>
  <si>
    <t>05C102</t>
  </si>
  <si>
    <t>05C103</t>
  </si>
  <si>
    <t>05C104</t>
  </si>
  <si>
    <t>05C111</t>
  </si>
  <si>
    <t>05C112</t>
  </si>
  <si>
    <t>05C113</t>
  </si>
  <si>
    <t>05C114</t>
  </si>
  <si>
    <t>05C11J</t>
  </si>
  <si>
    <t>05C121</t>
  </si>
  <si>
    <t>05C122</t>
  </si>
  <si>
    <t>05C123</t>
  </si>
  <si>
    <t>05C124</t>
  </si>
  <si>
    <t>05C131</t>
  </si>
  <si>
    <t>05C132</t>
  </si>
  <si>
    <t>05C133</t>
  </si>
  <si>
    <t>05C134</t>
  </si>
  <si>
    <t>05C13J</t>
  </si>
  <si>
    <t>05C141</t>
  </si>
  <si>
    <t>05C142</t>
  </si>
  <si>
    <t>05C143</t>
  </si>
  <si>
    <t>05C144</t>
  </si>
  <si>
    <t>05C151</t>
  </si>
  <si>
    <t>05C152</t>
  </si>
  <si>
    <t>05C153</t>
  </si>
  <si>
    <t>05C154</t>
  </si>
  <si>
    <t>05C15T</t>
  </si>
  <si>
    <t>05C171</t>
  </si>
  <si>
    <t>05C172</t>
  </si>
  <si>
    <t>05C173</t>
  </si>
  <si>
    <t>05C174</t>
  </si>
  <si>
    <t>05C17J</t>
  </si>
  <si>
    <t>05C181</t>
  </si>
  <si>
    <t>05C182</t>
  </si>
  <si>
    <t>05C183</t>
  </si>
  <si>
    <t>05C184</t>
  </si>
  <si>
    <t>05C18J</t>
  </si>
  <si>
    <t>05C191</t>
  </si>
  <si>
    <t>05C192</t>
  </si>
  <si>
    <t>05C193</t>
  </si>
  <si>
    <t>05C194</t>
  </si>
  <si>
    <t>05C19T</t>
  </si>
  <si>
    <t>05C201</t>
  </si>
  <si>
    <t>05C202</t>
  </si>
  <si>
    <t>05C203</t>
  </si>
  <si>
    <t>05C204</t>
  </si>
  <si>
    <t>05C211</t>
  </si>
  <si>
    <t>05C212</t>
  </si>
  <si>
    <t>05C213</t>
  </si>
  <si>
    <t>05C214</t>
  </si>
  <si>
    <t>05C21J</t>
  </si>
  <si>
    <t>05C221</t>
  </si>
  <si>
    <t>05C222</t>
  </si>
  <si>
    <t>05C223</t>
  </si>
  <si>
    <t>05C224</t>
  </si>
  <si>
    <t>05C22T</t>
  </si>
  <si>
    <t>05K051</t>
  </si>
  <si>
    <t>05K052</t>
  </si>
  <si>
    <t>05K053</t>
  </si>
  <si>
    <t>05K054</t>
  </si>
  <si>
    <t>05K061</t>
  </si>
  <si>
    <t>05K062</t>
  </si>
  <si>
    <t>05K063</t>
  </si>
  <si>
    <t>05K064</t>
  </si>
  <si>
    <t>05K06T</t>
  </si>
  <si>
    <t>05K101</t>
  </si>
  <si>
    <t>05K102</t>
  </si>
  <si>
    <t>05K103</t>
  </si>
  <si>
    <t>05K104</t>
  </si>
  <si>
    <t>05K10J</t>
  </si>
  <si>
    <t>05K121</t>
  </si>
  <si>
    <t>05K122</t>
  </si>
  <si>
    <t>05K123</t>
  </si>
  <si>
    <t>05K124</t>
  </si>
  <si>
    <t>05K14Z</t>
  </si>
  <si>
    <t>05K151</t>
  </si>
  <si>
    <t>05K152</t>
  </si>
  <si>
    <t>05K153</t>
  </si>
  <si>
    <t>05K154</t>
  </si>
  <si>
    <t>05K15J</t>
  </si>
  <si>
    <t>05K17J</t>
  </si>
  <si>
    <t>05K191</t>
  </si>
  <si>
    <t>05K192</t>
  </si>
  <si>
    <t>05K193</t>
  </si>
  <si>
    <t>05K194</t>
  </si>
  <si>
    <t>05K201</t>
  </si>
  <si>
    <t>05K202</t>
  </si>
  <si>
    <t>05K203</t>
  </si>
  <si>
    <t>05K204</t>
  </si>
  <si>
    <t>05K20T</t>
  </si>
  <si>
    <t>05K211</t>
  </si>
  <si>
    <t>05K212</t>
  </si>
  <si>
    <t>05K213</t>
  </si>
  <si>
    <t>05K214</t>
  </si>
  <si>
    <t>05K221</t>
  </si>
  <si>
    <t>05K222</t>
  </si>
  <si>
    <t>05K223</t>
  </si>
  <si>
    <t>05K224</t>
  </si>
  <si>
    <t>05K231</t>
  </si>
  <si>
    <t>05K232</t>
  </si>
  <si>
    <t>05K233</t>
  </si>
  <si>
    <t>05K234</t>
  </si>
  <si>
    <t>05K23J</t>
  </si>
  <si>
    <t>05K241</t>
  </si>
  <si>
    <t>05K242</t>
  </si>
  <si>
    <t>05K243</t>
  </si>
  <si>
    <t>05K244</t>
  </si>
  <si>
    <t>05K24J</t>
  </si>
  <si>
    <t>05K251</t>
  </si>
  <si>
    <t>05K252</t>
  </si>
  <si>
    <t>05K253</t>
  </si>
  <si>
    <t>05K254</t>
  </si>
  <si>
    <t>05K25J</t>
  </si>
  <si>
    <t>05K261</t>
  </si>
  <si>
    <t>05K262</t>
  </si>
  <si>
    <t>05K263</t>
  </si>
  <si>
    <t>05K264</t>
  </si>
  <si>
    <t>05K26J</t>
  </si>
  <si>
    <t>05M041</t>
  </si>
  <si>
    <t>05M042</t>
  </si>
  <si>
    <t>05M043</t>
  </si>
  <si>
    <t>05M044</t>
  </si>
  <si>
    <t>05M04T</t>
  </si>
  <si>
    <t>05M051</t>
  </si>
  <si>
    <t>05M052</t>
  </si>
  <si>
    <t>05M053</t>
  </si>
  <si>
    <t>05M054</t>
  </si>
  <si>
    <t>05M05T</t>
  </si>
  <si>
    <t>05M061</t>
  </si>
  <si>
    <t>05M062</t>
  </si>
  <si>
    <t>05M063</t>
  </si>
  <si>
    <t>05M064</t>
  </si>
  <si>
    <t>05M06T</t>
  </si>
  <si>
    <t>05M071</t>
  </si>
  <si>
    <t>05M072</t>
  </si>
  <si>
    <t>05M073</t>
  </si>
  <si>
    <t>05M074</t>
  </si>
  <si>
    <t>05M07T</t>
  </si>
  <si>
    <t>05M081</t>
  </si>
  <si>
    <t>05M082</t>
  </si>
  <si>
    <t>05M083</t>
  </si>
  <si>
    <t>05M084</t>
  </si>
  <si>
    <t>05M08T</t>
  </si>
  <si>
    <t>05M091</t>
  </si>
  <si>
    <t>05M092</t>
  </si>
  <si>
    <t>05M094</t>
  </si>
  <si>
    <t>05M09T</t>
  </si>
  <si>
    <t>05M101</t>
  </si>
  <si>
    <t>05M102</t>
  </si>
  <si>
    <t>05M103</t>
  </si>
  <si>
    <t>05M104</t>
  </si>
  <si>
    <t>05M10T</t>
  </si>
  <si>
    <t>05M111</t>
  </si>
  <si>
    <t>05M112</t>
  </si>
  <si>
    <t>05M113</t>
  </si>
  <si>
    <t>05M114</t>
  </si>
  <si>
    <t>05M11T</t>
  </si>
  <si>
    <t>05M121</t>
  </si>
  <si>
    <t>05M122</t>
  </si>
  <si>
    <t>05M123</t>
  </si>
  <si>
    <t>05M124</t>
  </si>
  <si>
    <t>05M12T</t>
  </si>
  <si>
    <t>05M131</t>
  </si>
  <si>
    <t>05M132</t>
  </si>
  <si>
    <t>05M133</t>
  </si>
  <si>
    <t>05M134</t>
  </si>
  <si>
    <t>05M13T</t>
  </si>
  <si>
    <t>05M141</t>
  </si>
  <si>
    <t>05M142</t>
  </si>
  <si>
    <t>05M143</t>
  </si>
  <si>
    <t>05M144</t>
  </si>
  <si>
    <t>05M151</t>
  </si>
  <si>
    <t>05M152</t>
  </si>
  <si>
    <t>05M153</t>
  </si>
  <si>
    <t>05M154</t>
  </si>
  <si>
    <t>05M15T</t>
  </si>
  <si>
    <t>05M161</t>
  </si>
  <si>
    <t>05M162</t>
  </si>
  <si>
    <t>05M163</t>
  </si>
  <si>
    <t>05M164</t>
  </si>
  <si>
    <t>05M16T</t>
  </si>
  <si>
    <t>05M171</t>
  </si>
  <si>
    <t>05M172</t>
  </si>
  <si>
    <t>05M173</t>
  </si>
  <si>
    <t>05M174</t>
  </si>
  <si>
    <t>05M17T</t>
  </si>
  <si>
    <t>05M181</t>
  </si>
  <si>
    <t>05M182</t>
  </si>
  <si>
    <t>05M183</t>
  </si>
  <si>
    <t>05M184</t>
  </si>
  <si>
    <t>05M18T</t>
  </si>
  <si>
    <t>05M191</t>
  </si>
  <si>
    <t>05M192</t>
  </si>
  <si>
    <t>05M193</t>
  </si>
  <si>
    <t>05M194</t>
  </si>
  <si>
    <t>05M20Z</t>
  </si>
  <si>
    <t>05M21E</t>
  </si>
  <si>
    <t>05M22E</t>
  </si>
  <si>
    <t>05M23T</t>
  </si>
  <si>
    <t>05M23Z</t>
  </si>
  <si>
    <t>06C031</t>
  </si>
  <si>
    <t>06C032</t>
  </si>
  <si>
    <t>06C033</t>
  </si>
  <si>
    <t>06C034</t>
  </si>
  <si>
    <t>06C041</t>
  </si>
  <si>
    <t>06C042</t>
  </si>
  <si>
    <t>06C043</t>
  </si>
  <si>
    <t>06C044</t>
  </si>
  <si>
    <t>06C051</t>
  </si>
  <si>
    <t>06C052</t>
  </si>
  <si>
    <t>06C053</t>
  </si>
  <si>
    <t>06C054</t>
  </si>
  <si>
    <t>06C071</t>
  </si>
  <si>
    <t>06C072</t>
  </si>
  <si>
    <t>06C073</t>
  </si>
  <si>
    <t>06C074</t>
  </si>
  <si>
    <t>06C081</t>
  </si>
  <si>
    <t>06C082</t>
  </si>
  <si>
    <t>06C083</t>
  </si>
  <si>
    <t>06C084</t>
  </si>
  <si>
    <t>06C091</t>
  </si>
  <si>
    <t>06C092</t>
  </si>
  <si>
    <t>06C093</t>
  </si>
  <si>
    <t>06C094</t>
  </si>
  <si>
    <t>06C101</t>
  </si>
  <si>
    <t>06C102</t>
  </si>
  <si>
    <t>06C103</t>
  </si>
  <si>
    <t>06C104</t>
  </si>
  <si>
    <t>06C10J</t>
  </si>
  <si>
    <t>06C121</t>
  </si>
  <si>
    <t>06C122</t>
  </si>
  <si>
    <t>06C123</t>
  </si>
  <si>
    <t>06C124</t>
  </si>
  <si>
    <t>06C12J</t>
  </si>
  <si>
    <t>06C131</t>
  </si>
  <si>
    <t>06C132</t>
  </si>
  <si>
    <t>06C133</t>
  </si>
  <si>
    <t>06C134</t>
  </si>
  <si>
    <t>06C141</t>
  </si>
  <si>
    <t>06C142</t>
  </si>
  <si>
    <t>06C143</t>
  </si>
  <si>
    <t>06C144</t>
  </si>
  <si>
    <t>06C14J</t>
  </si>
  <si>
    <t>06C151</t>
  </si>
  <si>
    <t>06C152</t>
  </si>
  <si>
    <t>06C153</t>
  </si>
  <si>
    <t>06C154</t>
  </si>
  <si>
    <t>06C161</t>
  </si>
  <si>
    <t>06C162</t>
  </si>
  <si>
    <t>06C163</t>
  </si>
  <si>
    <t>06C164</t>
  </si>
  <si>
    <t>06C191</t>
  </si>
  <si>
    <t>06C192</t>
  </si>
  <si>
    <t>06C193</t>
  </si>
  <si>
    <t>06C194</t>
  </si>
  <si>
    <t>06C19J</t>
  </si>
  <si>
    <t>06C201</t>
  </si>
  <si>
    <t>06C202</t>
  </si>
  <si>
    <t>06C203</t>
  </si>
  <si>
    <t>06C204</t>
  </si>
  <si>
    <t>06C211</t>
  </si>
  <si>
    <t>06C212</t>
  </si>
  <si>
    <t>06C213</t>
  </si>
  <si>
    <t>06C214</t>
  </si>
  <si>
    <t>06C221</t>
  </si>
  <si>
    <t>06C222</t>
  </si>
  <si>
    <t>06C223</t>
  </si>
  <si>
    <t>06C224</t>
  </si>
  <si>
    <t>06C231</t>
  </si>
  <si>
    <t>06C232</t>
  </si>
  <si>
    <t>06C233</t>
  </si>
  <si>
    <t>06C234</t>
  </si>
  <si>
    <t>06C23J</t>
  </si>
  <si>
    <t>06C241</t>
  </si>
  <si>
    <t>06C242</t>
  </si>
  <si>
    <t>06C243</t>
  </si>
  <si>
    <t>06C244</t>
  </si>
  <si>
    <t>06C24J</t>
  </si>
  <si>
    <t>06C251</t>
  </si>
  <si>
    <t>06C252</t>
  </si>
  <si>
    <t>06C253</t>
  </si>
  <si>
    <t>06C254</t>
  </si>
  <si>
    <t>06C25J</t>
  </si>
  <si>
    <t>06K03J</t>
  </si>
  <si>
    <t>06K05J</t>
  </si>
  <si>
    <t>06K06J</t>
  </si>
  <si>
    <t>06M021</t>
  </si>
  <si>
    <t>06M022</t>
  </si>
  <si>
    <t>06M023</t>
  </si>
  <si>
    <t>06M024</t>
  </si>
  <si>
    <t>06M02T</t>
  </si>
  <si>
    <t>06M031</t>
  </si>
  <si>
    <t>06M032</t>
  </si>
  <si>
    <t>06M033</t>
  </si>
  <si>
    <t>06M034</t>
  </si>
  <si>
    <t>06M03T</t>
  </si>
  <si>
    <t>06M041</t>
  </si>
  <si>
    <t>06M042</t>
  </si>
  <si>
    <t>06M043</t>
  </si>
  <si>
    <t>06M044</t>
  </si>
  <si>
    <t>06M04T</t>
  </si>
  <si>
    <t>06M051</t>
  </si>
  <si>
    <t>06M052</t>
  </si>
  <si>
    <t>06M053</t>
  </si>
  <si>
    <t>06M054</t>
  </si>
  <si>
    <t>06M05T</t>
  </si>
  <si>
    <t>06M061</t>
  </si>
  <si>
    <t>06M062</t>
  </si>
  <si>
    <t>06M063</t>
  </si>
  <si>
    <t>06M064</t>
  </si>
  <si>
    <t>06M06T</t>
  </si>
  <si>
    <t>06M071</t>
  </si>
  <si>
    <t>06M072</t>
  </si>
  <si>
    <t>06M073</t>
  </si>
  <si>
    <t>06M074</t>
  </si>
  <si>
    <t>06M07T</t>
  </si>
  <si>
    <t>06M081</t>
  </si>
  <si>
    <t>06M082</t>
  </si>
  <si>
    <t>06M083</t>
  </si>
  <si>
    <t>06M084</t>
  </si>
  <si>
    <t>06M08T</t>
  </si>
  <si>
    <t>06M091</t>
  </si>
  <si>
    <t>06M092</t>
  </si>
  <si>
    <t>06M093</t>
  </si>
  <si>
    <t>06M094</t>
  </si>
  <si>
    <t>06M09T</t>
  </si>
  <si>
    <t>06M101</t>
  </si>
  <si>
    <t>06M102</t>
  </si>
  <si>
    <t>06M103</t>
  </si>
  <si>
    <t>06M104</t>
  </si>
  <si>
    <t>06M111</t>
  </si>
  <si>
    <t>06M112</t>
  </si>
  <si>
    <t>06M113</t>
  </si>
  <si>
    <t>06M114</t>
  </si>
  <si>
    <t>06M11T</t>
  </si>
  <si>
    <t>06M121</t>
  </si>
  <si>
    <t>06M122</t>
  </si>
  <si>
    <t>06M123</t>
  </si>
  <si>
    <t>06M124</t>
  </si>
  <si>
    <t>06M12T</t>
  </si>
  <si>
    <t>06M131</t>
  </si>
  <si>
    <t>06M132</t>
  </si>
  <si>
    <t>06M133</t>
  </si>
  <si>
    <t>06M134</t>
  </si>
  <si>
    <t>06M13T</t>
  </si>
  <si>
    <t>06M141</t>
  </si>
  <si>
    <t>06M142</t>
  </si>
  <si>
    <t>06M143</t>
  </si>
  <si>
    <t>06M144</t>
  </si>
  <si>
    <t>06M15Z</t>
  </si>
  <si>
    <t>06M16Z</t>
  </si>
  <si>
    <t>06M17T</t>
  </si>
  <si>
    <t>06M17Z</t>
  </si>
  <si>
    <t>06M18T</t>
  </si>
  <si>
    <t>06M18Z</t>
  </si>
  <si>
    <t>06M191</t>
  </si>
  <si>
    <t>06M192</t>
  </si>
  <si>
    <t>06M193</t>
  </si>
  <si>
    <t>06M194</t>
  </si>
  <si>
    <t>06M201</t>
  </si>
  <si>
    <t>06M202</t>
  </si>
  <si>
    <t>06M203</t>
  </si>
  <si>
    <t>06M204</t>
  </si>
  <si>
    <t>06M20T</t>
  </si>
  <si>
    <t>06M211</t>
  </si>
  <si>
    <t>06M212</t>
  </si>
  <si>
    <t>06M213</t>
  </si>
  <si>
    <t>06M214</t>
  </si>
  <si>
    <t>07C061</t>
  </si>
  <si>
    <t>07C062</t>
  </si>
  <si>
    <t>07C063</t>
  </si>
  <si>
    <t>07C064</t>
  </si>
  <si>
    <t>07C071</t>
  </si>
  <si>
    <t>07C072</t>
  </si>
  <si>
    <t>07C073</t>
  </si>
  <si>
    <t>07C074</t>
  </si>
  <si>
    <t>07C081</t>
  </si>
  <si>
    <t>07C082</t>
  </si>
  <si>
    <t>07C083</t>
  </si>
  <si>
    <t>07C084</t>
  </si>
  <si>
    <t>07C091</t>
  </si>
  <si>
    <t>07C092</t>
  </si>
  <si>
    <t>07C093</t>
  </si>
  <si>
    <t>07C094</t>
  </si>
  <si>
    <t>07C101</t>
  </si>
  <si>
    <t>07C102</t>
  </si>
  <si>
    <t>07C103</t>
  </si>
  <si>
    <t>07C104</t>
  </si>
  <si>
    <t>07C111</t>
  </si>
  <si>
    <t>07C112</t>
  </si>
  <si>
    <t>07C113</t>
  </si>
  <si>
    <t>07C114</t>
  </si>
  <si>
    <t>07C121</t>
  </si>
  <si>
    <t>07C122</t>
  </si>
  <si>
    <t>07C123</t>
  </si>
  <si>
    <t>07C124</t>
  </si>
  <si>
    <t>07C131</t>
  </si>
  <si>
    <t>07C132</t>
  </si>
  <si>
    <t>07C133</t>
  </si>
  <si>
    <t>07C134</t>
  </si>
  <si>
    <t>07C141</t>
  </si>
  <si>
    <t>07C142</t>
  </si>
  <si>
    <t>07C143</t>
  </si>
  <si>
    <t>07C144</t>
  </si>
  <si>
    <t>07K02Z</t>
  </si>
  <si>
    <t>07K04J</t>
  </si>
  <si>
    <t>07K05J</t>
  </si>
  <si>
    <t>07K061</t>
  </si>
  <si>
    <t>07K062</t>
  </si>
  <si>
    <t>07K063</t>
  </si>
  <si>
    <t>07K064</t>
  </si>
  <si>
    <t>07M021</t>
  </si>
  <si>
    <t>07M022</t>
  </si>
  <si>
    <t>07M023</t>
  </si>
  <si>
    <t>07M024</t>
  </si>
  <si>
    <t>07M02T</t>
  </si>
  <si>
    <t>07M041</t>
  </si>
  <si>
    <t>07M042</t>
  </si>
  <si>
    <t>07M043</t>
  </si>
  <si>
    <t>07M044</t>
  </si>
  <si>
    <t>07M04T</t>
  </si>
  <si>
    <t>07M061</t>
  </si>
  <si>
    <t>07M062</t>
  </si>
  <si>
    <t>07M063</t>
  </si>
  <si>
    <t>07M064</t>
  </si>
  <si>
    <t>07M06T</t>
  </si>
  <si>
    <t>07M071</t>
  </si>
  <si>
    <t>07M072</t>
  </si>
  <si>
    <t>07M073</t>
  </si>
  <si>
    <t>07M074</t>
  </si>
  <si>
    <t>07M07T</t>
  </si>
  <si>
    <t>07M081</t>
  </si>
  <si>
    <t>07M082</t>
  </si>
  <si>
    <t>07M083</t>
  </si>
  <si>
    <t>07M084</t>
  </si>
  <si>
    <t>07M08T</t>
  </si>
  <si>
    <t>07M091</t>
  </si>
  <si>
    <t>07M092</t>
  </si>
  <si>
    <t>07M093</t>
  </si>
  <si>
    <t>07M094</t>
  </si>
  <si>
    <t>07M09T</t>
  </si>
  <si>
    <t>07M101</t>
  </si>
  <si>
    <t>07M102</t>
  </si>
  <si>
    <t>07M103</t>
  </si>
  <si>
    <t>07M104</t>
  </si>
  <si>
    <t>07M10T</t>
  </si>
  <si>
    <t>07M111</t>
  </si>
  <si>
    <t>07M112</t>
  </si>
  <si>
    <t>07M113</t>
  </si>
  <si>
    <t>07M114</t>
  </si>
  <si>
    <t>07M11T</t>
  </si>
  <si>
    <t>07M121</t>
  </si>
  <si>
    <t>07M122</t>
  </si>
  <si>
    <t>07M123</t>
  </si>
  <si>
    <t>07M124</t>
  </si>
  <si>
    <t>07M13Z</t>
  </si>
  <si>
    <t>07M14T</t>
  </si>
  <si>
    <t>07M14Z</t>
  </si>
  <si>
    <t>07M151</t>
  </si>
  <si>
    <t>07M152</t>
  </si>
  <si>
    <t>07M153</t>
  </si>
  <si>
    <t>07M154</t>
  </si>
  <si>
    <t>07M15T</t>
  </si>
  <si>
    <t>07M161</t>
  </si>
  <si>
    <t>07M162</t>
  </si>
  <si>
    <t>07M163</t>
  </si>
  <si>
    <t>07M164</t>
  </si>
  <si>
    <t>08C021</t>
  </si>
  <si>
    <t>08C022</t>
  </si>
  <si>
    <t>08C023</t>
  </si>
  <si>
    <t>08C024</t>
  </si>
  <si>
    <t>08C041</t>
  </si>
  <si>
    <t>08C042</t>
  </si>
  <si>
    <t>08C043</t>
  </si>
  <si>
    <t>08C044</t>
  </si>
  <si>
    <t>08C061</t>
  </si>
  <si>
    <t>08C062</t>
  </si>
  <si>
    <t>08C063</t>
  </si>
  <si>
    <t>08C064</t>
  </si>
  <si>
    <t>08C121</t>
  </si>
  <si>
    <t>08C122</t>
  </si>
  <si>
    <t>08C123</t>
  </si>
  <si>
    <t>08C124</t>
  </si>
  <si>
    <t>08C12J</t>
  </si>
  <si>
    <t>08C131</t>
  </si>
  <si>
    <t>08C132</t>
  </si>
  <si>
    <t>08C133</t>
  </si>
  <si>
    <t>08C134</t>
  </si>
  <si>
    <t>08C13J</t>
  </si>
  <si>
    <t>08C141</t>
  </si>
  <si>
    <t>08C142</t>
  </si>
  <si>
    <t>08C143</t>
  </si>
  <si>
    <t>08C144</t>
  </si>
  <si>
    <t>08C14J</t>
  </si>
  <si>
    <t>08C201</t>
  </si>
  <si>
    <t>08C202</t>
  </si>
  <si>
    <t>08C203</t>
  </si>
  <si>
    <t>08C204</t>
  </si>
  <si>
    <t>08C20J</t>
  </si>
  <si>
    <t>08C211</t>
  </si>
  <si>
    <t>08C212</t>
  </si>
  <si>
    <t>08C213</t>
  </si>
  <si>
    <t>08C214</t>
  </si>
  <si>
    <t>08C21J</t>
  </si>
  <si>
    <t>08C221</t>
  </si>
  <si>
    <t>08C222</t>
  </si>
  <si>
    <t>08C223</t>
  </si>
  <si>
    <t>08C224</t>
  </si>
  <si>
    <t>08C241</t>
  </si>
  <si>
    <t>08C242</t>
  </si>
  <si>
    <t>08C243</t>
  </si>
  <si>
    <t>08C244</t>
  </si>
  <si>
    <t>08C251</t>
  </si>
  <si>
    <t>08C252</t>
  </si>
  <si>
    <t>08C253</t>
  </si>
  <si>
    <t>08C254</t>
  </si>
  <si>
    <t>08C271</t>
  </si>
  <si>
    <t>08C272</t>
  </si>
  <si>
    <t>08C273</t>
  </si>
  <si>
    <t>08C274</t>
  </si>
  <si>
    <t>08C281</t>
  </si>
  <si>
    <t>08C282</t>
  </si>
  <si>
    <t>08C283</t>
  </si>
  <si>
    <t>08C284</t>
  </si>
  <si>
    <t>08C28J</t>
  </si>
  <si>
    <t>08C291</t>
  </si>
  <si>
    <t>08C292</t>
  </si>
  <si>
    <t>08C293</t>
  </si>
  <si>
    <t>08C294</t>
  </si>
  <si>
    <t>08C29J</t>
  </si>
  <si>
    <t>08C311</t>
  </si>
  <si>
    <t>08C312</t>
  </si>
  <si>
    <t>08C313</t>
  </si>
  <si>
    <t>08C314</t>
  </si>
  <si>
    <t>08C321</t>
  </si>
  <si>
    <t>08C322</t>
  </si>
  <si>
    <t>08C323</t>
  </si>
  <si>
    <t>08C324</t>
  </si>
  <si>
    <t>08C32J</t>
  </si>
  <si>
    <t>08C331</t>
  </si>
  <si>
    <t>08C332</t>
  </si>
  <si>
    <t>08C333</t>
  </si>
  <si>
    <t>08C334</t>
  </si>
  <si>
    <t>08C341</t>
  </si>
  <si>
    <t>08C342</t>
  </si>
  <si>
    <t>08C343</t>
  </si>
  <si>
    <t>08C344</t>
  </si>
  <si>
    <t>08C351</t>
  </si>
  <si>
    <t>08C352</t>
  </si>
  <si>
    <t>08C353</t>
  </si>
  <si>
    <t>08C354</t>
  </si>
  <si>
    <t>08C35J</t>
  </si>
  <si>
    <t>08C361</t>
  </si>
  <si>
    <t>08C362</t>
  </si>
  <si>
    <t>08C363</t>
  </si>
  <si>
    <t>08C364</t>
  </si>
  <si>
    <t>08C36J</t>
  </si>
  <si>
    <t>08C371</t>
  </si>
  <si>
    <t>08C372</t>
  </si>
  <si>
    <t>08C373</t>
  </si>
  <si>
    <t>08C374</t>
  </si>
  <si>
    <t>08C381</t>
  </si>
  <si>
    <t>08C382</t>
  </si>
  <si>
    <t>08C383</t>
  </si>
  <si>
    <t>08C384</t>
  </si>
  <si>
    <t>08C38J</t>
  </si>
  <si>
    <t>08C391</t>
  </si>
  <si>
    <t>08C392</t>
  </si>
  <si>
    <t>08C393</t>
  </si>
  <si>
    <t>08C394</t>
  </si>
  <si>
    <t>08C39J</t>
  </si>
  <si>
    <t>08C401</t>
  </si>
  <si>
    <t>08C402</t>
  </si>
  <si>
    <t>08C403</t>
  </si>
  <si>
    <t>08C404</t>
  </si>
  <si>
    <t>08C40J</t>
  </si>
  <si>
    <t>08C421</t>
  </si>
  <si>
    <t>08C422</t>
  </si>
  <si>
    <t>08C423</t>
  </si>
  <si>
    <t>08C424</t>
  </si>
  <si>
    <t>08C42J</t>
  </si>
  <si>
    <t>08C431</t>
  </si>
  <si>
    <t>08C432</t>
  </si>
  <si>
    <t>08C433</t>
  </si>
  <si>
    <t>08C434</t>
  </si>
  <si>
    <t>08C43J</t>
  </si>
  <si>
    <t>08C441</t>
  </si>
  <si>
    <t>08C442</t>
  </si>
  <si>
    <t>08C443</t>
  </si>
  <si>
    <t>08C444</t>
  </si>
  <si>
    <t>08C44J</t>
  </si>
  <si>
    <t>08C451</t>
  </si>
  <si>
    <t>08C452</t>
  </si>
  <si>
    <t>08C453</t>
  </si>
  <si>
    <t>08C454</t>
  </si>
  <si>
    <t>08C45J</t>
  </si>
  <si>
    <t>08C461</t>
  </si>
  <si>
    <t>08C462</t>
  </si>
  <si>
    <t>08C463</t>
  </si>
  <si>
    <t>08C464</t>
  </si>
  <si>
    <t>08C46J</t>
  </si>
  <si>
    <t>08C471</t>
  </si>
  <si>
    <t>08C472</t>
  </si>
  <si>
    <t>08C473</t>
  </si>
  <si>
    <t>08C474</t>
  </si>
  <si>
    <t>08C481</t>
  </si>
  <si>
    <t>08C482</t>
  </si>
  <si>
    <t>08C483</t>
  </si>
  <si>
    <t>08C484</t>
  </si>
  <si>
    <t>08C491</t>
  </si>
  <si>
    <t>08C492</t>
  </si>
  <si>
    <t>08C493</t>
  </si>
  <si>
    <t>08C494</t>
  </si>
  <si>
    <t>08C501</t>
  </si>
  <si>
    <t>08C502</t>
  </si>
  <si>
    <t>08C503</t>
  </si>
  <si>
    <t>08C504</t>
  </si>
  <si>
    <t>08C511</t>
  </si>
  <si>
    <t>08C512</t>
  </si>
  <si>
    <t>08C513</t>
  </si>
  <si>
    <t>08C514</t>
  </si>
  <si>
    <t>08C521</t>
  </si>
  <si>
    <t>08C522</t>
  </si>
  <si>
    <t>08C523</t>
  </si>
  <si>
    <t>08C524</t>
  </si>
  <si>
    <t>08C531</t>
  </si>
  <si>
    <t>08C532</t>
  </si>
  <si>
    <t>08C533</t>
  </si>
  <si>
    <t>08C534</t>
  </si>
  <si>
    <t>08C541</t>
  </si>
  <si>
    <t>08C542</t>
  </si>
  <si>
    <t>08C543</t>
  </si>
  <si>
    <t>08C544</t>
  </si>
  <si>
    <t>08C54J</t>
  </si>
  <si>
    <t>08C551</t>
  </si>
  <si>
    <t>08C552</t>
  </si>
  <si>
    <t>08C553</t>
  </si>
  <si>
    <t>08C554</t>
  </si>
  <si>
    <t>08C561</t>
  </si>
  <si>
    <t>08C562</t>
  </si>
  <si>
    <t>08C563</t>
  </si>
  <si>
    <t>08C564</t>
  </si>
  <si>
    <t>08C571</t>
  </si>
  <si>
    <t>08C572</t>
  </si>
  <si>
    <t>08C573</t>
  </si>
  <si>
    <t>08C574</t>
  </si>
  <si>
    <t>08C57J</t>
  </si>
  <si>
    <t>08C581</t>
  </si>
  <si>
    <t>08C582</t>
  </si>
  <si>
    <t>08C583</t>
  </si>
  <si>
    <t>08C584</t>
  </si>
  <si>
    <t>08C58J</t>
  </si>
  <si>
    <t>08C591</t>
  </si>
  <si>
    <t>08C592</t>
  </si>
  <si>
    <t>08C593</t>
  </si>
  <si>
    <t>08C594</t>
  </si>
  <si>
    <t>08C59J</t>
  </si>
  <si>
    <t>08C601</t>
  </si>
  <si>
    <t>08C602</t>
  </si>
  <si>
    <t>08C603</t>
  </si>
  <si>
    <t>08C604</t>
  </si>
  <si>
    <t>08C60J</t>
  </si>
  <si>
    <t>08K02J</t>
  </si>
  <si>
    <t>08K031</t>
  </si>
  <si>
    <t>08K032</t>
  </si>
  <si>
    <t>08K033</t>
  </si>
  <si>
    <t>08K034</t>
  </si>
  <si>
    <t>08K041</t>
  </si>
  <si>
    <t>08K042</t>
  </si>
  <si>
    <t>08K043</t>
  </si>
  <si>
    <t>08K044</t>
  </si>
  <si>
    <t>08M041</t>
  </si>
  <si>
    <t>08M042</t>
  </si>
  <si>
    <t>08M043</t>
  </si>
  <si>
    <t>08M044</t>
  </si>
  <si>
    <t>08M04T</t>
  </si>
  <si>
    <t>08M051</t>
  </si>
  <si>
    <t>08M052</t>
  </si>
  <si>
    <t>08M053</t>
  </si>
  <si>
    <t>08M054</t>
  </si>
  <si>
    <t>08M05T</t>
  </si>
  <si>
    <t>08M061</t>
  </si>
  <si>
    <t>08M062</t>
  </si>
  <si>
    <t>08M063</t>
  </si>
  <si>
    <t>08M064</t>
  </si>
  <si>
    <t>08M06T</t>
  </si>
  <si>
    <t>08M071</t>
  </si>
  <si>
    <t>08M072</t>
  </si>
  <si>
    <t>08M073</t>
  </si>
  <si>
    <t>08M074</t>
  </si>
  <si>
    <t>08M07T</t>
  </si>
  <si>
    <t>08M081</t>
  </si>
  <si>
    <t>08M082</t>
  </si>
  <si>
    <t>08M083</t>
  </si>
  <si>
    <t>08M084</t>
  </si>
  <si>
    <t>08M08T</t>
  </si>
  <si>
    <t>08M091</t>
  </si>
  <si>
    <t>08M092</t>
  </si>
  <si>
    <t>08M093</t>
  </si>
  <si>
    <t>08M094</t>
  </si>
  <si>
    <t>08M09T</t>
  </si>
  <si>
    <t>08M101</t>
  </si>
  <si>
    <t>08M102</t>
  </si>
  <si>
    <t>08M103</t>
  </si>
  <si>
    <t>08M104</t>
  </si>
  <si>
    <t>08M10T</t>
  </si>
  <si>
    <t>08M141</t>
  </si>
  <si>
    <t>08M142</t>
  </si>
  <si>
    <t>08M143</t>
  </si>
  <si>
    <t>08M144</t>
  </si>
  <si>
    <t>08M14T</t>
  </si>
  <si>
    <t>08M151</t>
  </si>
  <si>
    <t>08M152</t>
  </si>
  <si>
    <t>08M153</t>
  </si>
  <si>
    <t>08M154</t>
  </si>
  <si>
    <t>08M15T</t>
  </si>
  <si>
    <t>08M181</t>
  </si>
  <si>
    <t>08M182</t>
  </si>
  <si>
    <t>08M183</t>
  </si>
  <si>
    <t>08M184</t>
  </si>
  <si>
    <t>08M18T</t>
  </si>
  <si>
    <t>08M191</t>
  </si>
  <si>
    <t>08M192</t>
  </si>
  <si>
    <t>08M193</t>
  </si>
  <si>
    <t>08M194</t>
  </si>
  <si>
    <t>08M19T</t>
  </si>
  <si>
    <t>08M201</t>
  </si>
  <si>
    <t>08M202</t>
  </si>
  <si>
    <t>08M203</t>
  </si>
  <si>
    <t>08M204</t>
  </si>
  <si>
    <t>08M211</t>
  </si>
  <si>
    <t>08M212</t>
  </si>
  <si>
    <t>08M213</t>
  </si>
  <si>
    <t>08M214</t>
  </si>
  <si>
    <t>08M221</t>
  </si>
  <si>
    <t>08M222</t>
  </si>
  <si>
    <t>08M223</t>
  </si>
  <si>
    <t>08M224</t>
  </si>
  <si>
    <t>08M231</t>
  </si>
  <si>
    <t>08M232</t>
  </si>
  <si>
    <t>08M233</t>
  </si>
  <si>
    <t>08M234</t>
  </si>
  <si>
    <t>08M241</t>
  </si>
  <si>
    <t>08M242</t>
  </si>
  <si>
    <t>08M243</t>
  </si>
  <si>
    <t>08M244</t>
  </si>
  <si>
    <t>08M24T</t>
  </si>
  <si>
    <t>08M251</t>
  </si>
  <si>
    <t>08M252</t>
  </si>
  <si>
    <t>08M253</t>
  </si>
  <si>
    <t>08M254</t>
  </si>
  <si>
    <t>08M25T</t>
  </si>
  <si>
    <t>08M261</t>
  </si>
  <si>
    <t>08M262</t>
  </si>
  <si>
    <t>08M263</t>
  </si>
  <si>
    <t>08M264</t>
  </si>
  <si>
    <t>08M271</t>
  </si>
  <si>
    <t>08M272</t>
  </si>
  <si>
    <t>08M273</t>
  </si>
  <si>
    <t>08M274</t>
  </si>
  <si>
    <t>08M27T</t>
  </si>
  <si>
    <t>08M281</t>
  </si>
  <si>
    <t>08M282</t>
  </si>
  <si>
    <t>08M283</t>
  </si>
  <si>
    <t>08M284</t>
  </si>
  <si>
    <t>08M28T</t>
  </si>
  <si>
    <t>08M291</t>
  </si>
  <si>
    <t>08M292</t>
  </si>
  <si>
    <t>08M293</t>
  </si>
  <si>
    <t>08M294</t>
  </si>
  <si>
    <t>08M29T</t>
  </si>
  <si>
    <t>08M301</t>
  </si>
  <si>
    <t>08M302</t>
  </si>
  <si>
    <t>08M303</t>
  </si>
  <si>
    <t>08M304</t>
  </si>
  <si>
    <t>08M30T</t>
  </si>
  <si>
    <t>08M311</t>
  </si>
  <si>
    <t>08M312</t>
  </si>
  <si>
    <t>08M313</t>
  </si>
  <si>
    <t>08M314</t>
  </si>
  <si>
    <t>08M31T</t>
  </si>
  <si>
    <t>08M321</t>
  </si>
  <si>
    <t>08M322</t>
  </si>
  <si>
    <t>08M323</t>
  </si>
  <si>
    <t>08M324</t>
  </si>
  <si>
    <t>08M32T</t>
  </si>
  <si>
    <t>08M331</t>
  </si>
  <si>
    <t>08M332</t>
  </si>
  <si>
    <t>08M333</t>
  </si>
  <si>
    <t>08M334</t>
  </si>
  <si>
    <t>08M33T</t>
  </si>
  <si>
    <t>08M341</t>
  </si>
  <si>
    <t>08M342</t>
  </si>
  <si>
    <t>08M343</t>
  </si>
  <si>
    <t>08M344</t>
  </si>
  <si>
    <t>08M34T</t>
  </si>
  <si>
    <t>08M35Z</t>
  </si>
  <si>
    <t>08M36T</t>
  </si>
  <si>
    <t>08M36Z</t>
  </si>
  <si>
    <t>08M371</t>
  </si>
  <si>
    <t>08M372</t>
  </si>
  <si>
    <t>08M373</t>
  </si>
  <si>
    <t>08M374</t>
  </si>
  <si>
    <t>08M37T</t>
  </si>
  <si>
    <t>08M381</t>
  </si>
  <si>
    <t>08M382</t>
  </si>
  <si>
    <t>08M383</t>
  </si>
  <si>
    <t>08M384</t>
  </si>
  <si>
    <t>08M38T</t>
  </si>
  <si>
    <t>09C021</t>
  </si>
  <si>
    <t>09C022</t>
  </si>
  <si>
    <t>09C023</t>
  </si>
  <si>
    <t>09C024</t>
  </si>
  <si>
    <t>09C02J</t>
  </si>
  <si>
    <t>09C031</t>
  </si>
  <si>
    <t>09C032</t>
  </si>
  <si>
    <t>09C033</t>
  </si>
  <si>
    <t>09C034</t>
  </si>
  <si>
    <t>09C041</t>
  </si>
  <si>
    <t>09C042</t>
  </si>
  <si>
    <t>09C043</t>
  </si>
  <si>
    <t>09C044</t>
  </si>
  <si>
    <t>09C051</t>
  </si>
  <si>
    <t>09C052</t>
  </si>
  <si>
    <t>09C053</t>
  </si>
  <si>
    <t>09C054</t>
  </si>
  <si>
    <t>09C05J</t>
  </si>
  <si>
    <t>09C061</t>
  </si>
  <si>
    <t>09C062</t>
  </si>
  <si>
    <t>09C063</t>
  </si>
  <si>
    <t>09C064</t>
  </si>
  <si>
    <t>09C06T</t>
  </si>
  <si>
    <t>09C071</t>
  </si>
  <si>
    <t>09C072</t>
  </si>
  <si>
    <t>09C073</t>
  </si>
  <si>
    <t>09C074</t>
  </si>
  <si>
    <t>09C07J</t>
  </si>
  <si>
    <t>09C081</t>
  </si>
  <si>
    <t>09C082</t>
  </si>
  <si>
    <t>09C083</t>
  </si>
  <si>
    <t>09C084</t>
  </si>
  <si>
    <t>09C08J</t>
  </si>
  <si>
    <t>09C091</t>
  </si>
  <si>
    <t>09C092</t>
  </si>
  <si>
    <t>09C093</t>
  </si>
  <si>
    <t>09C094</t>
  </si>
  <si>
    <t>09C09J</t>
  </si>
  <si>
    <t>09C101</t>
  </si>
  <si>
    <t>09C102</t>
  </si>
  <si>
    <t>09C103</t>
  </si>
  <si>
    <t>09C104</t>
  </si>
  <si>
    <t>09C10J</t>
  </si>
  <si>
    <t>09C111</t>
  </si>
  <si>
    <t>09C112</t>
  </si>
  <si>
    <t>09C113</t>
  </si>
  <si>
    <t>09C114</t>
  </si>
  <si>
    <t>09C121</t>
  </si>
  <si>
    <t>09C122</t>
  </si>
  <si>
    <t>09C123</t>
  </si>
  <si>
    <t>09C124</t>
  </si>
  <si>
    <t>09C12J</t>
  </si>
  <si>
    <t>09C131</t>
  </si>
  <si>
    <t>09C132</t>
  </si>
  <si>
    <t>09C133</t>
  </si>
  <si>
    <t>09C134</t>
  </si>
  <si>
    <t>09C13J</t>
  </si>
  <si>
    <t>09C141</t>
  </si>
  <si>
    <t>09C142</t>
  </si>
  <si>
    <t>09C143</t>
  </si>
  <si>
    <t>09C144</t>
  </si>
  <si>
    <t>09C14J</t>
  </si>
  <si>
    <t>09C151</t>
  </si>
  <si>
    <t>09C152</t>
  </si>
  <si>
    <t>09C153</t>
  </si>
  <si>
    <t>09C154</t>
  </si>
  <si>
    <t>09C15J</t>
  </si>
  <si>
    <t>09K02J</t>
  </si>
  <si>
    <t>09M021</t>
  </si>
  <si>
    <t>09M022</t>
  </si>
  <si>
    <t>09M023</t>
  </si>
  <si>
    <t>09M024</t>
  </si>
  <si>
    <t>09M02T</t>
  </si>
  <si>
    <t>09M031</t>
  </si>
  <si>
    <t>09M032</t>
  </si>
  <si>
    <t>09M033</t>
  </si>
  <si>
    <t>09M034</t>
  </si>
  <si>
    <t>09M03T</t>
  </si>
  <si>
    <t>09M041</t>
  </si>
  <si>
    <t>09M042</t>
  </si>
  <si>
    <t>09M043</t>
  </si>
  <si>
    <t>09M044</t>
  </si>
  <si>
    <t>09M04T</t>
  </si>
  <si>
    <t>09M051</t>
  </si>
  <si>
    <t>09M052</t>
  </si>
  <si>
    <t>09M053</t>
  </si>
  <si>
    <t>09M054</t>
  </si>
  <si>
    <t>09M05T</t>
  </si>
  <si>
    <t>09M061</t>
  </si>
  <si>
    <t>09M062</t>
  </si>
  <si>
    <t>09M063</t>
  </si>
  <si>
    <t>09M064</t>
  </si>
  <si>
    <t>09M06T</t>
  </si>
  <si>
    <t>09M071</t>
  </si>
  <si>
    <t>09M072</t>
  </si>
  <si>
    <t>09M073</t>
  </si>
  <si>
    <t>09M074</t>
  </si>
  <si>
    <t>09M07T</t>
  </si>
  <si>
    <t>09M081</t>
  </si>
  <si>
    <t>09M082</t>
  </si>
  <si>
    <t>09M083</t>
  </si>
  <si>
    <t>09M084</t>
  </si>
  <si>
    <t>09M08T</t>
  </si>
  <si>
    <t>09M091</t>
  </si>
  <si>
    <t>09M092</t>
  </si>
  <si>
    <t>09M093</t>
  </si>
  <si>
    <t>09M094</t>
  </si>
  <si>
    <t>09M09T</t>
  </si>
  <si>
    <t>09M101</t>
  </si>
  <si>
    <t>09M102</t>
  </si>
  <si>
    <t>09M103</t>
  </si>
  <si>
    <t>09M104</t>
  </si>
  <si>
    <t>09M10T</t>
  </si>
  <si>
    <t>09M111</t>
  </si>
  <si>
    <t>09M112</t>
  </si>
  <si>
    <t>09M113</t>
  </si>
  <si>
    <t>09M114</t>
  </si>
  <si>
    <t>09M11T</t>
  </si>
  <si>
    <t>09M12Z</t>
  </si>
  <si>
    <t>09M13Z</t>
  </si>
  <si>
    <t>09M14T</t>
  </si>
  <si>
    <t>09M14Z</t>
  </si>
  <si>
    <t>09M15Z</t>
  </si>
  <si>
    <t>09Z02B</t>
  </si>
  <si>
    <t>10C021</t>
  </si>
  <si>
    <t>10C022</t>
  </si>
  <si>
    <t>10C023</t>
  </si>
  <si>
    <t>10C024</t>
  </si>
  <si>
    <t>10C031</t>
  </si>
  <si>
    <t>10C032</t>
  </si>
  <si>
    <t>10C033</t>
  </si>
  <si>
    <t>10C034</t>
  </si>
  <si>
    <t>10C051</t>
  </si>
  <si>
    <t>10C052</t>
  </si>
  <si>
    <t>10C053</t>
  </si>
  <si>
    <t>10C054</t>
  </si>
  <si>
    <t>10C071</t>
  </si>
  <si>
    <t>10C072</t>
  </si>
  <si>
    <t>10C073</t>
  </si>
  <si>
    <t>10C074</t>
  </si>
  <si>
    <t>10C081</t>
  </si>
  <si>
    <t>10C082</t>
  </si>
  <si>
    <t>10C083</t>
  </si>
  <si>
    <t>10C084</t>
  </si>
  <si>
    <t>10C08J</t>
  </si>
  <si>
    <t>10C091</t>
  </si>
  <si>
    <t>10C092</t>
  </si>
  <si>
    <t>10C093</t>
  </si>
  <si>
    <t>10C094</t>
  </si>
  <si>
    <t>10C101</t>
  </si>
  <si>
    <t>10C102</t>
  </si>
  <si>
    <t>10C103</t>
  </si>
  <si>
    <t>10C104</t>
  </si>
  <si>
    <t>10C111</t>
  </si>
  <si>
    <t>10C112</t>
  </si>
  <si>
    <t>10C113</t>
  </si>
  <si>
    <t>10C114</t>
  </si>
  <si>
    <t>10C121</t>
  </si>
  <si>
    <t>10C122</t>
  </si>
  <si>
    <t>10C123</t>
  </si>
  <si>
    <t>10C124</t>
  </si>
  <si>
    <t>10C131</t>
  </si>
  <si>
    <t>10C132</t>
  </si>
  <si>
    <t>10C133</t>
  </si>
  <si>
    <t>10C134</t>
  </si>
  <si>
    <t>10M021</t>
  </si>
  <si>
    <t>10M022</t>
  </si>
  <si>
    <t>10M023</t>
  </si>
  <si>
    <t>10M024</t>
  </si>
  <si>
    <t>10M02T</t>
  </si>
  <si>
    <t>10M031</t>
  </si>
  <si>
    <t>10M032</t>
  </si>
  <si>
    <t>10M033</t>
  </si>
  <si>
    <t>10M034</t>
  </si>
  <si>
    <t>10M03T</t>
  </si>
  <si>
    <t>10M071</t>
  </si>
  <si>
    <t>10M072</t>
  </si>
  <si>
    <t>10M073</t>
  </si>
  <si>
    <t>10M074</t>
  </si>
  <si>
    <t>10M07T</t>
  </si>
  <si>
    <t>10M081</t>
  </si>
  <si>
    <t>10M082</t>
  </si>
  <si>
    <t>10M083</t>
  </si>
  <si>
    <t>10M084</t>
  </si>
  <si>
    <t>10M08T</t>
  </si>
  <si>
    <t>10M091</t>
  </si>
  <si>
    <t>10M092</t>
  </si>
  <si>
    <t>10M093</t>
  </si>
  <si>
    <t>10M094</t>
  </si>
  <si>
    <t>10M09T</t>
  </si>
  <si>
    <t>10M101</t>
  </si>
  <si>
    <t>10M102</t>
  </si>
  <si>
    <t>10M103</t>
  </si>
  <si>
    <t>10M104</t>
  </si>
  <si>
    <t>10M10T</t>
  </si>
  <si>
    <t>10M111</t>
  </si>
  <si>
    <t>10M112</t>
  </si>
  <si>
    <t>10M113</t>
  </si>
  <si>
    <t>10M114</t>
  </si>
  <si>
    <t>10M11T</t>
  </si>
  <si>
    <t>10M121</t>
  </si>
  <si>
    <t>10M122</t>
  </si>
  <si>
    <t>10M123</t>
  </si>
  <si>
    <t>10M124</t>
  </si>
  <si>
    <t>10M12T</t>
  </si>
  <si>
    <t>10M13Z</t>
  </si>
  <si>
    <t>10M14T</t>
  </si>
  <si>
    <t>10M14Z</t>
  </si>
  <si>
    <t>10M151</t>
  </si>
  <si>
    <t>10M152</t>
  </si>
  <si>
    <t>10M153</t>
  </si>
  <si>
    <t>10M154</t>
  </si>
  <si>
    <t>10M15T</t>
  </si>
  <si>
    <t>10M161</t>
  </si>
  <si>
    <t>10M162</t>
  </si>
  <si>
    <t>10M163</t>
  </si>
  <si>
    <t>10M164</t>
  </si>
  <si>
    <t>10M16T</t>
  </si>
  <si>
    <t>10M171</t>
  </si>
  <si>
    <t>10M172</t>
  </si>
  <si>
    <t>10M173</t>
  </si>
  <si>
    <t>10M174</t>
  </si>
  <si>
    <t>10M17T</t>
  </si>
  <si>
    <t>10M181</t>
  </si>
  <si>
    <t>10M182</t>
  </si>
  <si>
    <t>10M183</t>
  </si>
  <si>
    <t>10M184</t>
  </si>
  <si>
    <t>10M18T</t>
  </si>
  <si>
    <t>10M191</t>
  </si>
  <si>
    <t>10M192</t>
  </si>
  <si>
    <t>10M193</t>
  </si>
  <si>
    <t>10M194</t>
  </si>
  <si>
    <t>10M201</t>
  </si>
  <si>
    <t>10M202</t>
  </si>
  <si>
    <t>10M203</t>
  </si>
  <si>
    <t>10M204</t>
  </si>
  <si>
    <t>11C021</t>
  </si>
  <si>
    <t>11C022</t>
  </si>
  <si>
    <t>11C023</t>
  </si>
  <si>
    <t>11C024</t>
  </si>
  <si>
    <t>11C031</t>
  </si>
  <si>
    <t>11C032</t>
  </si>
  <si>
    <t>11C033</t>
  </si>
  <si>
    <t>11C034</t>
  </si>
  <si>
    <t>11C041</t>
  </si>
  <si>
    <t>11C042</t>
  </si>
  <si>
    <t>11C043</t>
  </si>
  <si>
    <t>11C044</t>
  </si>
  <si>
    <t>11C04J</t>
  </si>
  <si>
    <t>11C061</t>
  </si>
  <si>
    <t>11C062</t>
  </si>
  <si>
    <t>11C063</t>
  </si>
  <si>
    <t>11C064</t>
  </si>
  <si>
    <t>11C071</t>
  </si>
  <si>
    <t>11C072</t>
  </si>
  <si>
    <t>11C073</t>
  </si>
  <si>
    <t>11C074</t>
  </si>
  <si>
    <t>11C07J</t>
  </si>
  <si>
    <t>11C081</t>
  </si>
  <si>
    <t>11C082</t>
  </si>
  <si>
    <t>11C083</t>
  </si>
  <si>
    <t>11C084</t>
  </si>
  <si>
    <t>11C08T</t>
  </si>
  <si>
    <t>11C091</t>
  </si>
  <si>
    <t>11C092</t>
  </si>
  <si>
    <t>11C093</t>
  </si>
  <si>
    <t>11C094</t>
  </si>
  <si>
    <t>11C09J</t>
  </si>
  <si>
    <t>11C101</t>
  </si>
  <si>
    <t>11C102</t>
  </si>
  <si>
    <t>11C103</t>
  </si>
  <si>
    <t>11C104</t>
  </si>
  <si>
    <t>11C10J</t>
  </si>
  <si>
    <t>11C111</t>
  </si>
  <si>
    <t>11C112</t>
  </si>
  <si>
    <t>11C113</t>
  </si>
  <si>
    <t>11C114</t>
  </si>
  <si>
    <t>11C11J</t>
  </si>
  <si>
    <t>11C121</t>
  </si>
  <si>
    <t>11C122</t>
  </si>
  <si>
    <t>11C123</t>
  </si>
  <si>
    <t>11C124</t>
  </si>
  <si>
    <t>11C12J</t>
  </si>
  <si>
    <t>11C131</t>
  </si>
  <si>
    <t>11C132</t>
  </si>
  <si>
    <t>11C133</t>
  </si>
  <si>
    <t>11C134</t>
  </si>
  <si>
    <t>11C13J</t>
  </si>
  <si>
    <t>11K021</t>
  </si>
  <si>
    <t>11K022</t>
  </si>
  <si>
    <t>11K023</t>
  </si>
  <si>
    <t>11K024</t>
  </si>
  <si>
    <t>11K02J</t>
  </si>
  <si>
    <t>11K03Z</t>
  </si>
  <si>
    <t>11K04Z</t>
  </si>
  <si>
    <t>11K05Z</t>
  </si>
  <si>
    <t>11K06Z</t>
  </si>
  <si>
    <t>11K07Z</t>
  </si>
  <si>
    <t>11K08J</t>
  </si>
  <si>
    <t>11M021</t>
  </si>
  <si>
    <t>11M022</t>
  </si>
  <si>
    <t>11M023</t>
  </si>
  <si>
    <t>11M024</t>
  </si>
  <si>
    <t>11M02T</t>
  </si>
  <si>
    <t>11M031</t>
  </si>
  <si>
    <t>11M032</t>
  </si>
  <si>
    <t>11M033</t>
  </si>
  <si>
    <t>11M034</t>
  </si>
  <si>
    <t>11M03T</t>
  </si>
  <si>
    <t>11M041</t>
  </si>
  <si>
    <t>11M042</t>
  </si>
  <si>
    <t>11M043</t>
  </si>
  <si>
    <t>11M044</t>
  </si>
  <si>
    <t>11M04T</t>
  </si>
  <si>
    <t>11M061</t>
  </si>
  <si>
    <t>11M062</t>
  </si>
  <si>
    <t>11M063</t>
  </si>
  <si>
    <t>11M064</t>
  </si>
  <si>
    <t>11M06T</t>
  </si>
  <si>
    <t>11M071</t>
  </si>
  <si>
    <t>11M072</t>
  </si>
  <si>
    <t>11M073</t>
  </si>
  <si>
    <t>11M074</t>
  </si>
  <si>
    <t>11M07T</t>
  </si>
  <si>
    <t>11M081</t>
  </si>
  <si>
    <t>11M082</t>
  </si>
  <si>
    <t>11M083</t>
  </si>
  <si>
    <t>11M084</t>
  </si>
  <si>
    <t>11M08T</t>
  </si>
  <si>
    <t>11M101</t>
  </si>
  <si>
    <t>11M102</t>
  </si>
  <si>
    <t>11M103</t>
  </si>
  <si>
    <t>11M104</t>
  </si>
  <si>
    <t>11M10T</t>
  </si>
  <si>
    <t>11M111</t>
  </si>
  <si>
    <t>11M112</t>
  </si>
  <si>
    <t>11M113</t>
  </si>
  <si>
    <t>11M114</t>
  </si>
  <si>
    <t>11M121</t>
  </si>
  <si>
    <t>11M122</t>
  </si>
  <si>
    <t>11M123</t>
  </si>
  <si>
    <t>11M124</t>
  </si>
  <si>
    <t>11M12T</t>
  </si>
  <si>
    <t>11M151</t>
  </si>
  <si>
    <t>11M152</t>
  </si>
  <si>
    <t>11M153</t>
  </si>
  <si>
    <t>11M154</t>
  </si>
  <si>
    <t>11M15T</t>
  </si>
  <si>
    <t>11M161</t>
  </si>
  <si>
    <t>11M162</t>
  </si>
  <si>
    <t>11M163</t>
  </si>
  <si>
    <t>11M164</t>
  </si>
  <si>
    <t>11M16T</t>
  </si>
  <si>
    <t>11M171</t>
  </si>
  <si>
    <t>11M172</t>
  </si>
  <si>
    <t>11M173</t>
  </si>
  <si>
    <t>11M174</t>
  </si>
  <si>
    <t>11M18Z</t>
  </si>
  <si>
    <t>11M19T</t>
  </si>
  <si>
    <t>11M19Z</t>
  </si>
  <si>
    <t>11M201</t>
  </si>
  <si>
    <t>11M202</t>
  </si>
  <si>
    <t>11M203</t>
  </si>
  <si>
    <t>11M204</t>
  </si>
  <si>
    <t>12C031</t>
  </si>
  <si>
    <t>12C032</t>
  </si>
  <si>
    <t>12C033</t>
  </si>
  <si>
    <t>12C034</t>
  </si>
  <si>
    <t>12C03J</t>
  </si>
  <si>
    <t>12C041</t>
  </si>
  <si>
    <t>12C042</t>
  </si>
  <si>
    <t>12C043</t>
  </si>
  <si>
    <t>12C044</t>
  </si>
  <si>
    <t>12C04J</t>
  </si>
  <si>
    <t>12C051</t>
  </si>
  <si>
    <t>12C052</t>
  </si>
  <si>
    <t>12C053</t>
  </si>
  <si>
    <t>12C054</t>
  </si>
  <si>
    <t>12C061</t>
  </si>
  <si>
    <t>12C062</t>
  </si>
  <si>
    <t>12C063</t>
  </si>
  <si>
    <t>12C064</t>
  </si>
  <si>
    <t>12C06J</t>
  </si>
  <si>
    <t>12C071</t>
  </si>
  <si>
    <t>12C072</t>
  </si>
  <si>
    <t>12C073</t>
  </si>
  <si>
    <t>12C074</t>
  </si>
  <si>
    <t>12C07J</t>
  </si>
  <si>
    <t>12C081</t>
  </si>
  <si>
    <t>12C082</t>
  </si>
  <si>
    <t>12C083</t>
  </si>
  <si>
    <t>12C084</t>
  </si>
  <si>
    <t>12C08J</t>
  </si>
  <si>
    <t>12C091</t>
  </si>
  <si>
    <t>12C092</t>
  </si>
  <si>
    <t>12C093</t>
  </si>
  <si>
    <t>12C094</t>
  </si>
  <si>
    <t>12C101</t>
  </si>
  <si>
    <t>12C102</t>
  </si>
  <si>
    <t>12C103</t>
  </si>
  <si>
    <t>12C104</t>
  </si>
  <si>
    <t>12C111</t>
  </si>
  <si>
    <t>12C112</t>
  </si>
  <si>
    <t>12C113</t>
  </si>
  <si>
    <t>12C114</t>
  </si>
  <si>
    <t>12C121</t>
  </si>
  <si>
    <t>12C122</t>
  </si>
  <si>
    <t>12C123</t>
  </si>
  <si>
    <t>12C124</t>
  </si>
  <si>
    <t>12C131</t>
  </si>
  <si>
    <t>12C132</t>
  </si>
  <si>
    <t>12C133</t>
  </si>
  <si>
    <t>12K02Z</t>
  </si>
  <si>
    <t>12K03Z</t>
  </si>
  <si>
    <t>12K06J</t>
  </si>
  <si>
    <t>12M031</t>
  </si>
  <si>
    <t>12M032</t>
  </si>
  <si>
    <t>12M033</t>
  </si>
  <si>
    <t>12M034</t>
  </si>
  <si>
    <t>12M03T</t>
  </si>
  <si>
    <t>12M041</t>
  </si>
  <si>
    <t>12M042</t>
  </si>
  <si>
    <t>12M043</t>
  </si>
  <si>
    <t>12M044</t>
  </si>
  <si>
    <t>12M04T</t>
  </si>
  <si>
    <t>12M051</t>
  </si>
  <si>
    <t>12M052</t>
  </si>
  <si>
    <t>12M053</t>
  </si>
  <si>
    <t>12M054</t>
  </si>
  <si>
    <t>12M05T</t>
  </si>
  <si>
    <t>12M061</t>
  </si>
  <si>
    <t>12M062</t>
  </si>
  <si>
    <t>12M063</t>
  </si>
  <si>
    <t>12M064</t>
  </si>
  <si>
    <t>12M06T</t>
  </si>
  <si>
    <t>12M071</t>
  </si>
  <si>
    <t>12M072</t>
  </si>
  <si>
    <t>12M073</t>
  </si>
  <si>
    <t>12M074</t>
  </si>
  <si>
    <t>12M07T</t>
  </si>
  <si>
    <t>12M08Z</t>
  </si>
  <si>
    <t>12M09Z</t>
  </si>
  <si>
    <t>13C031</t>
  </si>
  <si>
    <t>13C032</t>
  </si>
  <si>
    <t>13C033</t>
  </si>
  <si>
    <t>13C034</t>
  </si>
  <si>
    <t>13C041</t>
  </si>
  <si>
    <t>13C042</t>
  </si>
  <si>
    <t>13C043</t>
  </si>
  <si>
    <t>13C044</t>
  </si>
  <si>
    <t>13C04J</t>
  </si>
  <si>
    <t>13C051</t>
  </si>
  <si>
    <t>13C052</t>
  </si>
  <si>
    <t>13C053</t>
  </si>
  <si>
    <t>13C054</t>
  </si>
  <si>
    <t>13C061</t>
  </si>
  <si>
    <t>13C062</t>
  </si>
  <si>
    <t>13C063</t>
  </si>
  <si>
    <t>13C064</t>
  </si>
  <si>
    <t>13C06J</t>
  </si>
  <si>
    <t>13C071</t>
  </si>
  <si>
    <t>13C072</t>
  </si>
  <si>
    <t>13C073</t>
  </si>
  <si>
    <t>13C074</t>
  </si>
  <si>
    <t>13C07J</t>
  </si>
  <si>
    <t>13C081</t>
  </si>
  <si>
    <t>13C082</t>
  </si>
  <si>
    <t>13C083</t>
  </si>
  <si>
    <t>13C084</t>
  </si>
  <si>
    <t>13C08J</t>
  </si>
  <si>
    <t>13C091</t>
  </si>
  <si>
    <t>13C092</t>
  </si>
  <si>
    <t>13C093</t>
  </si>
  <si>
    <t>13C094</t>
  </si>
  <si>
    <t>13C09T</t>
  </si>
  <si>
    <t>13C101</t>
  </si>
  <si>
    <t>13C102</t>
  </si>
  <si>
    <t>13C103</t>
  </si>
  <si>
    <t>13C104</t>
  </si>
  <si>
    <t>13C10T</t>
  </si>
  <si>
    <t>13C111</t>
  </si>
  <si>
    <t>13C112</t>
  </si>
  <si>
    <t>13C113</t>
  </si>
  <si>
    <t>13C114</t>
  </si>
  <si>
    <t>13C11J</t>
  </si>
  <si>
    <t>13C121</t>
  </si>
  <si>
    <t>13C122</t>
  </si>
  <si>
    <t>13C123</t>
  </si>
  <si>
    <t>13C124</t>
  </si>
  <si>
    <t>13C12J</t>
  </si>
  <si>
    <t>13C131</t>
  </si>
  <si>
    <t>13C132</t>
  </si>
  <si>
    <t>13C133</t>
  </si>
  <si>
    <t>13C134</t>
  </si>
  <si>
    <t>13C13T</t>
  </si>
  <si>
    <t>13C141</t>
  </si>
  <si>
    <t>13C142</t>
  </si>
  <si>
    <t>13C143</t>
  </si>
  <si>
    <t>13C144</t>
  </si>
  <si>
    <t>13C151</t>
  </si>
  <si>
    <t>13C152</t>
  </si>
  <si>
    <t>13C153</t>
  </si>
  <si>
    <t>13C154</t>
  </si>
  <si>
    <t>13C16J</t>
  </si>
  <si>
    <t>13C171</t>
  </si>
  <si>
    <t>13C172</t>
  </si>
  <si>
    <t>13C173</t>
  </si>
  <si>
    <t>13C174</t>
  </si>
  <si>
    <t>13C181</t>
  </si>
  <si>
    <t>13C182</t>
  </si>
  <si>
    <t>13C183</t>
  </si>
  <si>
    <t>13C184</t>
  </si>
  <si>
    <t>13C191</t>
  </si>
  <si>
    <t>13C192</t>
  </si>
  <si>
    <t>13C193</t>
  </si>
  <si>
    <t>13C194</t>
  </si>
  <si>
    <t>13C19J</t>
  </si>
  <si>
    <t>13C201</t>
  </si>
  <si>
    <t>13C202</t>
  </si>
  <si>
    <t>13C203</t>
  </si>
  <si>
    <t>13C204</t>
  </si>
  <si>
    <t>13C20J</t>
  </si>
  <si>
    <t>13K02Z</t>
  </si>
  <si>
    <t>13K03Z</t>
  </si>
  <si>
    <t>13K04Z</t>
  </si>
  <si>
    <t>13K05Z</t>
  </si>
  <si>
    <t>13K06J</t>
  </si>
  <si>
    <t>13M031</t>
  </si>
  <si>
    <t>13M032</t>
  </si>
  <si>
    <t>13M033</t>
  </si>
  <si>
    <t>13M034</t>
  </si>
  <si>
    <t>13M03T</t>
  </si>
  <si>
    <t>13M041</t>
  </si>
  <si>
    <t>13M042</t>
  </si>
  <si>
    <t>13M043</t>
  </si>
  <si>
    <t>13M044</t>
  </si>
  <si>
    <t>13M04T</t>
  </si>
  <si>
    <t>13M051</t>
  </si>
  <si>
    <t>13M052</t>
  </si>
  <si>
    <t>13M053</t>
  </si>
  <si>
    <t>13M054</t>
  </si>
  <si>
    <t>13M061</t>
  </si>
  <si>
    <t>13M062</t>
  </si>
  <si>
    <t>13M063</t>
  </si>
  <si>
    <t>13M064</t>
  </si>
  <si>
    <t>13M06T</t>
  </si>
  <si>
    <t>13M071</t>
  </si>
  <si>
    <t>13M072</t>
  </si>
  <si>
    <t>13M073</t>
  </si>
  <si>
    <t>13M074</t>
  </si>
  <si>
    <t>13M081</t>
  </si>
  <si>
    <t>13M082</t>
  </si>
  <si>
    <t>13M09Z</t>
  </si>
  <si>
    <t>13M10Z</t>
  </si>
  <si>
    <t>14C03A</t>
  </si>
  <si>
    <t>14C03B</t>
  </si>
  <si>
    <t>14C03C</t>
  </si>
  <si>
    <t>14C03D</t>
  </si>
  <si>
    <t>14C04T</t>
  </si>
  <si>
    <t>14C04Z</t>
  </si>
  <si>
    <t>14C05J</t>
  </si>
  <si>
    <t>14C05Z</t>
  </si>
  <si>
    <t>14C06A</t>
  </si>
  <si>
    <t>14C06B</t>
  </si>
  <si>
    <t>14C06C</t>
  </si>
  <si>
    <t>14C06D</t>
  </si>
  <si>
    <t>14C07A</t>
  </si>
  <si>
    <t>14C07B</t>
  </si>
  <si>
    <t>14C07C</t>
  </si>
  <si>
    <t>14C07D</t>
  </si>
  <si>
    <t>14C08A</t>
  </si>
  <si>
    <t>14C08B</t>
  </si>
  <si>
    <t>14C08C</t>
  </si>
  <si>
    <t>14C08D</t>
  </si>
  <si>
    <t>14C09A</t>
  </si>
  <si>
    <t>14C09B</t>
  </si>
  <si>
    <t>14C10T</t>
  </si>
  <si>
    <t>14C10Z</t>
  </si>
  <si>
    <t>14M02A</t>
  </si>
  <si>
    <t>14M02B</t>
  </si>
  <si>
    <t>14M02T</t>
  </si>
  <si>
    <t>14M03A</t>
  </si>
  <si>
    <t>14M03B</t>
  </si>
  <si>
    <t>14M03C</t>
  </si>
  <si>
    <t>14M03D</t>
  </si>
  <si>
    <t>14M03T</t>
  </si>
  <si>
    <t>14Z04T</t>
  </si>
  <si>
    <t>14Z04Z</t>
  </si>
  <si>
    <t>14Z06T</t>
  </si>
  <si>
    <t>14Z06Z</t>
  </si>
  <si>
    <t>14Z09Z</t>
  </si>
  <si>
    <t>14Z10A</t>
  </si>
  <si>
    <t>14Z10B</t>
  </si>
  <si>
    <t>14Z10T</t>
  </si>
  <si>
    <t>14Z11A</t>
  </si>
  <si>
    <t>14Z11B</t>
  </si>
  <si>
    <t>14Z12A</t>
  </si>
  <si>
    <t>14Z12B</t>
  </si>
  <si>
    <t>14Z13B</t>
  </si>
  <si>
    <t>14Z13C</t>
  </si>
  <si>
    <t>14Z13D</t>
  </si>
  <si>
    <t>14Z13T</t>
  </si>
  <si>
    <t>14Z14B</t>
  </si>
  <si>
    <t>14Z14C</t>
  </si>
  <si>
    <t>14Z14D</t>
  </si>
  <si>
    <t>14Z14T</t>
  </si>
  <si>
    <t>14Z15Z</t>
  </si>
  <si>
    <t>14Z16T</t>
  </si>
  <si>
    <t>14Z16Z</t>
  </si>
  <si>
    <t>15C02A</t>
  </si>
  <si>
    <t>15C02B</t>
  </si>
  <si>
    <t>15C03A</t>
  </si>
  <si>
    <t>15C03B</t>
  </si>
  <si>
    <t>15C04A</t>
  </si>
  <si>
    <t>15C04B</t>
  </si>
  <si>
    <t>15C05A</t>
  </si>
  <si>
    <t>15C05B</t>
  </si>
  <si>
    <t>15C06A</t>
  </si>
  <si>
    <t>15C06B</t>
  </si>
  <si>
    <t>15M02Z</t>
  </si>
  <si>
    <t>15M03E</t>
  </si>
  <si>
    <t>15M04E</t>
  </si>
  <si>
    <t>15M05C</t>
  </si>
  <si>
    <t>15M05D</t>
  </si>
  <si>
    <t>15M06A</t>
  </si>
  <si>
    <t>15M06B</t>
  </si>
  <si>
    <t>15M06C</t>
  </si>
  <si>
    <t>15M06D</t>
  </si>
  <si>
    <t>15M07A</t>
  </si>
  <si>
    <t>15M07B</t>
  </si>
  <si>
    <t>15M07C</t>
  </si>
  <si>
    <t>15M08A</t>
  </si>
  <si>
    <t>15M08B</t>
  </si>
  <si>
    <t>15M08C</t>
  </si>
  <si>
    <t>15M09A</t>
  </si>
  <si>
    <t>15M09B</t>
  </si>
  <si>
    <t>15M09C</t>
  </si>
  <si>
    <t>15M10A</t>
  </si>
  <si>
    <t>15M10B</t>
  </si>
  <si>
    <t>15M10C</t>
  </si>
  <si>
    <t>15M11A</t>
  </si>
  <si>
    <t>15M11B</t>
  </si>
  <si>
    <t>15M11C</t>
  </si>
  <si>
    <t>15M12A</t>
  </si>
  <si>
    <t>15M12B</t>
  </si>
  <si>
    <t>15M13A</t>
  </si>
  <si>
    <t>15M13B</t>
  </si>
  <si>
    <t>15M14A</t>
  </si>
  <si>
    <t>15M14B</t>
  </si>
  <si>
    <t>16C021</t>
  </si>
  <si>
    <t>16C022</t>
  </si>
  <si>
    <t>16C023</t>
  </si>
  <si>
    <t>16C024</t>
  </si>
  <si>
    <t>16C031</t>
  </si>
  <si>
    <t>16C032</t>
  </si>
  <si>
    <t>16C033</t>
  </si>
  <si>
    <t>16C034</t>
  </si>
  <si>
    <t>16C03J</t>
  </si>
  <si>
    <t>16M061</t>
  </si>
  <si>
    <t>16M062</t>
  </si>
  <si>
    <t>16M063</t>
  </si>
  <si>
    <t>16M064</t>
  </si>
  <si>
    <t>16M06T</t>
  </si>
  <si>
    <t>16M071</t>
  </si>
  <si>
    <t>16M072</t>
  </si>
  <si>
    <t>16M074</t>
  </si>
  <si>
    <t>16M081</t>
  </si>
  <si>
    <t>16M082</t>
  </si>
  <si>
    <t>16M083</t>
  </si>
  <si>
    <t>16M084</t>
  </si>
  <si>
    <t>16M091</t>
  </si>
  <si>
    <t>16M092</t>
  </si>
  <si>
    <t>16M093</t>
  </si>
  <si>
    <t>16M094</t>
  </si>
  <si>
    <t>16M09T</t>
  </si>
  <si>
    <t>16M101</t>
  </si>
  <si>
    <t>16M102</t>
  </si>
  <si>
    <t>16M103</t>
  </si>
  <si>
    <t>16M104</t>
  </si>
  <si>
    <t>16M10T</t>
  </si>
  <si>
    <t>16M111</t>
  </si>
  <si>
    <t>16M112</t>
  </si>
  <si>
    <t>16M113</t>
  </si>
  <si>
    <t>16M114</t>
  </si>
  <si>
    <t>16M11T</t>
  </si>
  <si>
    <t>16M121</t>
  </si>
  <si>
    <t>16M122</t>
  </si>
  <si>
    <t>16M123</t>
  </si>
  <si>
    <t>16M124</t>
  </si>
  <si>
    <t>16M12T</t>
  </si>
  <si>
    <t>16M131</t>
  </si>
  <si>
    <t>16M132</t>
  </si>
  <si>
    <t>16M133</t>
  </si>
  <si>
    <t>16M134</t>
  </si>
  <si>
    <t>16M13T</t>
  </si>
  <si>
    <t>16M14Z</t>
  </si>
  <si>
    <t>16M15T</t>
  </si>
  <si>
    <t>16M15Z</t>
  </si>
  <si>
    <t>16M161</t>
  </si>
  <si>
    <t>16M162</t>
  </si>
  <si>
    <t>16M163</t>
  </si>
  <si>
    <t>16M164</t>
  </si>
  <si>
    <t>16M16T</t>
  </si>
  <si>
    <t>16M171</t>
  </si>
  <si>
    <t>16M172</t>
  </si>
  <si>
    <t>16M173</t>
  </si>
  <si>
    <t>16M174</t>
  </si>
  <si>
    <t>16M17T</t>
  </si>
  <si>
    <t>16M181</t>
  </si>
  <si>
    <t>16M182</t>
  </si>
  <si>
    <t>16M183</t>
  </si>
  <si>
    <t>16M184</t>
  </si>
  <si>
    <t>17C021</t>
  </si>
  <si>
    <t>17C022</t>
  </si>
  <si>
    <t>17C023</t>
  </si>
  <si>
    <t>17C024</t>
  </si>
  <si>
    <t>17C031</t>
  </si>
  <si>
    <t>17C032</t>
  </si>
  <si>
    <t>17C033</t>
  </si>
  <si>
    <t>17C034</t>
  </si>
  <si>
    <t>17C03J</t>
  </si>
  <si>
    <t>17C041</t>
  </si>
  <si>
    <t>17C042</t>
  </si>
  <si>
    <t>17C043</t>
  </si>
  <si>
    <t>17C044</t>
  </si>
  <si>
    <t>17C051</t>
  </si>
  <si>
    <t>17C052</t>
  </si>
  <si>
    <t>17C053</t>
  </si>
  <si>
    <t>17C054</t>
  </si>
  <si>
    <t>17C05J</t>
  </si>
  <si>
    <t>17K041</t>
  </si>
  <si>
    <t>17K042</t>
  </si>
  <si>
    <t>17K043</t>
  </si>
  <si>
    <t>17K044</t>
  </si>
  <si>
    <t>17K051</t>
  </si>
  <si>
    <t>17K052</t>
  </si>
  <si>
    <t>17K053</t>
  </si>
  <si>
    <t>17K061</t>
  </si>
  <si>
    <t>17K062</t>
  </si>
  <si>
    <t>17K063</t>
  </si>
  <si>
    <t>17K064</t>
  </si>
  <si>
    <t>17K07J</t>
  </si>
  <si>
    <t>17M051</t>
  </si>
  <si>
    <t>17M052</t>
  </si>
  <si>
    <t>17M053</t>
  </si>
  <si>
    <t>17M054</t>
  </si>
  <si>
    <t>17M061</t>
  </si>
  <si>
    <t>17M062</t>
  </si>
  <si>
    <t>17M063</t>
  </si>
  <si>
    <t>17M064</t>
  </si>
  <si>
    <t>17M06T</t>
  </si>
  <si>
    <t>17M071</t>
  </si>
  <si>
    <t>17M072</t>
  </si>
  <si>
    <t>17M073</t>
  </si>
  <si>
    <t>17M074</t>
  </si>
  <si>
    <t>17M07T</t>
  </si>
  <si>
    <t>17M081</t>
  </si>
  <si>
    <t>17M082</t>
  </si>
  <si>
    <t>17M083</t>
  </si>
  <si>
    <t>17M084</t>
  </si>
  <si>
    <t>17M08T</t>
  </si>
  <si>
    <t>17M091</t>
  </si>
  <si>
    <t>17M092</t>
  </si>
  <si>
    <t>17M093</t>
  </si>
  <si>
    <t>17M094</t>
  </si>
  <si>
    <t>17M09T</t>
  </si>
  <si>
    <t>17M111</t>
  </si>
  <si>
    <t>17M112</t>
  </si>
  <si>
    <t>17M113</t>
  </si>
  <si>
    <t>17M114</t>
  </si>
  <si>
    <t>17M11T</t>
  </si>
  <si>
    <t>17M121</t>
  </si>
  <si>
    <t>17M122</t>
  </si>
  <si>
    <t>17M123</t>
  </si>
  <si>
    <t>17M124</t>
  </si>
  <si>
    <t>17M12T</t>
  </si>
  <si>
    <t>17M131</t>
  </si>
  <si>
    <t>17M132</t>
  </si>
  <si>
    <t>17M133</t>
  </si>
  <si>
    <t>17M134</t>
  </si>
  <si>
    <t>17M13T</t>
  </si>
  <si>
    <t>17M14Z</t>
  </si>
  <si>
    <t>18C021</t>
  </si>
  <si>
    <t>18C022</t>
  </si>
  <si>
    <t>18C023</t>
  </si>
  <si>
    <t>18C024</t>
  </si>
  <si>
    <t>18C02J</t>
  </si>
  <si>
    <t>18M021</t>
  </si>
  <si>
    <t>18M022</t>
  </si>
  <si>
    <t>18M023</t>
  </si>
  <si>
    <t>18M024</t>
  </si>
  <si>
    <t>18M031</t>
  </si>
  <si>
    <t>18M032</t>
  </si>
  <si>
    <t>18M033</t>
  </si>
  <si>
    <t>18M034</t>
  </si>
  <si>
    <t>18M03T</t>
  </si>
  <si>
    <t>18M041</t>
  </si>
  <si>
    <t>18M042</t>
  </si>
  <si>
    <t>18M043</t>
  </si>
  <si>
    <t>18M044</t>
  </si>
  <si>
    <t>18M04T</t>
  </si>
  <si>
    <t>18M061</t>
  </si>
  <si>
    <t>18M062</t>
  </si>
  <si>
    <t>18M063</t>
  </si>
  <si>
    <t>18M064</t>
  </si>
  <si>
    <t>18M071</t>
  </si>
  <si>
    <t>18M072</t>
  </si>
  <si>
    <t>18M073</t>
  </si>
  <si>
    <t>18M074</t>
  </si>
  <si>
    <t>18M07T</t>
  </si>
  <si>
    <t>18M091</t>
  </si>
  <si>
    <t>18M092</t>
  </si>
  <si>
    <t>18M093</t>
  </si>
  <si>
    <t>18M094</t>
  </si>
  <si>
    <t>18M09T</t>
  </si>
  <si>
    <t>18M101</t>
  </si>
  <si>
    <t>18M102</t>
  </si>
  <si>
    <t>18M103</t>
  </si>
  <si>
    <t>18M104</t>
  </si>
  <si>
    <t>18M10T</t>
  </si>
  <si>
    <t>18M111</t>
  </si>
  <si>
    <t>18M112</t>
  </si>
  <si>
    <t>18M113</t>
  </si>
  <si>
    <t>18M114</t>
  </si>
  <si>
    <t>18M11T</t>
  </si>
  <si>
    <t>18M12Z</t>
  </si>
  <si>
    <t>18M13E</t>
  </si>
  <si>
    <t>18M14T</t>
  </si>
  <si>
    <t>18M14Z</t>
  </si>
  <si>
    <t>18M151</t>
  </si>
  <si>
    <t>18M152</t>
  </si>
  <si>
    <t>18M153</t>
  </si>
  <si>
    <t>18M154</t>
  </si>
  <si>
    <t>19C021</t>
  </si>
  <si>
    <t>19C022</t>
  </si>
  <si>
    <t>19C023</t>
  </si>
  <si>
    <t>19C024</t>
  </si>
  <si>
    <t>19M021</t>
  </si>
  <si>
    <t>19M022</t>
  </si>
  <si>
    <t>19M023</t>
  </si>
  <si>
    <t>19M024</t>
  </si>
  <si>
    <t>19M02T</t>
  </si>
  <si>
    <t>19M061</t>
  </si>
  <si>
    <t>19M062</t>
  </si>
  <si>
    <t>19M063</t>
  </si>
  <si>
    <t>19M064</t>
  </si>
  <si>
    <t>19M06T</t>
  </si>
  <si>
    <t>19M071</t>
  </si>
  <si>
    <t>19M072</t>
  </si>
  <si>
    <t>19M073</t>
  </si>
  <si>
    <t>19M074</t>
  </si>
  <si>
    <t>19M07T</t>
  </si>
  <si>
    <t>19M101</t>
  </si>
  <si>
    <t>19M102</t>
  </si>
  <si>
    <t>19M103</t>
  </si>
  <si>
    <t>19M104</t>
  </si>
  <si>
    <t>19M10T</t>
  </si>
  <si>
    <t>19M111</t>
  </si>
  <si>
    <t>19M112</t>
  </si>
  <si>
    <t>19M113</t>
  </si>
  <si>
    <t>19M114</t>
  </si>
  <si>
    <t>19M11T</t>
  </si>
  <si>
    <t>19M121</t>
  </si>
  <si>
    <t>19M122</t>
  </si>
  <si>
    <t>19M123</t>
  </si>
  <si>
    <t>19M124</t>
  </si>
  <si>
    <t>19M12T</t>
  </si>
  <si>
    <t>19M131</t>
  </si>
  <si>
    <t>19M132</t>
  </si>
  <si>
    <t>19M133</t>
  </si>
  <si>
    <t>19M134</t>
  </si>
  <si>
    <t>19M13T</t>
  </si>
  <si>
    <t>19M141</t>
  </si>
  <si>
    <t>19M142</t>
  </si>
  <si>
    <t>19M143</t>
  </si>
  <si>
    <t>19M144</t>
  </si>
  <si>
    <t>19M14T</t>
  </si>
  <si>
    <t>19M151</t>
  </si>
  <si>
    <t>19M152</t>
  </si>
  <si>
    <t>19M153</t>
  </si>
  <si>
    <t>19M154</t>
  </si>
  <si>
    <t>19M15T</t>
  </si>
  <si>
    <t>19M161</t>
  </si>
  <si>
    <t>19M162</t>
  </si>
  <si>
    <t>19M163</t>
  </si>
  <si>
    <t>19M164</t>
  </si>
  <si>
    <t>19M16T</t>
  </si>
  <si>
    <t>19M171</t>
  </si>
  <si>
    <t>19M172</t>
  </si>
  <si>
    <t>19M173</t>
  </si>
  <si>
    <t>19M174</t>
  </si>
  <si>
    <t>19M181</t>
  </si>
  <si>
    <t>19M182</t>
  </si>
  <si>
    <t>19M183</t>
  </si>
  <si>
    <t>19M184</t>
  </si>
  <si>
    <t>19M18T</t>
  </si>
  <si>
    <t>19M191</t>
  </si>
  <si>
    <t>19M192</t>
  </si>
  <si>
    <t>19M193</t>
  </si>
  <si>
    <t>19M194</t>
  </si>
  <si>
    <t>19M19T</t>
  </si>
  <si>
    <t>19M201</t>
  </si>
  <si>
    <t>19M202</t>
  </si>
  <si>
    <t>19M203</t>
  </si>
  <si>
    <t>19M204</t>
  </si>
  <si>
    <t>19M20T</t>
  </si>
  <si>
    <t>19M21Z</t>
  </si>
  <si>
    <t>19M22T</t>
  </si>
  <si>
    <t>19M22Z</t>
  </si>
  <si>
    <t>20Z021</t>
  </si>
  <si>
    <t>20Z022</t>
  </si>
  <si>
    <t>20Z023</t>
  </si>
  <si>
    <t>20Z024</t>
  </si>
  <si>
    <t>20Z02T</t>
  </si>
  <si>
    <t>20Z031</t>
  </si>
  <si>
    <t>20Z032</t>
  </si>
  <si>
    <t>20Z033</t>
  </si>
  <si>
    <t>20Z034</t>
  </si>
  <si>
    <t>20Z041</t>
  </si>
  <si>
    <t>20Z042</t>
  </si>
  <si>
    <t>20Z043</t>
  </si>
  <si>
    <t>20Z044</t>
  </si>
  <si>
    <t>20Z04T</t>
  </si>
  <si>
    <t>20Z051</t>
  </si>
  <si>
    <t>20Z052</t>
  </si>
  <si>
    <t>20Z053</t>
  </si>
  <si>
    <t>20Z054</t>
  </si>
  <si>
    <t>20Z061</t>
  </si>
  <si>
    <t>20Z062</t>
  </si>
  <si>
    <t>20Z063</t>
  </si>
  <si>
    <t>20Z064</t>
  </si>
  <si>
    <t>20Z06T</t>
  </si>
  <si>
    <t>21C041</t>
  </si>
  <si>
    <t>21C042</t>
  </si>
  <si>
    <t>21C043</t>
  </si>
  <si>
    <t>21C044</t>
  </si>
  <si>
    <t>21C04J</t>
  </si>
  <si>
    <t>21C051</t>
  </si>
  <si>
    <t>21C052</t>
  </si>
  <si>
    <t>21C053</t>
  </si>
  <si>
    <t>21C054</t>
  </si>
  <si>
    <t>21C05J</t>
  </si>
  <si>
    <t>21C061</t>
  </si>
  <si>
    <t>21C062</t>
  </si>
  <si>
    <t>21C063</t>
  </si>
  <si>
    <t>21C064</t>
  </si>
  <si>
    <t>21C06J</t>
  </si>
  <si>
    <t>21K02J</t>
  </si>
  <si>
    <t>21M021</t>
  </si>
  <si>
    <t>21M022</t>
  </si>
  <si>
    <t>21M023</t>
  </si>
  <si>
    <t>21M024</t>
  </si>
  <si>
    <t>21M02T</t>
  </si>
  <si>
    <t>21M041</t>
  </si>
  <si>
    <t>21M042</t>
  </si>
  <si>
    <t>21M043</t>
  </si>
  <si>
    <t>21M044</t>
  </si>
  <si>
    <t>21M04T</t>
  </si>
  <si>
    <t>21M051</t>
  </si>
  <si>
    <t>21M052</t>
  </si>
  <si>
    <t>21M053</t>
  </si>
  <si>
    <t>21M054</t>
  </si>
  <si>
    <t>21M05T</t>
  </si>
  <si>
    <t>21M061</t>
  </si>
  <si>
    <t>21M062</t>
  </si>
  <si>
    <t>21M063</t>
  </si>
  <si>
    <t>21M064</t>
  </si>
  <si>
    <t>21M071</t>
  </si>
  <si>
    <t>21M072</t>
  </si>
  <si>
    <t>21M073</t>
  </si>
  <si>
    <t>21M074</t>
  </si>
  <si>
    <t>21M07T</t>
  </si>
  <si>
    <t>21M101</t>
  </si>
  <si>
    <t>21M102</t>
  </si>
  <si>
    <t>21M103</t>
  </si>
  <si>
    <t>21M104</t>
  </si>
  <si>
    <t>21M10T</t>
  </si>
  <si>
    <t>21M111</t>
  </si>
  <si>
    <t>21M112</t>
  </si>
  <si>
    <t>21M113</t>
  </si>
  <si>
    <t>21M114</t>
  </si>
  <si>
    <t>21M11T</t>
  </si>
  <si>
    <t>21M121</t>
  </si>
  <si>
    <t>21M122</t>
  </si>
  <si>
    <t>21M123</t>
  </si>
  <si>
    <t>21M124</t>
  </si>
  <si>
    <t>21M131</t>
  </si>
  <si>
    <t>21M132</t>
  </si>
  <si>
    <t>21M133</t>
  </si>
  <si>
    <t>21M134</t>
  </si>
  <si>
    <t>21M141</t>
  </si>
  <si>
    <t>21M142</t>
  </si>
  <si>
    <t>21M143</t>
  </si>
  <si>
    <t>21M144</t>
  </si>
  <si>
    <t>21M14T</t>
  </si>
  <si>
    <t>21M151</t>
  </si>
  <si>
    <t>21M152</t>
  </si>
  <si>
    <t>21M153</t>
  </si>
  <si>
    <t>21M154</t>
  </si>
  <si>
    <t>21M15T</t>
  </si>
  <si>
    <t>21M161</t>
  </si>
  <si>
    <t>21M162</t>
  </si>
  <si>
    <t>21M163</t>
  </si>
  <si>
    <t>21M164</t>
  </si>
  <si>
    <t>21M16T</t>
  </si>
  <si>
    <t>22C021</t>
  </si>
  <si>
    <t>22C022</t>
  </si>
  <si>
    <t>22C023</t>
  </si>
  <si>
    <t>22C024</t>
  </si>
  <si>
    <t>22C02J</t>
  </si>
  <si>
    <t>22C031</t>
  </si>
  <si>
    <t>22C032</t>
  </si>
  <si>
    <t>22C033</t>
  </si>
  <si>
    <t>22C034</t>
  </si>
  <si>
    <t>22K02J</t>
  </si>
  <si>
    <t>22M021</t>
  </si>
  <si>
    <t>22M022</t>
  </si>
  <si>
    <t>22M023</t>
  </si>
  <si>
    <t>22M024</t>
  </si>
  <si>
    <t>22M02T</t>
  </si>
  <si>
    <t>22Z021</t>
  </si>
  <si>
    <t>22Z022</t>
  </si>
  <si>
    <t>22Z023</t>
  </si>
  <si>
    <t>22Z024</t>
  </si>
  <si>
    <t>22Z03Z</t>
  </si>
  <si>
    <t>23C021</t>
  </si>
  <si>
    <t>23C022</t>
  </si>
  <si>
    <t>23C023</t>
  </si>
  <si>
    <t>23C024</t>
  </si>
  <si>
    <t>23C02J</t>
  </si>
  <si>
    <t>23K03J</t>
  </si>
  <si>
    <t>23M02T</t>
  </si>
  <si>
    <t>23M02Z</t>
  </si>
  <si>
    <t>23M061</t>
  </si>
  <si>
    <t>23M062</t>
  </si>
  <si>
    <t>23M063</t>
  </si>
  <si>
    <t>23M064</t>
  </si>
  <si>
    <t>23M06T</t>
  </si>
  <si>
    <t>23M07J</t>
  </si>
  <si>
    <t>23M08J</t>
  </si>
  <si>
    <t>23M091</t>
  </si>
  <si>
    <t>23M092</t>
  </si>
  <si>
    <t>23M093</t>
  </si>
  <si>
    <t>23M094</t>
  </si>
  <si>
    <t>23M101</t>
  </si>
  <si>
    <t>23M102</t>
  </si>
  <si>
    <t>23M103</t>
  </si>
  <si>
    <t>23M104</t>
  </si>
  <si>
    <t>23M10T</t>
  </si>
  <si>
    <t>23M111</t>
  </si>
  <si>
    <t>23M112</t>
  </si>
  <si>
    <t>23M113</t>
  </si>
  <si>
    <t>23M114</t>
  </si>
  <si>
    <t>23M11T</t>
  </si>
  <si>
    <t>23M14Z</t>
  </si>
  <si>
    <t>23M15Z</t>
  </si>
  <si>
    <t>23M16T</t>
  </si>
  <si>
    <t>23M16Z</t>
  </si>
  <si>
    <t>23M19Z</t>
  </si>
  <si>
    <t>23M20Z</t>
  </si>
  <si>
    <t>23M21T</t>
  </si>
  <si>
    <t>23M21Z</t>
  </si>
  <si>
    <t>23Z02T</t>
  </si>
  <si>
    <t>23Z02Z</t>
  </si>
  <si>
    <t>25C021</t>
  </si>
  <si>
    <t>25C022</t>
  </si>
  <si>
    <t>25C023</t>
  </si>
  <si>
    <t>25C024</t>
  </si>
  <si>
    <t>25M02A</t>
  </si>
  <si>
    <t>25M02B</t>
  </si>
  <si>
    <t>25M02C</t>
  </si>
  <si>
    <t>25M02T</t>
  </si>
  <si>
    <t>25Z02E</t>
  </si>
  <si>
    <t>25Z031</t>
  </si>
  <si>
    <t>25Z032</t>
  </si>
  <si>
    <t>25Z033</t>
  </si>
  <si>
    <t>25Z034</t>
  </si>
  <si>
    <t>26C021</t>
  </si>
  <si>
    <t>26C022</t>
  </si>
  <si>
    <t>26C023</t>
  </si>
  <si>
    <t>26C024</t>
  </si>
  <si>
    <t>26M021</t>
  </si>
  <si>
    <t>26M022</t>
  </si>
  <si>
    <t>26M023</t>
  </si>
  <si>
    <t>26M024</t>
  </si>
  <si>
    <t>27C021</t>
  </si>
  <si>
    <t>27C022</t>
  </si>
  <si>
    <t>27C023</t>
  </si>
  <si>
    <t>27C024</t>
  </si>
  <si>
    <t>27C031</t>
  </si>
  <si>
    <t>27C032</t>
  </si>
  <si>
    <t>27C033</t>
  </si>
  <si>
    <t>27C034</t>
  </si>
  <si>
    <t>27C041</t>
  </si>
  <si>
    <t>27C042</t>
  </si>
  <si>
    <t>27C043</t>
  </si>
  <si>
    <t>27C044</t>
  </si>
  <si>
    <t>27C051</t>
  </si>
  <si>
    <t>27C052</t>
  </si>
  <si>
    <t>27C053</t>
  </si>
  <si>
    <t>27C054</t>
  </si>
  <si>
    <t>27C061</t>
  </si>
  <si>
    <t>27C062</t>
  </si>
  <si>
    <t>27C063</t>
  </si>
  <si>
    <t>27C064</t>
  </si>
  <si>
    <t>27C073</t>
  </si>
  <si>
    <t>27C074</t>
  </si>
  <si>
    <t>27Z021</t>
  </si>
  <si>
    <t>27Z022</t>
  </si>
  <si>
    <t>27Z023</t>
  </si>
  <si>
    <t>27Z024</t>
  </si>
  <si>
    <t>27Z03Z</t>
  </si>
  <si>
    <t>27Z04J</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</si>
</sst>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0.0%;0"/>
    <numFmt numFmtId="166" formatCode="#,##0.00,"/>
    <numFmt numFmtId="167" formatCode="0.0"/>
  </numFmts>
  <fonts count="31" x14ac:knownFonts="1">
    <font>
      <sz val="10"/>
      <name val="MS Sans Serif"/>
      <family val="2"/>
    </font>
    <font>
      <sz val="10"/>
      <name val="MS Sans Serif"/>
      <family val="2"/>
    </font>
    <font>
      <sz val="10"/>
      <name val="Arial"/>
      <family val="2"/>
    </font>
    <font>
      <b/>
      <sz val="8"/>
      <color rgb="FFFFFFFF"/>
      <name val="Arial"/>
      <family val="2"/>
      <scheme val="minor"/>
    </font>
    <font>
      <sz val="8"/>
      <color rgb="FFFFFFFF"/>
      <name val="Arial"/>
      <family val="2"/>
      <scheme val="minor"/>
    </font>
    <font>
      <i/>
      <sz val="8"/>
      <color theme="6"/>
      <name val="Arial"/>
      <family val="2"/>
      <scheme val="minor"/>
    </font>
    <font>
      <sz val="8"/>
      <color theme="6"/>
      <name val="Arial"/>
      <family val="2"/>
    </font>
    <font>
      <sz val="8"/>
      <color rgb="FFFFFFFF"/>
      <name val="Arial"/>
      <family val="2"/>
    </font>
    <font>
      <sz val="8"/>
      <name val="Arial"/>
      <family val="2"/>
    </font>
    <font>
      <b/>
      <sz val="8"/>
      <color rgb="FFFFFFFF"/>
      <name val="Arial"/>
      <family val="2"/>
    </font>
    <font>
      <sz val="8"/>
      <color theme="0"/>
      <name val="Arial"/>
      <family val="2"/>
    </font>
    <font>
      <b/>
      <sz val="8"/>
      <color theme="0"/>
      <name val="Arial"/>
      <family val="2"/>
    </font>
    <font>
      <i/>
      <sz val="8"/>
      <color rgb="FF453B50"/>
      <name val="Arial"/>
      <family val="2"/>
    </font>
    <font>
      <sz val="9"/>
      <color rgb="FF453B50"/>
      <name val="Arial"/>
      <family val="2"/>
    </font>
    <font>
      <b/>
      <sz val="9"/>
      <color rgb="FF453B50"/>
      <name val="Arial"/>
      <family val="2"/>
    </font>
    <font>
      <sz val="8"/>
      <color rgb="FF453B50"/>
      <name val="Arial"/>
      <family val="2"/>
    </font>
    <font>
      <b/>
      <sz val="10"/>
      <color rgb="FF453B50"/>
      <name val="Arial"/>
      <family val="2"/>
    </font>
    <font>
      <i/>
      <sz val="8"/>
      <color rgb="FF453B50"/>
      <name val="Arial"/>
      <family val="2"/>
      <scheme val="minor"/>
    </font>
    <font>
      <b/>
      <sz val="10"/>
      <color rgb="FF453B50"/>
      <name val="MS Sans Serif"/>
      <family val="2"/>
    </font>
    <font>
      <i/>
      <sz val="8"/>
      <name val="Arial"/>
      <family val="2"/>
    </font>
    <font>
      <b/>
      <sz val="10"/>
      <color rgb="FFFF0000"/>
      <name val="MS Sans Serif"/>
      <family val="2"/>
    </font>
    <font>
      <sz val="9"/>
      <color theme="1"/>
      <name val="Arial"/>
      <family val="2"/>
      <scheme val="minor"/>
    </font>
    <font>
      <sz val="10"/>
      <color theme="1"/>
      <name val="MS Sans Serif"/>
      <family val="2"/>
    </font>
    <font>
      <sz val="10"/>
      <color theme="1"/>
      <name val="Arial"/>
      <family val="2"/>
    </font>
    <font>
      <b/>
      <sz val="10"/>
      <color theme="1"/>
      <name val="MS Sans Serif"/>
      <family val="2"/>
    </font>
    <font>
      <b/>
      <sz val="10"/>
      <color rgb="FF2092C6"/>
      <name val="MS Sans Serif"/>
      <family val="2"/>
    </font>
    <font>
      <b/>
      <sz val="8"/>
      <color rgb="FFFF0000"/>
      <name val="Arial"/>
      <family val="2"/>
    </font>
    <font>
      <sz val="10"/>
      <color rgb="FF4E455D"/>
      <name val="Arial"/>
      <family val="2"/>
      <scheme val="minor"/>
    </font>
    <font>
      <sz val="10"/>
      <color rgb="FF4E455D"/>
      <name val="Arial"/>
      <family val="2"/>
    </font>
    <font>
      <b/>
      <sz val="10"/>
      <color rgb="FF4E455D"/>
      <name val="Arial"/>
      <family val="2"/>
      <scheme val="minor"/>
    </font>
    <font>
      <sz val="10"/>
      <color theme="0" tint="-4.9989318521683403E-2"/>
      <name val="Arial"/>
      <family val="2"/>
      <scheme val="minor"/>
    </font>
  </fonts>
  <fills count="10">
    <fill>
      <patternFill patternType="none"/>
    </fill>
    <fill>
      <patternFill patternType="gray125"/>
    </fill>
    <fill>
      <patternFill patternType="solid">
        <fgColor rgb="FF2092C6"/>
        <bgColor rgb="FF000000"/>
      </patternFill>
    </fill>
    <fill>
      <patternFill patternType="solid">
        <fgColor rgb="FFE8FAFE"/>
        <bgColor indexed="64"/>
      </patternFill>
    </fill>
    <fill>
      <patternFill patternType="solid">
        <fgColor theme="0"/>
        <bgColor indexed="64"/>
      </patternFill>
    </fill>
    <fill>
      <patternFill patternType="solid">
        <fgColor theme="0"/>
        <bgColor rgb="FF000000"/>
      </patternFill>
    </fill>
    <fill>
      <patternFill patternType="solid">
        <fgColor theme="2"/>
        <bgColor indexed="64"/>
      </patternFill>
    </fill>
    <fill>
      <patternFill patternType="solid">
        <fgColor rgb="FF55A935"/>
        <bgColor indexed="64"/>
      </patternFill>
    </fill>
    <fill>
      <patternFill patternType="solid">
        <fgColor theme="7"/>
        <bgColor indexed="64"/>
      </patternFill>
    </fill>
    <fill>
      <patternFill patternType="solid">
        <fgColor rgb="FF2E8EC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2" fillId="0" borderId="0"/>
    <xf numFmtId="43" fontId="2" fillId="0" borderId="0" applyFont="0" applyFill="0" applyBorder="0" applyAlignment="0" applyProtection="0"/>
  </cellStyleXfs>
  <cellXfs count="145">
    <xf numFmtId="0" fontId="0" fillId="0" borderId="0" xfId="0"/>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2" fillId="4" borderId="0" xfId="0" applyFont="1" applyFill="1" applyAlignment="1">
      <alignment vertical="center"/>
    </xf>
    <xf numFmtId="164" fontId="2" fillId="4" borderId="0" xfId="1" applyNumberFormat="1" applyFont="1" applyFill="1" applyAlignment="1">
      <alignment vertical="center"/>
    </xf>
    <xf numFmtId="0" fontId="0" fillId="4" borderId="0" xfId="0" applyFill="1" applyAlignment="1">
      <alignment vertical="center"/>
    </xf>
    <xf numFmtId="164" fontId="0" fillId="4" borderId="0" xfId="1" applyNumberFormat="1" applyFont="1" applyFill="1" applyAlignment="1">
      <alignment vertical="center"/>
    </xf>
    <xf numFmtId="0" fontId="6" fillId="4" borderId="0" xfId="0" applyFont="1" applyFill="1" applyAlignment="1">
      <alignment vertical="center"/>
    </xf>
    <xf numFmtId="166" fontId="0" fillId="4" borderId="0" xfId="0" applyNumberFormat="1" applyFill="1" applyAlignment="1">
      <alignment vertical="center"/>
    </xf>
    <xf numFmtId="0" fontId="7" fillId="2" borderId="1" xfId="0" applyFont="1" applyFill="1" applyBorder="1" applyAlignment="1">
      <alignment horizontal="left" vertical="center" wrapText="1"/>
    </xf>
    <xf numFmtId="0" fontId="8" fillId="4" borderId="0" xfId="0" applyFont="1" applyFill="1" applyAlignment="1">
      <alignment vertical="center"/>
    </xf>
    <xf numFmtId="0" fontId="7" fillId="2" borderId="1" xfId="0" applyFont="1" applyFill="1" applyBorder="1" applyAlignment="1">
      <alignment horizontal="left" vertical="center"/>
    </xf>
    <xf numFmtId="164" fontId="8" fillId="4" borderId="0" xfId="1" applyNumberFormat="1" applyFont="1" applyFill="1" applyAlignment="1">
      <alignment vertical="center"/>
    </xf>
    <xf numFmtId="0" fontId="9"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166" fontId="13" fillId="3" borderId="4" xfId="0" applyNumberFormat="1" applyFont="1" applyFill="1" applyBorder="1" applyAlignment="1">
      <alignment vertical="center"/>
    </xf>
    <xf numFmtId="164" fontId="13" fillId="3" borderId="4" xfId="1" applyNumberFormat="1" applyFont="1" applyFill="1" applyBorder="1" applyAlignment="1">
      <alignment vertical="center"/>
    </xf>
    <xf numFmtId="166" fontId="13" fillId="3" borderId="5" xfId="0" applyNumberFormat="1" applyFont="1" applyFill="1" applyBorder="1" applyAlignment="1">
      <alignment vertical="center"/>
    </xf>
    <xf numFmtId="164" fontId="13" fillId="3" borderId="5" xfId="1" applyNumberFormat="1" applyFont="1" applyFill="1" applyBorder="1" applyAlignment="1">
      <alignment vertical="center"/>
    </xf>
    <xf numFmtId="166" fontId="14" fillId="3" borderId="5" xfId="0" applyNumberFormat="1" applyFont="1" applyFill="1" applyBorder="1" applyAlignment="1">
      <alignment vertical="center"/>
    </xf>
    <xf numFmtId="0" fontId="15" fillId="4" borderId="0" xfId="0" applyFont="1" applyFill="1" applyAlignment="1">
      <alignment vertical="center"/>
    </xf>
    <xf numFmtId="0" fontId="12" fillId="4" borderId="0" xfId="0" applyFont="1" applyFill="1" applyAlignment="1">
      <alignment vertical="center"/>
    </xf>
    <xf numFmtId="166" fontId="13" fillId="3" borderId="6" xfId="0" applyNumberFormat="1" applyFont="1" applyFill="1" applyBorder="1" applyAlignment="1">
      <alignment vertical="center"/>
    </xf>
    <xf numFmtId="164" fontId="13" fillId="3" borderId="6" xfId="1" applyNumberFormat="1" applyFont="1" applyFill="1" applyBorder="1" applyAlignment="1">
      <alignment vertical="center"/>
    </xf>
    <xf numFmtId="0" fontId="14" fillId="4" borderId="0" xfId="0" applyFont="1" applyFill="1" applyAlignment="1">
      <alignment vertical="center"/>
    </xf>
    <xf numFmtId="0" fontId="16" fillId="4" borderId="0" xfId="0" applyFont="1" applyFill="1" applyAlignment="1">
      <alignment vertical="center"/>
    </xf>
    <xf numFmtId="166" fontId="13" fillId="3" borderId="4" xfId="0" applyNumberFormat="1" applyFont="1" applyFill="1" applyBorder="1" applyAlignment="1">
      <alignment horizontal="right" vertical="center"/>
    </xf>
    <xf numFmtId="165" fontId="13" fillId="3" borderId="4" xfId="0" applyNumberFormat="1" applyFont="1" applyFill="1" applyBorder="1" applyAlignment="1">
      <alignment horizontal="right" vertical="center"/>
    </xf>
    <xf numFmtId="164" fontId="13" fillId="3" borderId="4" xfId="0" applyNumberFormat="1" applyFont="1" applyFill="1" applyBorder="1" applyAlignment="1">
      <alignment horizontal="right" vertical="center"/>
    </xf>
    <xf numFmtId="166" fontId="13" fillId="3" borderId="5" xfId="0" applyNumberFormat="1" applyFont="1" applyFill="1" applyBorder="1" applyAlignment="1">
      <alignment horizontal="right" vertical="center"/>
    </xf>
    <xf numFmtId="165" fontId="13" fillId="3" borderId="5" xfId="0" applyNumberFormat="1" applyFont="1" applyFill="1" applyBorder="1" applyAlignment="1">
      <alignment horizontal="right" vertical="center"/>
    </xf>
    <xf numFmtId="164" fontId="13" fillId="3" borderId="5" xfId="0" applyNumberFormat="1" applyFont="1" applyFill="1" applyBorder="1" applyAlignment="1">
      <alignment horizontal="right" vertical="center"/>
    </xf>
    <xf numFmtId="166" fontId="14" fillId="3" borderId="6" xfId="0" applyNumberFormat="1" applyFont="1" applyFill="1" applyBorder="1" applyAlignment="1">
      <alignment horizontal="right" vertical="center"/>
    </xf>
    <xf numFmtId="165" fontId="14" fillId="3" borderId="6" xfId="0" applyNumberFormat="1" applyFont="1" applyFill="1" applyBorder="1" applyAlignment="1">
      <alignment horizontal="right" vertical="center"/>
    </xf>
    <xf numFmtId="164" fontId="14" fillId="3" borderId="6" xfId="0" applyNumberFormat="1" applyFont="1" applyFill="1" applyBorder="1" applyAlignment="1">
      <alignment horizontal="right" vertical="center"/>
    </xf>
    <xf numFmtId="0" fontId="18" fillId="4" borderId="0" xfId="0" applyFont="1" applyFill="1" applyAlignment="1">
      <alignment vertical="center"/>
    </xf>
    <xf numFmtId="0" fontId="17" fillId="5" borderId="1" xfId="0" applyFont="1" applyFill="1" applyBorder="1" applyAlignment="1">
      <alignment horizontal="left" vertical="center" wrapText="1"/>
    </xf>
    <xf numFmtId="166" fontId="14" fillId="3" borderId="5" xfId="0" applyNumberFormat="1" applyFont="1" applyFill="1" applyBorder="1" applyAlignment="1">
      <alignment horizontal="right" vertical="center"/>
    </xf>
    <xf numFmtId="165" fontId="14" fillId="3" borderId="5" xfId="0" applyNumberFormat="1" applyFont="1" applyFill="1" applyBorder="1" applyAlignment="1">
      <alignment horizontal="right" vertical="center"/>
    </xf>
    <xf numFmtId="164" fontId="14" fillId="3" borderId="5" xfId="0" applyNumberFormat="1" applyFont="1" applyFill="1" applyBorder="1" applyAlignment="1">
      <alignment horizontal="right" vertical="center"/>
    </xf>
    <xf numFmtId="2" fontId="13" fillId="8" borderId="10" xfId="0" applyNumberFormat="1" applyFont="1" applyFill="1" applyBorder="1" applyAlignment="1">
      <alignment vertical="center"/>
    </xf>
    <xf numFmtId="2" fontId="13" fillId="8" borderId="4" xfId="0" applyNumberFormat="1" applyFont="1" applyFill="1" applyBorder="1" applyAlignment="1">
      <alignment vertical="center"/>
    </xf>
    <xf numFmtId="2" fontId="13" fillId="8" borderId="7" xfId="0" applyNumberFormat="1" applyFont="1" applyFill="1" applyBorder="1" applyAlignment="1">
      <alignment vertical="center"/>
    </xf>
    <xf numFmtId="2" fontId="13" fillId="8" borderId="11" xfId="0" applyNumberFormat="1" applyFont="1" applyFill="1" applyBorder="1" applyAlignment="1">
      <alignment vertical="center"/>
    </xf>
    <xf numFmtId="2" fontId="13" fillId="8" borderId="5" xfId="0" applyNumberFormat="1" applyFont="1" applyFill="1" applyBorder="1" applyAlignment="1">
      <alignment vertical="center"/>
    </xf>
    <xf numFmtId="2" fontId="13" fillId="8" borderId="8" xfId="0" applyNumberFormat="1" applyFont="1" applyFill="1" applyBorder="1" applyAlignment="1">
      <alignment vertical="center"/>
    </xf>
    <xf numFmtId="2" fontId="14" fillId="8" borderId="12" xfId="0" applyNumberFormat="1" applyFont="1" applyFill="1" applyBorder="1" applyAlignment="1">
      <alignment vertical="center"/>
    </xf>
    <xf numFmtId="2" fontId="14" fillId="8" borderId="6" xfId="0" applyNumberFormat="1" applyFont="1" applyFill="1" applyBorder="1" applyAlignment="1">
      <alignment vertical="center"/>
    </xf>
    <xf numFmtId="2" fontId="14" fillId="8" borderId="9" xfId="0" applyNumberFormat="1" applyFont="1" applyFill="1" applyBorder="1" applyAlignment="1">
      <alignment vertical="center"/>
    </xf>
    <xf numFmtId="0" fontId="10" fillId="7" borderId="5" xfId="0" applyFont="1" applyFill="1" applyBorder="1" applyAlignment="1">
      <alignment horizontal="center" vertical="center"/>
    </xf>
    <xf numFmtId="0" fontId="10" fillId="7" borderId="8" xfId="0" applyFont="1" applyFill="1" applyBorder="1" applyAlignment="1">
      <alignment horizontal="center" vertical="center"/>
    </xf>
    <xf numFmtId="2" fontId="13" fillId="8" borderId="12" xfId="0" applyNumberFormat="1" applyFont="1" applyFill="1" applyBorder="1" applyAlignment="1">
      <alignment vertical="center"/>
    </xf>
    <xf numFmtId="2" fontId="13" fillId="8" borderId="6" xfId="0" applyNumberFormat="1" applyFont="1" applyFill="1" applyBorder="1" applyAlignment="1">
      <alignment vertical="center"/>
    </xf>
    <xf numFmtId="2" fontId="13" fillId="8" borderId="9" xfId="0" applyNumberFormat="1" applyFont="1" applyFill="1" applyBorder="1" applyAlignment="1">
      <alignment vertical="center"/>
    </xf>
    <xf numFmtId="167" fontId="13" fillId="8" borderId="10" xfId="0" applyNumberFormat="1" applyFont="1" applyFill="1" applyBorder="1" applyAlignment="1">
      <alignment vertical="center"/>
    </xf>
    <xf numFmtId="167" fontId="13" fillId="8" borderId="4" xfId="0" applyNumberFormat="1" applyFont="1" applyFill="1" applyBorder="1" applyAlignment="1">
      <alignment vertical="center"/>
    </xf>
    <xf numFmtId="167" fontId="13" fillId="8" borderId="7" xfId="0" applyNumberFormat="1" applyFont="1" applyFill="1" applyBorder="1" applyAlignment="1">
      <alignment vertical="center"/>
    </xf>
    <xf numFmtId="167" fontId="13" fillId="8" borderId="11" xfId="0" applyNumberFormat="1" applyFont="1" applyFill="1" applyBorder="1" applyAlignment="1">
      <alignment vertical="center"/>
    </xf>
    <xf numFmtId="167" fontId="13" fillId="8" borderId="5" xfId="0" applyNumberFormat="1" applyFont="1" applyFill="1" applyBorder="1" applyAlignment="1">
      <alignment vertical="center"/>
    </xf>
    <xf numFmtId="167" fontId="13" fillId="8" borderId="8" xfId="0" applyNumberFormat="1" applyFont="1" applyFill="1" applyBorder="1" applyAlignment="1">
      <alignment vertical="center"/>
    </xf>
    <xf numFmtId="167" fontId="13" fillId="8" borderId="12" xfId="0" applyNumberFormat="1" applyFont="1" applyFill="1" applyBorder="1" applyAlignment="1">
      <alignment vertical="center"/>
    </xf>
    <xf numFmtId="167" fontId="13" fillId="8" borderId="6" xfId="0" applyNumberFormat="1" applyFont="1" applyFill="1" applyBorder="1" applyAlignment="1">
      <alignment vertical="center"/>
    </xf>
    <xf numFmtId="167" fontId="13" fillId="8" borderId="9" xfId="0" applyNumberFormat="1" applyFont="1" applyFill="1" applyBorder="1" applyAlignment="1">
      <alignment vertical="center"/>
    </xf>
    <xf numFmtId="0" fontId="10" fillId="7" borderId="1" xfId="0" applyFont="1" applyFill="1" applyBorder="1" applyAlignment="1">
      <alignment vertical="center"/>
    </xf>
    <xf numFmtId="0" fontId="19" fillId="4" borderId="0" xfId="0" applyFont="1" applyFill="1" applyAlignment="1">
      <alignment vertical="center"/>
    </xf>
    <xf numFmtId="0" fontId="11" fillId="7" borderId="1" xfId="0" applyFont="1" applyFill="1" applyBorder="1" applyAlignment="1">
      <alignment vertical="center"/>
    </xf>
    <xf numFmtId="49" fontId="4" fillId="2" borderId="1" xfId="0" applyNumberFormat="1" applyFont="1" applyFill="1" applyBorder="1" applyAlignment="1">
      <alignment vertical="center"/>
    </xf>
    <xf numFmtId="0" fontId="3" fillId="2" borderId="3" xfId="0" applyFont="1" applyFill="1" applyBorder="1" applyAlignment="1">
      <alignment horizontal="left" vertical="center"/>
    </xf>
    <xf numFmtId="164" fontId="14" fillId="4" borderId="0" xfId="1" applyNumberFormat="1" applyFont="1" applyFill="1" applyAlignment="1">
      <alignment vertical="center"/>
    </xf>
    <xf numFmtId="0" fontId="10" fillId="6" borderId="1" xfId="0" applyFont="1" applyFill="1" applyBorder="1" applyAlignment="1">
      <alignment vertical="center"/>
    </xf>
    <xf numFmtId="164" fontId="13" fillId="3" borderId="10" xfId="1" applyNumberFormat="1" applyFont="1" applyFill="1" applyBorder="1" applyAlignment="1">
      <alignment vertical="center"/>
    </xf>
    <xf numFmtId="164" fontId="13" fillId="3" borderId="11" xfId="1" applyNumberFormat="1" applyFont="1" applyFill="1" applyBorder="1" applyAlignment="1">
      <alignment vertical="center"/>
    </xf>
    <xf numFmtId="164" fontId="13" fillId="3" borderId="12" xfId="1" applyNumberFormat="1" applyFont="1" applyFill="1" applyBorder="1" applyAlignment="1">
      <alignment vertical="center"/>
    </xf>
    <xf numFmtId="0" fontId="4" fillId="2" borderId="4" xfId="0" applyFont="1" applyFill="1" applyBorder="1" applyAlignment="1">
      <alignment horizontal="left" vertical="center" wrapText="1"/>
    </xf>
    <xf numFmtId="166" fontId="14" fillId="3" borderId="1" xfId="0" applyNumberFormat="1" applyFont="1" applyFill="1" applyBorder="1" applyAlignment="1">
      <alignment horizontal="right" vertical="center"/>
    </xf>
    <xf numFmtId="165" fontId="14" fillId="3" borderId="1" xfId="0" applyNumberFormat="1" applyFont="1" applyFill="1" applyBorder="1" applyAlignment="1">
      <alignment horizontal="right" vertical="center"/>
    </xf>
    <xf numFmtId="164" fontId="14" fillId="3" borderId="1" xfId="0" applyNumberFormat="1" applyFont="1" applyFill="1" applyBorder="1" applyAlignment="1">
      <alignment horizontal="right" vertical="center"/>
    </xf>
    <xf numFmtId="0" fontId="20" fillId="4" borderId="0" xfId="0" applyFont="1" applyFill="1" applyAlignment="1">
      <alignment vertical="center"/>
    </xf>
    <xf numFmtId="165" fontId="13" fillId="3" borderId="10" xfId="0" applyNumberFormat="1" applyFont="1" applyFill="1" applyBorder="1" applyAlignment="1">
      <alignment horizontal="right" vertical="center"/>
    </xf>
    <xf numFmtId="165" fontId="13" fillId="3" borderId="11" xfId="0" applyNumberFormat="1" applyFont="1" applyFill="1" applyBorder="1" applyAlignment="1">
      <alignment horizontal="right" vertical="center"/>
    </xf>
    <xf numFmtId="164" fontId="13" fillId="3" borderId="6" xfId="0" applyNumberFormat="1" applyFont="1" applyFill="1" applyBorder="1" applyAlignment="1">
      <alignment horizontal="right" vertical="center"/>
    </xf>
    <xf numFmtId="164" fontId="14" fillId="3" borderId="4" xfId="0" applyNumberFormat="1" applyFont="1" applyFill="1" applyBorder="1" applyAlignment="1">
      <alignment horizontal="right" vertical="center"/>
    </xf>
    <xf numFmtId="164" fontId="14" fillId="3" borderId="6" xfId="1" applyNumberFormat="1" applyFont="1" applyFill="1" applyBorder="1" applyAlignment="1">
      <alignment horizontal="right" vertical="center"/>
    </xf>
    <xf numFmtId="0" fontId="10" fillId="6" borderId="7" xfId="0" applyFont="1" applyFill="1" applyBorder="1" applyAlignment="1">
      <alignment vertical="center" wrapText="1"/>
    </xf>
    <xf numFmtId="0" fontId="10" fillId="6" borderId="3" xfId="0" applyFont="1" applyFill="1" applyBorder="1" applyAlignment="1">
      <alignment vertical="center" wrapText="1"/>
    </xf>
    <xf numFmtId="0" fontId="21" fillId="4" borderId="0" xfId="0" applyFont="1" applyFill="1"/>
    <xf numFmtId="3" fontId="13" fillId="8" borderId="10" xfId="0" applyNumberFormat="1" applyFont="1" applyFill="1" applyBorder="1" applyAlignment="1">
      <alignment vertical="center"/>
    </xf>
    <xf numFmtId="3" fontId="13" fillId="8" borderId="4" xfId="0" applyNumberFormat="1" applyFont="1" applyFill="1" applyBorder="1" applyAlignment="1">
      <alignment vertical="center"/>
    </xf>
    <xf numFmtId="3" fontId="13" fillId="8" borderId="7" xfId="0" applyNumberFormat="1" applyFont="1" applyFill="1" applyBorder="1" applyAlignment="1">
      <alignment vertical="center"/>
    </xf>
    <xf numFmtId="3" fontId="13" fillId="8" borderId="11" xfId="0" applyNumberFormat="1" applyFont="1" applyFill="1" applyBorder="1" applyAlignment="1">
      <alignment vertical="center"/>
    </xf>
    <xf numFmtId="3" fontId="13" fillId="8" borderId="5" xfId="0" applyNumberFormat="1" applyFont="1" applyFill="1" applyBorder="1" applyAlignment="1">
      <alignment vertical="center"/>
    </xf>
    <xf numFmtId="3" fontId="13" fillId="8" borderId="8" xfId="0" applyNumberFormat="1" applyFont="1" applyFill="1" applyBorder="1" applyAlignment="1">
      <alignment vertical="center"/>
    </xf>
    <xf numFmtId="3" fontId="13" fillId="8" borderId="12" xfId="0" applyNumberFormat="1" applyFont="1" applyFill="1" applyBorder="1" applyAlignment="1">
      <alignment vertical="center"/>
    </xf>
    <xf numFmtId="3" fontId="13" fillId="8" borderId="6" xfId="0" applyNumberFormat="1" applyFont="1" applyFill="1" applyBorder="1" applyAlignment="1">
      <alignment vertical="center"/>
    </xf>
    <xf numFmtId="3" fontId="13" fillId="8" borderId="9" xfId="0" applyNumberFormat="1" applyFont="1" applyFill="1" applyBorder="1" applyAlignment="1">
      <alignment vertical="center"/>
    </xf>
    <xf numFmtId="0" fontId="0" fillId="4" borderId="0" xfId="0" applyFont="1" applyFill="1"/>
    <xf numFmtId="0" fontId="0" fillId="4" borderId="0" xfId="0" applyFill="1"/>
    <xf numFmtId="0" fontId="22" fillId="4" borderId="0" xfId="2" applyFont="1" applyFill="1"/>
    <xf numFmtId="0" fontId="22" fillId="4" borderId="0" xfId="2" applyFont="1" applyFill="1" applyBorder="1"/>
    <xf numFmtId="0" fontId="0" fillId="4" borderId="0" xfId="0" applyFill="1" applyBorder="1"/>
    <xf numFmtId="0" fontId="23" fillId="4" borderId="0" xfId="2" applyFont="1" applyFill="1" applyBorder="1"/>
    <xf numFmtId="0" fontId="24" fillId="4" borderId="0" xfId="2" applyFont="1" applyFill="1" applyBorder="1"/>
    <xf numFmtId="0" fontId="22" fillId="4" borderId="0" xfId="2" applyFont="1" applyFill="1" applyBorder="1" applyAlignment="1">
      <alignment wrapText="1"/>
    </xf>
    <xf numFmtId="0" fontId="2" fillId="4" borderId="0" xfId="3" applyFill="1" applyBorder="1" applyAlignment="1">
      <alignment wrapText="1"/>
    </xf>
    <xf numFmtId="0" fontId="2" fillId="4" borderId="0" xfId="3" applyFill="1" applyAlignment="1">
      <alignment wrapText="1"/>
    </xf>
    <xf numFmtId="0" fontId="25" fillId="4" borderId="0" xfId="2" applyFont="1" applyFill="1" applyBorder="1"/>
    <xf numFmtId="0" fontId="22" fillId="4" borderId="0" xfId="0" applyFont="1" applyFill="1" applyBorder="1"/>
    <xf numFmtId="0" fontId="22" fillId="4" borderId="0" xfId="0" quotePrefix="1" applyFont="1" applyFill="1" applyBorder="1"/>
    <xf numFmtId="0" fontId="26" fillId="4" borderId="0" xfId="0" applyFont="1" applyFill="1" applyAlignment="1">
      <alignment vertical="center"/>
    </xf>
    <xf numFmtId="166" fontId="8" fillId="4" borderId="0" xfId="0" applyNumberFormat="1" applyFont="1" applyFill="1" applyAlignment="1">
      <alignment vertical="center"/>
    </xf>
    <xf numFmtId="165" fontId="13" fillId="3" borderId="6" xfId="0" applyNumberFormat="1" applyFont="1" applyFill="1" applyBorder="1" applyAlignment="1">
      <alignment horizontal="right" vertical="center"/>
    </xf>
    <xf numFmtId="166" fontId="14" fillId="3" borderId="6" xfId="0" applyNumberFormat="1" applyFont="1" applyFill="1" applyBorder="1" applyAlignment="1">
      <alignment vertical="center"/>
    </xf>
    <xf numFmtId="165" fontId="13" fillId="3" borderId="4" xfId="1" applyNumberFormat="1" applyFont="1" applyFill="1" applyBorder="1" applyAlignment="1">
      <alignment vertical="center"/>
    </xf>
    <xf numFmtId="165" fontId="13" fillId="3" borderId="5" xfId="1" applyNumberFormat="1" applyFont="1" applyFill="1" applyBorder="1" applyAlignment="1">
      <alignment vertical="center"/>
    </xf>
    <xf numFmtId="165" fontId="14" fillId="3" borderId="5" xfId="1" applyNumberFormat="1" applyFont="1" applyFill="1" applyBorder="1" applyAlignment="1">
      <alignment vertical="center"/>
    </xf>
    <xf numFmtId="165" fontId="14" fillId="3" borderId="6" xfId="1" applyNumberFormat="1" applyFont="1" applyFill="1" applyBorder="1" applyAlignment="1">
      <alignment vertical="center"/>
    </xf>
    <xf numFmtId="0" fontId="27" fillId="0" borderId="1" xfId="0" applyFont="1" applyBorder="1" applyAlignment="1">
      <alignment horizontal="left" vertical="top"/>
    </xf>
    <xf numFmtId="0" fontId="27" fillId="4" borderId="1" xfId="0" applyFont="1" applyFill="1" applyBorder="1" applyAlignment="1">
      <alignment vertical="top"/>
    </xf>
    <xf numFmtId="166" fontId="28" fillId="4" borderId="1" xfId="0" applyNumberFormat="1" applyFont="1" applyFill="1" applyBorder="1" applyAlignment="1">
      <alignment horizontal="right" vertical="center"/>
    </xf>
    <xf numFmtId="164" fontId="27" fillId="4" borderId="1" xfId="0" applyNumberFormat="1" applyFont="1" applyFill="1" applyBorder="1" applyAlignment="1">
      <alignment vertical="top"/>
    </xf>
    <xf numFmtId="0" fontId="29" fillId="4" borderId="0" xfId="2" applyFont="1" applyFill="1" applyBorder="1" applyAlignment="1">
      <alignment wrapText="1"/>
    </xf>
    <xf numFmtId="0" fontId="30" fillId="9" borderId="5" xfId="0" applyFont="1" applyFill="1" applyBorder="1" applyAlignment="1">
      <alignment vertical="top" wrapText="1"/>
    </xf>
    <xf numFmtId="0" fontId="22" fillId="4" borderId="0" xfId="0" quotePrefix="1" applyFont="1" applyFill="1" applyBorder="1" applyAlignment="1">
      <alignment horizontal="left" wrapText="1"/>
    </xf>
    <xf numFmtId="0" fontId="22" fillId="4" borderId="0" xfId="2" applyFont="1" applyFill="1" applyBorder="1" applyAlignment="1">
      <alignment horizontal="left" wrapText="1"/>
    </xf>
    <xf numFmtId="0" fontId="14" fillId="4" borderId="0" xfId="0" applyFont="1" applyFill="1" applyAlignment="1">
      <alignment horizontal="center" vertical="center"/>
    </xf>
    <xf numFmtId="164" fontId="14" fillId="4" borderId="0" xfId="1" applyNumberFormat="1" applyFont="1" applyFill="1" applyAlignment="1">
      <alignment horizontal="center" vertical="center"/>
    </xf>
    <xf numFmtId="0" fontId="10" fillId="7" borderId="2"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3" xfId="0" applyFont="1" applyFill="1" applyBorder="1" applyAlignment="1">
      <alignment horizontal="center" vertical="center"/>
    </xf>
    <xf numFmtId="0" fontId="17" fillId="5" borderId="2" xfId="0" applyFont="1" applyFill="1" applyBorder="1" applyAlignment="1">
      <alignment vertical="center" wrapText="1"/>
    </xf>
    <xf numFmtId="0" fontId="17" fillId="5" borderId="3" xfId="0" applyFont="1" applyFill="1" applyBorder="1" applyAlignment="1">
      <alignment vertical="center" wrapText="1"/>
    </xf>
    <xf numFmtId="0" fontId="10" fillId="7" borderId="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2" fillId="5" borderId="2" xfId="0" applyFont="1" applyFill="1" applyBorder="1" applyAlignment="1">
      <alignment vertical="center" wrapText="1"/>
    </xf>
    <xf numFmtId="0" fontId="12" fillId="5" borderId="3" xfId="0" applyFont="1" applyFill="1" applyBorder="1" applyAlignment="1">
      <alignment vertical="center" wrapText="1"/>
    </xf>
    <xf numFmtId="49" fontId="11" fillId="6" borderId="4" xfId="0" applyNumberFormat="1" applyFont="1" applyFill="1" applyBorder="1" applyAlignment="1">
      <alignment horizontal="center" vertical="center"/>
    </xf>
    <xf numFmtId="49" fontId="11" fillId="6" borderId="5" xfId="0" applyNumberFormat="1" applyFont="1" applyFill="1" applyBorder="1" applyAlignment="1">
      <alignment horizontal="center" vertical="center"/>
    </xf>
    <xf numFmtId="49" fontId="11" fillId="6" borderId="6" xfId="0" applyNumberFormat="1" applyFont="1" applyFill="1" applyBorder="1" applyAlignment="1">
      <alignment horizontal="center" vertical="center"/>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9" fillId="2" borderId="1" xfId="0" applyFont="1" applyFill="1" applyBorder="1" applyAlignment="1">
      <alignment horizontal="left" vertical="center"/>
    </xf>
    <xf numFmtId="164" fontId="14" fillId="3" borderId="6" xfId="1" applyNumberFormat="1" applyFont="1" applyFill="1" applyBorder="1" applyAlignment="1">
      <alignment vertical="center"/>
    </xf>
  </cellXfs>
  <cellStyles count="5">
    <cellStyle name="Milliers 2" xfId="4"/>
    <cellStyle name="Normal" xfId="0" builtinId="0"/>
    <cellStyle name="Normal 2" xfId="3"/>
    <cellStyle name="Normal 3" xfId="2"/>
    <cellStyle name="Pourcentage" xfId="1" builtinId="5"/>
  </cellStyles>
  <dxfs count="0"/>
  <tableStyles count="0" defaultTableStyle="TableStyleMedium2" defaultPivotStyle="PivotStyleLight16"/>
  <colors>
    <mruColors>
      <color rgb="FF453B50"/>
      <color rgb="FF55A935"/>
      <color rgb="FF4E455D"/>
      <color rgb="FFE8FA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0.16483288531531745"/>
                  <c:y val="0.16275793699162217"/>
                </c:manualLayout>
              </c:layout>
              <c:dLblPos val="bestFit"/>
              <c:showLegendKey val="0"/>
              <c:showVal val="1"/>
              <c:showCatName val="1"/>
              <c:showSerName val="0"/>
              <c:showPercent val="0"/>
              <c:showBubbleSize val="0"/>
              <c:separator>
</c:separator>
            </c:dLbl>
            <c:dLbl>
              <c:idx val="1"/>
              <c:layout>
                <c:manualLayout>
                  <c:x val="-0.16415094638849909"/>
                  <c:y val="-0.22836465875202133"/>
                </c:manualLayout>
              </c:layout>
              <c:dLblPos val="bestFit"/>
              <c:showLegendKey val="0"/>
              <c:showVal val="1"/>
              <c:showCatName val="1"/>
              <c:showSerName val="0"/>
              <c:showPercent val="0"/>
              <c:showBubbleSize val="0"/>
              <c:separator>
</c:separator>
            </c:dLbl>
            <c:dLbl>
              <c:idx val="2"/>
              <c:layout>
                <c:manualLayout>
                  <c:x val="0.1990214969352396"/>
                  <c:y val="0.1158271779495055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bestFit"/>
            <c:showLegendKey val="0"/>
            <c:showVal val="1"/>
            <c:showCatName val="1"/>
            <c:showSerName val="0"/>
            <c:showPercent val="0"/>
            <c:showBubbleSize val="0"/>
            <c:separator>
</c:separator>
            <c:showLeaderLines val="1"/>
          </c:dLbls>
          <c:cat>
            <c:strRef>
              <c:f>('Type hospitalisation'!$A$12:$A$13,'Type hospitalisation'!$A$15)</c:f>
              <c:strCache>
                <c:ptCount val="3"/>
                <c:pt idx="0">
                  <c:v>Ambulatoire </c:v>
                </c:pt>
                <c:pt idx="1">
                  <c:v>Hospitalisation complète </c:v>
                </c:pt>
                <c:pt idx="2">
                  <c:v>Séances / forfaits</c:v>
                </c:pt>
              </c:strCache>
            </c:strRef>
          </c:cat>
          <c:val>
            <c:numRef>
              <c:f>('Type hospitalisation'!$F$12:$F$13,'Type hospitalisation'!$F$15)</c:f>
              <c:numCache>
                <c:formatCode>0.0%</c:formatCode>
                <c:ptCount val="3"/>
                <c:pt idx="0">
                  <c:v>0.23317869732574364</c:v>
                </c:pt>
                <c:pt idx="1">
                  <c:v>0.37437076183607759</c:v>
                </c:pt>
                <c:pt idx="2">
                  <c:v>0.39245054083817865</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('Type hospitalisation'!$A$12:$A$13,'Type hospitalisation'!$A$15)</c:f>
              <c:strCache>
                <c:ptCount val="3"/>
                <c:pt idx="0">
                  <c:v>Ambulatoire </c:v>
                </c:pt>
                <c:pt idx="1">
                  <c:v>Hospitalisation complète </c:v>
                </c:pt>
                <c:pt idx="2">
                  <c:v>Séances / forfaits</c:v>
                </c:pt>
              </c:strCache>
            </c:strRef>
          </c:cat>
          <c:val>
            <c:numRef>
              <c:f>('Type hospitalisation'!$C$12:$C$13,'Type hospitalisation'!$C$15)</c:f>
              <c:numCache>
                <c:formatCode>\+0.0%;\-0.0%;0</c:formatCode>
                <c:ptCount val="3"/>
                <c:pt idx="0">
                  <c:v>2.2825055600000001E-2</c:v>
                </c:pt>
                <c:pt idx="1">
                  <c:v>-8.8324630000000005E-3</c:v>
                </c:pt>
                <c:pt idx="2">
                  <c:v>3.3672341591040933E-2</c:v>
                </c:pt>
              </c:numCache>
            </c:numRef>
          </c:val>
        </c:ser>
        <c:ser>
          <c:idx val="1"/>
          <c:order val="1"/>
          <c:tx>
            <c:v>2013/2014</c:v>
          </c:tx>
          <c:spPr>
            <a:solidFill>
              <a:srgbClr val="0095CB"/>
            </a:solidFill>
            <a:ln w="25400">
              <a:noFill/>
            </a:ln>
          </c:spPr>
          <c:invertIfNegative val="0"/>
          <c:cat>
            <c:strRef>
              <c:f>('Type hospitalisation'!$A$12:$A$13,'Type hospitalisation'!$A$15)</c:f>
              <c:strCache>
                <c:ptCount val="3"/>
                <c:pt idx="0">
                  <c:v>Ambulatoire </c:v>
                </c:pt>
                <c:pt idx="1">
                  <c:v>Hospitalisation complète </c:v>
                </c:pt>
                <c:pt idx="2">
                  <c:v>Séances / forfaits</c:v>
                </c:pt>
              </c:strCache>
            </c:strRef>
          </c:cat>
          <c:val>
            <c:numRef>
              <c:f>('Type hospitalisation'!$D$12:$D$13,'Type hospitalisation'!$D$15)</c:f>
              <c:numCache>
                <c:formatCode>\+0.0%;\-0.0%;0</c:formatCode>
                <c:ptCount val="3"/>
                <c:pt idx="0">
                  <c:v>3.9710930700000001E-2</c:v>
                </c:pt>
                <c:pt idx="1">
                  <c:v>-1.74957E-4</c:v>
                </c:pt>
                <c:pt idx="2">
                  <c:v>3.786888328172977E-2</c:v>
                </c:pt>
              </c:numCache>
            </c:numRef>
          </c:val>
        </c:ser>
        <c:dLbls>
          <c:showLegendKey val="0"/>
          <c:showVal val="0"/>
          <c:showCatName val="0"/>
          <c:showSerName val="0"/>
          <c:showPercent val="0"/>
          <c:showBubbleSize val="0"/>
        </c:dLbls>
        <c:gapWidth val="75"/>
        <c:overlap val="-25"/>
        <c:axId val="99390592"/>
        <c:axId val="99392128"/>
      </c:barChart>
      <c:catAx>
        <c:axId val="99390592"/>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99392128"/>
        <c:crosses val="autoZero"/>
        <c:auto val="1"/>
        <c:lblAlgn val="ctr"/>
        <c:lblOffset val="100"/>
        <c:noMultiLvlLbl val="0"/>
      </c:catAx>
      <c:valAx>
        <c:axId val="99392128"/>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99390592"/>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'Classe d''âge'!$A$12:$A$19</c:f>
              <c:strCache>
                <c:ptCount val="8"/>
                <c:pt idx="0">
                  <c:v>0-04 ans </c:v>
                </c:pt>
                <c:pt idx="1">
                  <c:v>05-19 ans </c:v>
                </c:pt>
                <c:pt idx="2">
                  <c:v>20-39 ans </c:v>
                </c:pt>
                <c:pt idx="3">
                  <c:v>40-64 ans </c:v>
                </c:pt>
                <c:pt idx="4">
                  <c:v>65-69 ans </c:v>
                </c:pt>
                <c:pt idx="5">
                  <c:v>70-74 ans </c:v>
                </c:pt>
                <c:pt idx="6">
                  <c:v>75-79 ans </c:v>
                </c:pt>
                <c:pt idx="7">
                  <c:v>80 ans et plus </c:v>
                </c:pt>
              </c:strCache>
            </c:strRef>
          </c:cat>
          <c:val>
            <c:numRef>
              <c:f>'Classe d''âge'!$F$12:$F$19</c:f>
              <c:numCache>
                <c:formatCode>0.0%</c:formatCode>
                <c:ptCount val="8"/>
                <c:pt idx="0">
                  <c:v>8.6038613900000005E-2</c:v>
                </c:pt>
                <c:pt idx="1">
                  <c:v>6.4979784299999996E-2</c:v>
                </c:pt>
                <c:pt idx="2">
                  <c:v>0.17659219070000001</c:v>
                </c:pt>
                <c:pt idx="3">
                  <c:v>0.30879074969999998</c:v>
                </c:pt>
                <c:pt idx="4">
                  <c:v>8.1820876099999995E-2</c:v>
                </c:pt>
                <c:pt idx="5">
                  <c:v>6.76464918E-2</c:v>
                </c:pt>
                <c:pt idx="6">
                  <c:v>7.1118887199999994E-2</c:v>
                </c:pt>
                <c:pt idx="7">
                  <c:v>0.1430124062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'Classe d''âge'!$A$12:$A$20</c:f>
              <c:strCache>
                <c:ptCount val="9"/>
                <c:pt idx="0">
                  <c:v>0-04 ans </c:v>
                </c:pt>
                <c:pt idx="1">
                  <c:v>05-19 ans </c:v>
                </c:pt>
                <c:pt idx="2">
                  <c:v>20-39 ans </c:v>
                </c:pt>
                <c:pt idx="3">
                  <c:v>40-64 ans </c:v>
                </c:pt>
                <c:pt idx="4">
                  <c:v>65-69 ans </c:v>
                </c:pt>
                <c:pt idx="5">
                  <c:v>70-74 ans </c:v>
                </c:pt>
                <c:pt idx="6">
                  <c:v>75-79 ans </c:v>
                </c:pt>
                <c:pt idx="7">
                  <c:v>80 ans et plus </c:v>
                </c:pt>
                <c:pt idx="8">
                  <c:v>Total hors séances</c:v>
                </c:pt>
              </c:strCache>
            </c:strRef>
          </c:cat>
          <c:val>
            <c:numRef>
              <c:f>'Classe d''âge'!$C$12:$C$20</c:f>
              <c:numCache>
                <c:formatCode>\+0.0%;\-0.0%;0</c:formatCode>
                <c:ptCount val="9"/>
                <c:pt idx="0">
                  <c:v>-1.9899679E-2</c:v>
                </c:pt>
                <c:pt idx="1">
                  <c:v>-2.1366499999999999E-3</c:v>
                </c:pt>
                <c:pt idx="2">
                  <c:v>-1.4980896E-2</c:v>
                </c:pt>
                <c:pt idx="3">
                  <c:v>-2.344503E-3</c:v>
                </c:pt>
                <c:pt idx="4">
                  <c:v>7.2130492599999999E-2</c:v>
                </c:pt>
                <c:pt idx="5">
                  <c:v>8.8856577000000006E-3</c:v>
                </c:pt>
                <c:pt idx="6">
                  <c:v>-1.261261E-2</c:v>
                </c:pt>
                <c:pt idx="7">
                  <c:v>2.3567398699999999E-2</c:v>
                </c:pt>
                <c:pt idx="8">
                  <c:v>2.7845704902136337E-3</c:v>
                </c:pt>
              </c:numCache>
            </c:numRef>
          </c:val>
        </c:ser>
        <c:ser>
          <c:idx val="1"/>
          <c:order val="1"/>
          <c:tx>
            <c:v>2013/2014</c:v>
          </c:tx>
          <c:spPr>
            <a:solidFill>
              <a:srgbClr val="0095CB"/>
            </a:solidFill>
            <a:ln w="25400">
              <a:noFill/>
            </a:ln>
          </c:spPr>
          <c:invertIfNegative val="0"/>
          <c:cat>
            <c:strRef>
              <c:f>'Classe d''âge'!$A$12:$A$20</c:f>
              <c:strCache>
                <c:ptCount val="9"/>
                <c:pt idx="0">
                  <c:v>0-04 ans </c:v>
                </c:pt>
                <c:pt idx="1">
                  <c:v>05-19 ans </c:v>
                </c:pt>
                <c:pt idx="2">
                  <c:v>20-39 ans </c:v>
                </c:pt>
                <c:pt idx="3">
                  <c:v>40-64 ans </c:v>
                </c:pt>
                <c:pt idx="4">
                  <c:v>65-69 ans </c:v>
                </c:pt>
                <c:pt idx="5">
                  <c:v>70-74 ans </c:v>
                </c:pt>
                <c:pt idx="6">
                  <c:v>75-79 ans </c:v>
                </c:pt>
                <c:pt idx="7">
                  <c:v>80 ans et plus </c:v>
                </c:pt>
                <c:pt idx="8">
                  <c:v>Total hors séances</c:v>
                </c:pt>
              </c:strCache>
            </c:strRef>
          </c:cat>
          <c:val>
            <c:numRef>
              <c:f>'Classe d''âge'!$D$12:$D$20</c:f>
              <c:numCache>
                <c:formatCode>\+0.0%;\-0.0%;0</c:formatCode>
                <c:ptCount val="9"/>
                <c:pt idx="0">
                  <c:v>-1.841524E-3</c:v>
                </c:pt>
                <c:pt idx="1">
                  <c:v>1.3738710100000001E-2</c:v>
                </c:pt>
                <c:pt idx="2">
                  <c:v>2.9009423999999998E-3</c:v>
                </c:pt>
                <c:pt idx="3">
                  <c:v>4.5323128000000004E-3</c:v>
                </c:pt>
                <c:pt idx="4">
                  <c:v>6.9348752900000005E-2</c:v>
                </c:pt>
                <c:pt idx="5">
                  <c:v>2.62379321E-2</c:v>
                </c:pt>
                <c:pt idx="6">
                  <c:v>9.4216703000000006E-3</c:v>
                </c:pt>
                <c:pt idx="7">
                  <c:v>3.0358536299999999E-2</c:v>
                </c:pt>
                <c:pt idx="8">
                  <c:v>1.4754064782630527E-2</c:v>
                </c:pt>
              </c:numCache>
            </c:numRef>
          </c:val>
        </c:ser>
        <c:dLbls>
          <c:showLegendKey val="0"/>
          <c:showVal val="0"/>
          <c:showCatName val="0"/>
          <c:showSerName val="0"/>
          <c:showPercent val="0"/>
          <c:showBubbleSize val="0"/>
        </c:dLbls>
        <c:gapWidth val="75"/>
        <c:overlap val="-25"/>
        <c:axId val="112201728"/>
        <c:axId val="112203264"/>
      </c:barChart>
      <c:catAx>
        <c:axId val="11220172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12203264"/>
        <c:crosses val="autoZero"/>
        <c:auto val="1"/>
        <c:lblAlgn val="ctr"/>
        <c:lblOffset val="100"/>
        <c:noMultiLvlLbl val="0"/>
      </c:catAx>
      <c:valAx>
        <c:axId val="11220326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12201728"/>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(CAS!$F$12:$F$13,CAS!$F$15:$F$16,CAS!$F$18:$F$19,CAS!$F$21)</c:f>
              <c:numCache>
                <c:formatCode>0.0%</c:formatCode>
                <c:ptCount val="7"/>
                <c:pt idx="0">
                  <c:v>0.14078190639999999</c:v>
                </c:pt>
                <c:pt idx="1">
                  <c:v>0.17253799519999999</c:v>
                </c:pt>
                <c:pt idx="2">
                  <c:v>0.1020908849</c:v>
                </c:pt>
                <c:pt idx="3">
                  <c:v>0.30329065830000002</c:v>
                </c:pt>
                <c:pt idx="4">
                  <c:v>6.24924034E-2</c:v>
                </c:pt>
                <c:pt idx="5">
                  <c:v>4.74670866E-2</c:v>
                </c:pt>
                <c:pt idx="6">
                  <c:v>0.1713390652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(CAS!$C$12:$C$13,CAS!$C$15:$C$16,CAS!$C$18:$C$19,CAS!$C$21)</c:f>
              <c:numCache>
                <c:formatCode>\+0.0%;\-0.0%;0</c:formatCode>
                <c:ptCount val="7"/>
                <c:pt idx="0">
                  <c:v>5.2111610000000003E-2</c:v>
                </c:pt>
                <c:pt idx="1">
                  <c:v>-2.5827079999999999E-2</c:v>
                </c:pt>
                <c:pt idx="2">
                  <c:v>-1.7696432000000002E-2</c:v>
                </c:pt>
                <c:pt idx="3">
                  <c:v>-1.073865E-3</c:v>
                </c:pt>
                <c:pt idx="4">
                  <c:v>-9.1456780000000008E-3</c:v>
                </c:pt>
                <c:pt idx="5">
                  <c:v>-1.022758E-2</c:v>
                </c:pt>
                <c:pt idx="6">
                  <c:v>2.5582064000000002E-2</c:v>
                </c:pt>
              </c:numCache>
            </c:numRef>
          </c:val>
        </c:ser>
        <c:ser>
          <c:idx val="1"/>
          <c:order val="1"/>
          <c:tx>
            <c:v>2013/2014</c:v>
          </c:tx>
          <c:spPr>
            <a:solidFill>
              <a:srgbClr val="0095CB"/>
            </a:solidFill>
            <a:ln w="25400">
              <a:noFill/>
            </a:ln>
          </c:spPr>
          <c:invertIfNegative val="0"/>
          <c:cat>
            <c:strRef>
              <c:f>(CAS!$A$12:$A$13,CAS!$A$15:$A$16,CAS!$A$18:$A$19,CAS!$A$21)</c:f>
              <c:strCache>
                <c:ptCount val="7"/>
                <c:pt idx="0">
                  <c:v>Chirurgie ambulatoire</c:v>
                </c:pt>
                <c:pt idx="1">
                  <c:v>Chirurgie non ambulatoire</c:v>
                </c:pt>
                <c:pt idx="2">
                  <c:v>Séjour sans acte classant sans nuitée</c:v>
                </c:pt>
                <c:pt idx="3">
                  <c:v>Séjour sans acte classant avec nuitée(s)</c:v>
                </c:pt>
                <c:pt idx="4">
                  <c:v>Obstétrique mère (*)</c:v>
                </c:pt>
                <c:pt idx="5">
                  <c:v>Obstétrique enfant (**)</c:v>
                </c:pt>
                <c:pt idx="6">
                  <c:v>Techniques peu invasives</c:v>
                </c:pt>
              </c:strCache>
            </c:strRef>
          </c:cat>
          <c:val>
            <c:numRef>
              <c:f>(CAS!$D$12:$D$13,CAS!$D$15:$D$16,CAS!$D$18:$D$19,CAS!$D$21)</c:f>
              <c:numCache>
                <c:formatCode>\+0.0%;\-0.0%;0</c:formatCode>
                <c:ptCount val="7"/>
                <c:pt idx="0">
                  <c:v>7.4622124400000003E-2</c:v>
                </c:pt>
                <c:pt idx="1">
                  <c:v>-2.1321513E-2</c:v>
                </c:pt>
                <c:pt idx="2">
                  <c:v>1.24361322E-2</c:v>
                </c:pt>
                <c:pt idx="3">
                  <c:v>9.6084041000000005E-3</c:v>
                </c:pt>
                <c:pt idx="4">
                  <c:v>-8.2696420000000007E-3</c:v>
                </c:pt>
                <c:pt idx="5">
                  <c:v>-2.0175319999999998E-3</c:v>
                </c:pt>
                <c:pt idx="6">
                  <c:v>3.0149538100000001E-2</c:v>
                </c:pt>
              </c:numCache>
            </c:numRef>
          </c:val>
        </c:ser>
        <c:dLbls>
          <c:showLegendKey val="0"/>
          <c:showVal val="0"/>
          <c:showCatName val="0"/>
          <c:showSerName val="0"/>
          <c:showPercent val="0"/>
          <c:showBubbleSize val="0"/>
        </c:dLbls>
        <c:gapWidth val="75"/>
        <c:overlap val="-25"/>
        <c:axId val="117796224"/>
        <c:axId val="117802112"/>
      </c:barChart>
      <c:catAx>
        <c:axId val="11779622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17802112"/>
        <c:crosses val="autoZero"/>
        <c:auto val="1"/>
        <c:lblAlgn val="ctr"/>
        <c:lblOffset val="100"/>
        <c:noMultiLvlLbl val="0"/>
      </c:catAx>
      <c:valAx>
        <c:axId val="117802112"/>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17796224"/>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Pt>
            <c:idx val="8"/>
            <c:bubble3D val="0"/>
            <c:spPr>
              <a:solidFill>
                <a:srgbClr val="55A935">
                  <a:lumMod val="50000"/>
                </a:srgbClr>
              </a:solidFill>
            </c:spPr>
          </c:dPt>
          <c:dPt>
            <c:idx val="9"/>
            <c:bubble3D val="0"/>
            <c:spPr>
              <a:solidFill>
                <a:sysClr val="window" lastClr="FFFFFF"/>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('Niveaux sévérité'!$A$12:$A$17,'Niveaux sévérité'!$A$24:$A$25)</c:f>
              <c:strCache>
                <c:ptCount val="8"/>
                <c:pt idx="0">
                  <c:v>1</c:v>
                </c:pt>
                <c:pt idx="1">
                  <c:v>2</c:v>
                </c:pt>
                <c:pt idx="2">
                  <c:v>3</c:v>
                </c:pt>
                <c:pt idx="3">
                  <c:v>4</c:v>
                </c:pt>
                <c:pt idx="4">
                  <c:v>J </c:v>
                </c:pt>
                <c:pt idx="5">
                  <c:v>T </c:v>
                </c:pt>
                <c:pt idx="6">
                  <c:v>Total A,B,C,D,E</c:v>
                </c:pt>
                <c:pt idx="7">
                  <c:v>Z </c:v>
                </c:pt>
              </c:strCache>
            </c:strRef>
          </c:cat>
          <c:val>
            <c:numRef>
              <c:f>('Niveaux sévérité'!$F$12:$F$17,'Niveaux sévérité'!$F$24:$F$25)</c:f>
              <c:numCache>
                <c:formatCode>0.0%</c:formatCode>
                <c:ptCount val="8"/>
                <c:pt idx="0">
                  <c:v>0.2525414439</c:v>
                </c:pt>
                <c:pt idx="1">
                  <c:v>9.2785615299999999E-2</c:v>
                </c:pt>
                <c:pt idx="2">
                  <c:v>6.2648366900000002E-2</c:v>
                </c:pt>
                <c:pt idx="3">
                  <c:v>2.0187667900000001E-2</c:v>
                </c:pt>
                <c:pt idx="4">
                  <c:v>0.23858667350000001</c:v>
                </c:pt>
                <c:pt idx="5">
                  <c:v>0.13481836920000001</c:v>
                </c:pt>
                <c:pt idx="6">
                  <c:v>9.8970874700000003E-2</c:v>
                </c:pt>
                <c:pt idx="7">
                  <c:v>9.9460988599999994E-2</c:v>
                </c:pt>
              </c:numCache>
            </c:numRef>
          </c:val>
        </c:ser>
        <c:dLbls>
          <c:dLblPos val="outEnd"/>
          <c:showLegendKey val="0"/>
          <c:showVal val="1"/>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('Niveaux sévérité'!$A$12:$A$17,'Niveaux sévérité'!$A$24:$A$25)</c:f>
              <c:strCache>
                <c:ptCount val="8"/>
                <c:pt idx="0">
                  <c:v>1</c:v>
                </c:pt>
                <c:pt idx="1">
                  <c:v>2</c:v>
                </c:pt>
                <c:pt idx="2">
                  <c:v>3</c:v>
                </c:pt>
                <c:pt idx="3">
                  <c:v>4</c:v>
                </c:pt>
                <c:pt idx="4">
                  <c:v>J </c:v>
                </c:pt>
                <c:pt idx="5">
                  <c:v>T </c:v>
                </c:pt>
                <c:pt idx="6">
                  <c:v>Total A,B,C,D,E</c:v>
                </c:pt>
                <c:pt idx="7">
                  <c:v>Z </c:v>
                </c:pt>
              </c:strCache>
            </c:strRef>
          </c:cat>
          <c:val>
            <c:numRef>
              <c:f>('Niveaux sévérité'!$C$12:$C$17,'Niveaux sévérité'!$C$24:$C$25)</c:f>
              <c:numCache>
                <c:formatCode>\+0.0%;\-0.0%;0</c:formatCode>
                <c:ptCount val="8"/>
                <c:pt idx="0">
                  <c:v>-4.5059137999999999E-2</c:v>
                </c:pt>
                <c:pt idx="1">
                  <c:v>2.01489171E-2</c:v>
                </c:pt>
                <c:pt idx="2">
                  <c:v>5.8681376100000002E-2</c:v>
                </c:pt>
                <c:pt idx="3">
                  <c:v>7.6210796600000005E-2</c:v>
                </c:pt>
                <c:pt idx="4">
                  <c:v>3.5744093499999997E-2</c:v>
                </c:pt>
                <c:pt idx="5">
                  <c:v>-1.5119240000000001E-2</c:v>
                </c:pt>
                <c:pt idx="6">
                  <c:v>-9.2369583000082578E-3</c:v>
                </c:pt>
                <c:pt idx="7">
                  <c:v>3.8360803399999997E-2</c:v>
                </c:pt>
              </c:numCache>
            </c:numRef>
          </c:val>
        </c:ser>
        <c:ser>
          <c:idx val="1"/>
          <c:order val="1"/>
          <c:tx>
            <c:v>2013/2014</c:v>
          </c:tx>
          <c:spPr>
            <a:solidFill>
              <a:srgbClr val="0095CB"/>
            </a:solidFill>
            <a:ln w="25400">
              <a:noFill/>
            </a:ln>
          </c:spPr>
          <c:invertIfNegative val="0"/>
          <c:cat>
            <c:strRef>
              <c:f>('Niveaux sévérité'!$A$12:$A$17,'Niveaux sévérité'!$A$24:$A$25)</c:f>
              <c:strCache>
                <c:ptCount val="8"/>
                <c:pt idx="0">
                  <c:v>1</c:v>
                </c:pt>
                <c:pt idx="1">
                  <c:v>2</c:v>
                </c:pt>
                <c:pt idx="2">
                  <c:v>3</c:v>
                </c:pt>
                <c:pt idx="3">
                  <c:v>4</c:v>
                </c:pt>
                <c:pt idx="4">
                  <c:v>J </c:v>
                </c:pt>
                <c:pt idx="5">
                  <c:v>T </c:v>
                </c:pt>
                <c:pt idx="6">
                  <c:v>Total A,B,C,D,E</c:v>
                </c:pt>
                <c:pt idx="7">
                  <c:v>Z </c:v>
                </c:pt>
              </c:strCache>
            </c:strRef>
          </c:cat>
          <c:val>
            <c:numRef>
              <c:f>('Niveaux sévérité'!$D$12:$D$17,'Niveaux sévérité'!$D$24:$D$25)</c:f>
              <c:numCache>
                <c:formatCode>\+0.0%;\-0.0%;0</c:formatCode>
                <c:ptCount val="8"/>
                <c:pt idx="0">
                  <c:v>-2.3915696E-2</c:v>
                </c:pt>
                <c:pt idx="1">
                  <c:v>1.3934342000000001E-2</c:v>
                </c:pt>
                <c:pt idx="2">
                  <c:v>4.43270344E-2</c:v>
                </c:pt>
                <c:pt idx="3">
                  <c:v>5.1439578100000001E-2</c:v>
                </c:pt>
                <c:pt idx="4">
                  <c:v>5.0651252700000003E-2</c:v>
                </c:pt>
                <c:pt idx="5">
                  <c:v>1.7158619600000001E-2</c:v>
                </c:pt>
                <c:pt idx="6">
                  <c:v>-2.7932479761152429E-3</c:v>
                </c:pt>
                <c:pt idx="7">
                  <c:v>2.38845624E-2</c:v>
                </c:pt>
              </c:numCache>
            </c:numRef>
          </c:val>
        </c:ser>
        <c:dLbls>
          <c:showLegendKey val="0"/>
          <c:showVal val="0"/>
          <c:showCatName val="0"/>
          <c:showSerName val="0"/>
          <c:showPercent val="0"/>
          <c:showBubbleSize val="0"/>
        </c:dLbls>
        <c:gapWidth val="75"/>
        <c:overlap val="-25"/>
        <c:axId val="118496256"/>
        <c:axId val="118502144"/>
      </c:barChart>
      <c:catAx>
        <c:axId val="118496256"/>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18502144"/>
        <c:crosses val="autoZero"/>
        <c:auto val="1"/>
        <c:lblAlgn val="ctr"/>
        <c:lblOffset val="100"/>
        <c:noMultiLvlLbl val="0"/>
      </c:catAx>
      <c:valAx>
        <c:axId val="118502144"/>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18496256"/>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758824</xdr:colOff>
      <xdr:row>0</xdr:row>
      <xdr:rowOff>79376</xdr:rowOff>
    </xdr:from>
    <xdr:to>
      <xdr:col>5</xdr:col>
      <xdr:colOff>2651124</xdr:colOff>
      <xdr:row>10</xdr:row>
      <xdr:rowOff>117476</xdr:rowOff>
    </xdr:to>
    <xdr:sp macro="" textlink="">
      <xdr:nvSpPr>
        <xdr:cNvPr id="2" name="ZoneTexte 1"/>
        <xdr:cNvSpPr txBox="1"/>
      </xdr:nvSpPr>
      <xdr:spPr>
        <a:xfrm>
          <a:off x="3682999" y="79376"/>
          <a:ext cx="7845425" cy="1657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2000" b="1"/>
            <a:t>ANALYSE</a:t>
          </a:r>
          <a:r>
            <a:rPr lang="fr-FR" sz="2000" b="1" baseline="0"/>
            <a:t> DE L'ACTIVITE HOSPITALIERE </a:t>
          </a:r>
          <a:r>
            <a:rPr lang="fr-FR" sz="2000" b="1" baseline="0">
              <a:solidFill>
                <a:schemeClr val="dk1"/>
              </a:solidFill>
              <a:effectLst/>
              <a:latin typeface="+mn-lt"/>
              <a:ea typeface="+mn-ea"/>
              <a:cs typeface="+mn-cs"/>
            </a:rPr>
            <a:t>2014</a:t>
          </a:r>
          <a:endParaRPr lang="fr-FR" sz="2000">
            <a:effectLst/>
          </a:endParaRPr>
        </a:p>
        <a:p>
          <a:pPr algn="ctr"/>
          <a:r>
            <a:rPr lang="fr-FR" sz="1100" b="1" baseline="0"/>
            <a:t> </a:t>
          </a:r>
        </a:p>
        <a:p>
          <a:pPr algn="ctr"/>
          <a:endParaRPr lang="fr-FR" sz="1400" b="1" baseline="0"/>
        </a:p>
        <a:p>
          <a:pPr lvl="0" algn="ctr"/>
          <a:r>
            <a:rPr lang="fr-FR" sz="1400" b="1" baseline="0">
              <a:solidFill>
                <a:schemeClr val="tx1"/>
              </a:solidFill>
            </a:rPr>
            <a:t>Champ MCO - Deux secteurs</a:t>
          </a:r>
          <a:endParaRPr lang="fr-FR" sz="1400">
            <a:effectLst/>
          </a:endParaRPr>
        </a:p>
        <a:p>
          <a:pPr lvl="0" algn="l"/>
          <a:endParaRPr lang="fr-FR" sz="1100" b="1" baseline="0"/>
        </a:p>
        <a:p>
          <a:pPr lvl="0" algn="l"/>
          <a:endParaRPr lang="fr-FR" sz="1100" b="1" baseline="0"/>
        </a:p>
      </xdr:txBody>
    </xdr:sp>
    <xdr:clientData/>
  </xdr:twoCellAnchor>
  <xdr:twoCellAnchor editAs="oneCell">
    <xdr:from>
      <xdr:col>1</xdr:col>
      <xdr:colOff>171450</xdr:colOff>
      <xdr:row>0</xdr:row>
      <xdr:rowOff>66675</xdr:rowOff>
    </xdr:from>
    <xdr:to>
      <xdr:col>1</xdr:col>
      <xdr:colOff>2009775</xdr:colOff>
      <xdr:row>10</xdr:row>
      <xdr:rowOff>121495</xdr:rowOff>
    </xdr:to>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66675"/>
          <a:ext cx="1838325" cy="1674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38101</xdr:rowOff>
    </xdr:from>
    <xdr:to>
      <xdr:col>16</xdr:col>
      <xdr:colOff>400050</xdr:colOff>
      <xdr:row>6</xdr:row>
      <xdr:rowOff>76201</xdr:rowOff>
    </xdr:to>
    <xdr:sp macro="" textlink="">
      <xdr:nvSpPr>
        <xdr:cNvPr id="3" name="ZoneTexte 2"/>
        <xdr:cNvSpPr txBox="1"/>
      </xdr:nvSpPr>
      <xdr:spPr>
        <a:xfrm>
          <a:off x="38100" y="38101"/>
          <a:ext cx="12011025" cy="1009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racines (hors</a:t>
          </a:r>
          <a:r>
            <a:rPr lang="fr-FR" sz="1100" b="1" baseline="0">
              <a:solidFill>
                <a:schemeClr val="bg2"/>
              </a:solidFill>
            </a:rPr>
            <a:t> séances) </a:t>
          </a:r>
          <a:endParaRPr lang="fr-FR" sz="1100" b="1">
            <a:solidFill>
              <a:schemeClr val="bg2"/>
            </a:solidFill>
          </a:endParaRPr>
        </a:p>
        <a:p>
          <a:endParaRPr lang="fr-FR" sz="1100" b="1">
            <a:solidFill>
              <a:schemeClr val="bg2"/>
            </a:solidFill>
          </a:endParaRPr>
        </a:p>
        <a:p>
          <a:r>
            <a:rPr lang="fr-FR" sz="1100"/>
            <a:t>     - Les</a:t>
          </a:r>
          <a:r>
            <a:rPr lang="fr-FR" sz="1100" baseline="0"/>
            <a:t> 5 racines qui concentrent le plus de séjours sont les endoscopies digestives (racines 06K04 et 06K02), les interventions sur le cristallin avec ou sans vitrectomie (02C05), et deux racines d'obstétrique (racine 15M05 et 14Z14)</a:t>
          </a:r>
          <a:endParaRPr lang="fr-FR" sz="1100"/>
        </a:p>
        <a:p>
          <a:r>
            <a:rPr lang="fr-FR" sz="1100"/>
            <a:t>     - Les</a:t>
          </a:r>
          <a:r>
            <a:rPr lang="fr-FR" sz="1100" baseline="0"/>
            <a:t> endoscopies digestives </a:t>
          </a:r>
          <a:r>
            <a:rPr lang="fr-FR" sz="1100" baseline="0">
              <a:solidFill>
                <a:schemeClr val="dk1"/>
              </a:solidFill>
              <a:effectLst/>
              <a:latin typeface="+mn-lt"/>
              <a:ea typeface="+mn-ea"/>
              <a:cs typeface="+mn-cs"/>
            </a:rPr>
            <a:t>(racines 06K04 et 06K02), la chirurgie de la cataracte (02C05) font partie des racines les plus contributrices à la croissance des séjours. </a:t>
          </a:r>
          <a:endParaRPr lang="fr-FR" sz="1100"/>
        </a:p>
      </xdr:txBody>
    </xdr:sp>
    <xdr:clientData/>
  </xdr:twoCellAnchor>
  <xdr:twoCellAnchor editAs="oneCell">
    <xdr:from>
      <xdr:col>0</xdr:col>
      <xdr:colOff>200025</xdr:colOff>
      <xdr:row>21</xdr:row>
      <xdr:rowOff>9525</xdr:rowOff>
    </xdr:from>
    <xdr:to>
      <xdr:col>4</xdr:col>
      <xdr:colOff>453368</xdr:colOff>
      <xdr:row>39</xdr:row>
      <xdr:rowOff>155332</xdr:rowOff>
    </xdr:to>
    <xdr:pic>
      <xdr:nvPicPr>
        <xdr:cNvPr id="4" name="Image 3"/>
        <xdr:cNvPicPr>
          <a:picLocks noChangeAspect="1"/>
        </xdr:cNvPicPr>
      </xdr:nvPicPr>
      <xdr:blipFill>
        <a:blip xmlns:r="http://schemas.openxmlformats.org/officeDocument/2006/relationships" r:embed="rId1"/>
        <a:stretch>
          <a:fillRect/>
        </a:stretch>
      </xdr:blipFill>
      <xdr:spPr>
        <a:xfrm>
          <a:off x="200025" y="5676900"/>
          <a:ext cx="4139543" cy="30604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38099</xdr:colOff>
      <xdr:row>0</xdr:row>
      <xdr:rowOff>38100</xdr:rowOff>
    </xdr:from>
    <xdr:to>
      <xdr:col>15</xdr:col>
      <xdr:colOff>276225</xdr:colOff>
      <xdr:row>8</xdr:row>
      <xdr:rowOff>133350</xdr:rowOff>
    </xdr:to>
    <xdr:sp macro="" textlink="">
      <xdr:nvSpPr>
        <xdr:cNvPr id="2" name="ZoneTexte 1"/>
        <xdr:cNvSpPr txBox="1"/>
      </xdr:nvSpPr>
      <xdr:spPr>
        <a:xfrm>
          <a:off x="38099" y="38100"/>
          <a:ext cx="10868026"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majeure de diagnostic et racine :</a:t>
          </a:r>
        </a:p>
        <a:p>
          <a:endParaRPr lang="fr-FR" sz="1100" b="1">
            <a:solidFill>
              <a:schemeClr val="bg2"/>
            </a:solidFill>
          </a:endParaRPr>
        </a:p>
        <a:p>
          <a:r>
            <a:rPr lang="fr-FR" sz="1100"/>
            <a:t>     - </a:t>
          </a:r>
          <a:r>
            <a:rPr lang="fr-FR" sz="1100">
              <a:solidFill>
                <a:schemeClr val="dk1"/>
              </a:solidFill>
              <a:effectLst/>
              <a:latin typeface="+mn-lt"/>
              <a:ea typeface="+mn-ea"/>
              <a:cs typeface="+mn-cs"/>
            </a:rPr>
            <a:t>Les</a:t>
          </a:r>
          <a:r>
            <a:rPr lang="fr-FR" sz="1100" baseline="0">
              <a:solidFill>
                <a:schemeClr val="dk1"/>
              </a:solidFill>
              <a:effectLst/>
              <a:latin typeface="+mn-lt"/>
              <a:ea typeface="+mn-ea"/>
              <a:cs typeface="+mn-cs"/>
            </a:rPr>
            <a:t> 5 CMD qui contribuent le plus à la croissance des séjours hors séances sont : les affections de l'oeil (CMD 02), les affections de l'appareil circulatoire (CMD 05), les affections du système digestif (CMD 06), les affections et traumatismes de l'appareil musculosquelettique et du tissu conjonctif (CMD 08) et les facteurs influant sur l'état de santé et autres motifs de recours aux services de santé (CMD 23).</a:t>
          </a:r>
          <a:endParaRPr lang="fr-FR">
            <a:effectLst/>
          </a:endParaRPr>
        </a:p>
        <a:p>
          <a:r>
            <a:rPr lang="fr-FR" sz="1100" baseline="0">
              <a:solidFill>
                <a:schemeClr val="dk1"/>
              </a:solidFill>
              <a:effectLst/>
              <a:latin typeface="+mn-lt"/>
              <a:ea typeface="+mn-ea"/>
              <a:cs typeface="+mn-cs"/>
            </a:rPr>
            <a:t>    - Au sein de ces 5 CMD, les 5 racines les plus contributrices à la croissance des séjours de la CMD sont présentées.</a:t>
          </a:r>
          <a:endParaRPr lang="fr-FR">
            <a:effectLst/>
          </a:endParaRPr>
        </a:p>
        <a:p>
          <a:r>
            <a:rPr lang="fr-FR" sz="1100" baseline="0">
              <a:solidFill>
                <a:schemeClr val="dk1"/>
              </a:solidFill>
              <a:effectLst/>
              <a:latin typeface="+mn-lt"/>
              <a:ea typeface="+mn-ea"/>
              <a:cs typeface="+mn-cs"/>
            </a:rPr>
            <a:t>    - A titre d'exemple, la racine la plus contributrice à la croissance des séjours de la CMD 02 correspond aux </a:t>
          </a:r>
          <a:r>
            <a:rPr lang="fr-FR" sz="1100" b="0" i="0" u="none" strike="noStrike" baseline="0">
              <a:solidFill>
                <a:schemeClr val="dk1"/>
              </a:solidFill>
              <a:effectLst/>
              <a:latin typeface="+mn-lt"/>
              <a:ea typeface="+mn-ea"/>
              <a:cs typeface="+mn-cs"/>
            </a:rPr>
            <a:t>i</a:t>
          </a:r>
          <a:r>
            <a:rPr lang="fr-FR" sz="1100" b="0" i="0" u="none" strike="noStrike">
              <a:solidFill>
                <a:schemeClr val="dk1"/>
              </a:solidFill>
              <a:effectLst/>
              <a:latin typeface="+mn-lt"/>
              <a:ea typeface="+mn-ea"/>
              <a:cs typeface="+mn-cs"/>
            </a:rPr>
            <a:t>nterventions sur le cristallin avec ou sans vitrectomie</a:t>
          </a:r>
          <a:r>
            <a:rPr lang="fr-FR"/>
            <a:t> </a:t>
          </a:r>
          <a:r>
            <a:rPr lang="fr-FR" sz="1100" baseline="0">
              <a:solidFill>
                <a:schemeClr val="dk1"/>
              </a:solidFill>
              <a:effectLst/>
              <a:latin typeface="+mn-lt"/>
              <a:ea typeface="+mn-ea"/>
              <a:cs typeface="+mn-cs"/>
            </a:rPr>
            <a:t>(02C05). Cette racine représente notamment 77% des séjours de la CMD. Cette racine affiche une hausse du nombre de séjours de +3,6% entre 2013 et 2014.</a:t>
          </a:r>
          <a:endParaRPr lang="fr-FR">
            <a:effectLst/>
          </a:endParaRPr>
        </a:p>
        <a:p>
          <a:endParaRPr lang="fr-F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38100</xdr:rowOff>
    </xdr:from>
    <xdr:to>
      <xdr:col>3</xdr:col>
      <xdr:colOff>695325</xdr:colOff>
      <xdr:row>2</xdr:row>
      <xdr:rowOff>57150</xdr:rowOff>
    </xdr:to>
    <xdr:sp macro="" textlink="">
      <xdr:nvSpPr>
        <xdr:cNvPr id="2" name="ZoneTexte 1"/>
        <xdr:cNvSpPr txBox="1"/>
      </xdr:nvSpPr>
      <xdr:spPr>
        <a:xfrm>
          <a:off x="38100" y="38100"/>
          <a:ext cx="38290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racine (hors séances)</a:t>
          </a:r>
        </a:p>
        <a:p>
          <a:endParaRPr lang="fr-FR" sz="1100" b="1">
            <a:solidFill>
              <a:schemeClr val="bg2"/>
            </a:solidFill>
          </a:endParaRPr>
        </a:p>
        <a:p>
          <a:r>
            <a:rPr lang="fr-FR" sz="1100"/>
            <a:t>     -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0</xdr:row>
      <xdr:rowOff>57150</xdr:rowOff>
    </xdr:from>
    <xdr:to>
      <xdr:col>16</xdr:col>
      <xdr:colOff>400050</xdr:colOff>
      <xdr:row>5</xdr:row>
      <xdr:rowOff>0</xdr:rowOff>
    </xdr:to>
    <xdr:sp macro="" textlink="">
      <xdr:nvSpPr>
        <xdr:cNvPr id="3" name="ZoneTexte 2"/>
        <xdr:cNvSpPr txBox="1"/>
      </xdr:nvSpPr>
      <xdr:spPr>
        <a:xfrm>
          <a:off x="47625" y="57150"/>
          <a:ext cx="11915775" cy="908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GHM (hors séances) </a:t>
          </a:r>
        </a:p>
        <a:p>
          <a:endParaRPr lang="fr-FR" sz="1100" b="1">
            <a:solidFill>
              <a:schemeClr val="bg2"/>
            </a:solidFill>
          </a:endParaRPr>
        </a:p>
        <a:p>
          <a:r>
            <a:rPr lang="fr-FR" sz="1100"/>
            <a:t>     - Les deux GHM qui représentent le plus de séjours concernent les</a:t>
          </a:r>
          <a:r>
            <a:rPr lang="fr-FR" sz="1100" baseline="0"/>
            <a:t> endoscopies digestives et la chirurgie de la cataracte en ambulatoire (racine 06K04J et 02C05J)</a:t>
          </a:r>
        </a:p>
        <a:p>
          <a:r>
            <a:rPr lang="fr-FR" sz="1100" baseline="0"/>
            <a:t>     - Ce sont ces mêmes racines qui contribuent le plus à la croissance des séjours 2013/2014</a:t>
          </a:r>
          <a:endParaRPr lang="fr-FR" sz="1100"/>
        </a:p>
      </xdr:txBody>
    </xdr:sp>
    <xdr:clientData/>
  </xdr:twoCellAnchor>
  <xdr:twoCellAnchor editAs="oneCell">
    <xdr:from>
      <xdr:col>0</xdr:col>
      <xdr:colOff>323850</xdr:colOff>
      <xdr:row>20</xdr:row>
      <xdr:rowOff>9525</xdr:rowOff>
    </xdr:from>
    <xdr:to>
      <xdr:col>4</xdr:col>
      <xdr:colOff>545189</xdr:colOff>
      <xdr:row>38</xdr:row>
      <xdr:rowOff>155332</xdr:rowOff>
    </xdr:to>
    <xdr:pic>
      <xdr:nvPicPr>
        <xdr:cNvPr id="4" name="Image 3"/>
        <xdr:cNvPicPr>
          <a:picLocks noChangeAspect="1"/>
        </xdr:cNvPicPr>
      </xdr:nvPicPr>
      <xdr:blipFill>
        <a:blip xmlns:r="http://schemas.openxmlformats.org/officeDocument/2006/relationships" r:embed="rId1"/>
        <a:stretch>
          <a:fillRect/>
        </a:stretch>
      </xdr:blipFill>
      <xdr:spPr>
        <a:xfrm>
          <a:off x="323850" y="6524625"/>
          <a:ext cx="4145639" cy="306045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38101</xdr:colOff>
      <xdr:row>0</xdr:row>
      <xdr:rowOff>38100</xdr:rowOff>
    </xdr:from>
    <xdr:to>
      <xdr:col>3</xdr:col>
      <xdr:colOff>238126</xdr:colOff>
      <xdr:row>2</xdr:row>
      <xdr:rowOff>66675</xdr:rowOff>
    </xdr:to>
    <xdr:sp macro="" textlink="">
      <xdr:nvSpPr>
        <xdr:cNvPr id="2" name="ZoneTexte 1"/>
        <xdr:cNvSpPr txBox="1"/>
      </xdr:nvSpPr>
      <xdr:spPr>
        <a:xfrm>
          <a:off x="38101" y="38100"/>
          <a:ext cx="5486400"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GHM (hors séances)</a:t>
          </a:r>
        </a:p>
        <a:p>
          <a:endParaRPr lang="fr-FR" sz="1100" b="1">
            <a:solidFill>
              <a:schemeClr val="bg2"/>
            </a:solidFill>
          </a:endParaRPr>
        </a:p>
        <a:p>
          <a:r>
            <a:rPr lang="fr-FR" sz="1100"/>
            <a:t>     -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190499</xdr:colOff>
      <xdr:row>18</xdr:row>
      <xdr:rowOff>95248</xdr:rowOff>
    </xdr:from>
    <xdr:to>
      <xdr:col>3</xdr:col>
      <xdr:colOff>470174</xdr:colOff>
      <xdr:row>37</xdr:row>
      <xdr:rowOff>78673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209549</xdr:colOff>
      <xdr:row>18</xdr:row>
      <xdr:rowOff>85726</xdr:rowOff>
    </xdr:from>
    <xdr:to>
      <xdr:col>10</xdr:col>
      <xdr:colOff>472874</xdr:colOff>
      <xdr:row>37</xdr:row>
      <xdr:rowOff>69151</xdr:rowOff>
    </xdr:to>
    <xdr:graphicFrame macro="">
      <xdr:nvGraphicFramePr>
        <xdr:cNvPr id="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10</xdr:col>
      <xdr:colOff>552449</xdr:colOff>
      <xdr:row>6</xdr:row>
      <xdr:rowOff>142875</xdr:rowOff>
    </xdr:to>
    <xdr:sp macro="" textlink="">
      <xdr:nvSpPr>
        <xdr:cNvPr id="4" name="ZoneTexte 3"/>
        <xdr:cNvSpPr txBox="1"/>
      </xdr:nvSpPr>
      <xdr:spPr>
        <a:xfrm>
          <a:off x="38099" y="38100"/>
          <a:ext cx="77057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type d'hospitalisation :</a:t>
          </a:r>
        </a:p>
        <a:p>
          <a:endParaRPr lang="fr-FR" sz="1100" b="1">
            <a:solidFill>
              <a:schemeClr val="bg2"/>
            </a:solidFill>
          </a:endParaRPr>
        </a:p>
        <a:p>
          <a:r>
            <a:rPr lang="fr-FR" sz="1100"/>
            <a:t>     - </a:t>
          </a:r>
          <a:r>
            <a:rPr lang="fr-FR" sz="1100">
              <a:solidFill>
                <a:schemeClr val="dk1"/>
              </a:solidFill>
              <a:effectLst/>
              <a:latin typeface="+mn-lt"/>
              <a:ea typeface="+mn-ea"/>
              <a:cs typeface="+mn-cs"/>
            </a:rPr>
            <a:t>En 2014, les établissements de santé ont réalisé 17,5 millions de séjours</a:t>
          </a:r>
          <a:r>
            <a:rPr lang="fr-FR" sz="1100" baseline="0">
              <a:solidFill>
                <a:schemeClr val="dk1"/>
              </a:solidFill>
              <a:effectLst/>
              <a:latin typeface="+mn-lt"/>
              <a:ea typeface="+mn-ea"/>
              <a:cs typeface="+mn-cs"/>
            </a:rPr>
            <a:t> et </a:t>
          </a:r>
          <a:r>
            <a:rPr lang="fr-FR" sz="1100">
              <a:solidFill>
                <a:schemeClr val="dk1"/>
              </a:solidFill>
              <a:effectLst/>
              <a:latin typeface="+mn-lt"/>
              <a:ea typeface="+mn-ea"/>
              <a:cs typeface="+mn-cs"/>
            </a:rPr>
            <a:t>11,3 millions de séances/forfaits.</a:t>
          </a:r>
        </a:p>
        <a:p>
          <a:r>
            <a:rPr lang="fr-FR" sz="1100">
              <a:solidFill>
                <a:schemeClr val="dk1"/>
              </a:solidFill>
              <a:effectLst/>
              <a:latin typeface="+mn-lt"/>
              <a:ea typeface="+mn-ea"/>
              <a:cs typeface="+mn-cs"/>
            </a:rPr>
            <a:t>     - Le rythme de progression des séjours en ambulatoire et des séances/forfaits accélère passant à près de +4% entre 2013 et 2014.</a:t>
          </a: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xdr:colOff>
      <xdr:row>0</xdr:row>
      <xdr:rowOff>38100</xdr:rowOff>
    </xdr:from>
    <xdr:to>
      <xdr:col>11</xdr:col>
      <xdr:colOff>85724</xdr:colOff>
      <xdr:row>8</xdr:row>
      <xdr:rowOff>133350</xdr:rowOff>
    </xdr:to>
    <xdr:sp macro="" textlink="">
      <xdr:nvSpPr>
        <xdr:cNvPr id="6" name="ZoneTexte 5"/>
        <xdr:cNvSpPr txBox="1"/>
      </xdr:nvSpPr>
      <xdr:spPr>
        <a:xfrm>
          <a:off x="38099" y="38100"/>
          <a:ext cx="8105775"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(hors séances) :</a:t>
          </a:r>
        </a:p>
        <a:p>
          <a:endParaRPr lang="fr-FR" sz="1100" b="1">
            <a:solidFill>
              <a:schemeClr val="bg2"/>
            </a:solidFill>
          </a:endParaRPr>
        </a:p>
        <a:p>
          <a:r>
            <a:rPr lang="fr-FR" sz="1100"/>
            <a:t>     - </a:t>
          </a:r>
          <a:r>
            <a:rPr lang="fr-FR" sz="1100">
              <a:solidFill>
                <a:schemeClr val="dk1"/>
              </a:solidFill>
              <a:effectLst/>
              <a:latin typeface="+mn-lt"/>
              <a:ea typeface="+mn-ea"/>
              <a:cs typeface="+mn-cs"/>
            </a:rPr>
            <a:t>18%</a:t>
          </a:r>
          <a:r>
            <a:rPr lang="fr-FR" sz="1100" baseline="0">
              <a:solidFill>
                <a:schemeClr val="dk1"/>
              </a:solidFill>
              <a:effectLst/>
              <a:latin typeface="+mn-lt"/>
              <a:ea typeface="+mn-ea"/>
              <a:cs typeface="+mn-cs"/>
            </a:rPr>
            <a:t> des séjours sont réalisés par la région Ile-de-France</a:t>
          </a:r>
          <a:endParaRPr lang="fr-FR">
            <a:effectLst/>
          </a:endParaRPr>
        </a:p>
        <a:p>
          <a:r>
            <a:rPr lang="fr-FR" sz="1100" baseline="0">
              <a:solidFill>
                <a:schemeClr val="dk1"/>
              </a:solidFill>
              <a:effectLst/>
              <a:latin typeface="+mn-lt"/>
              <a:ea typeface="+mn-ea"/>
              <a:cs typeface="+mn-cs"/>
            </a:rPr>
            <a:t>     - Entre 2013 et 2014, seulement 5 régions sont concernées par une baisse du nombre de séjours : Picardie, Poitou-Charentes, Guadeloupe, Guyane et Martinique.</a:t>
          </a:r>
          <a:endParaRPr lang="fr-FR">
            <a:effectLst/>
          </a:endParaRPr>
        </a:p>
        <a:p>
          <a:r>
            <a:rPr lang="fr-FR" sz="1100" baseline="0">
              <a:solidFill>
                <a:schemeClr val="dk1"/>
              </a:solidFill>
              <a:effectLst/>
              <a:latin typeface="+mn-lt"/>
              <a:ea typeface="+mn-ea"/>
              <a:cs typeface="+mn-cs"/>
            </a:rPr>
            <a:t>     - La hausse du nombre de séjours est particulièrement dynamique en Basse-Normandie (+2,3%) et à la Réunion (+2,5%).</a:t>
          </a:r>
          <a:endParaRPr lang="fr-FR">
            <a:effectLst/>
          </a:endParaRPr>
        </a:p>
        <a:p>
          <a:r>
            <a:rPr lang="fr-FR" sz="1100" baseline="0">
              <a:solidFill>
                <a:schemeClr val="dk1"/>
              </a:solidFill>
              <a:effectLst/>
              <a:latin typeface="+mn-lt"/>
              <a:ea typeface="+mn-ea"/>
              <a:cs typeface="+mn-cs"/>
            </a:rPr>
            <a:t>     - Les régions Ile-de-France et Rhône-Alpes expliquent un tiers de la croissance totale des séjours. Le Nord-Pas-de-Calais et la région PACA participent également fortement à cette croissance.</a:t>
          </a:r>
          <a:endParaRPr lang="fr-FR">
            <a:effectLst/>
          </a:endParaRPr>
        </a:p>
        <a:p>
          <a:endParaRPr lang="fr-FR" sz="1100"/>
        </a:p>
      </xdr:txBody>
    </xdr:sp>
    <xdr:clientData/>
  </xdr:twoCellAnchor>
  <xdr:twoCellAnchor editAs="oneCell">
    <xdr:from>
      <xdr:col>0</xdr:col>
      <xdr:colOff>247650</xdr:colOff>
      <xdr:row>43</xdr:row>
      <xdr:rowOff>114300</xdr:rowOff>
    </xdr:from>
    <xdr:to>
      <xdr:col>5</xdr:col>
      <xdr:colOff>527313</xdr:colOff>
      <xdr:row>62</xdr:row>
      <xdr:rowOff>98182</xdr:rowOff>
    </xdr:to>
    <xdr:pic>
      <xdr:nvPicPr>
        <xdr:cNvPr id="2" name="Image 1"/>
        <xdr:cNvPicPr>
          <a:picLocks noChangeAspect="1"/>
        </xdr:cNvPicPr>
      </xdr:nvPicPr>
      <xdr:blipFill>
        <a:blip xmlns:r="http://schemas.openxmlformats.org/officeDocument/2006/relationships" r:embed="rId1"/>
        <a:stretch>
          <a:fillRect/>
        </a:stretch>
      </xdr:blipFill>
      <xdr:spPr>
        <a:xfrm>
          <a:off x="247650" y="9410700"/>
          <a:ext cx="4499238" cy="3060457"/>
        </a:xfrm>
        <a:prstGeom prst="rect">
          <a:avLst/>
        </a:prstGeom>
      </xdr:spPr>
    </xdr:pic>
    <xdr:clientData/>
  </xdr:twoCellAnchor>
  <xdr:twoCellAnchor editAs="oneCell">
    <xdr:from>
      <xdr:col>0</xdr:col>
      <xdr:colOff>123825</xdr:colOff>
      <xdr:row>66</xdr:row>
      <xdr:rowOff>66675</xdr:rowOff>
    </xdr:from>
    <xdr:to>
      <xdr:col>7</xdr:col>
      <xdr:colOff>352167</xdr:colOff>
      <xdr:row>85</xdr:row>
      <xdr:rowOff>99329</xdr:rowOff>
    </xdr:to>
    <xdr:pic>
      <xdr:nvPicPr>
        <xdr:cNvPr id="7" name="Image 6"/>
        <xdr:cNvPicPr>
          <a:picLocks noChangeAspect="1"/>
        </xdr:cNvPicPr>
      </xdr:nvPicPr>
      <xdr:blipFill>
        <a:blip xmlns:r="http://schemas.openxmlformats.org/officeDocument/2006/relationships" r:embed="rId2"/>
        <a:stretch>
          <a:fillRect/>
        </a:stretch>
      </xdr:blipFill>
      <xdr:spPr>
        <a:xfrm>
          <a:off x="123825" y="13087350"/>
          <a:ext cx="5809992" cy="31092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238123</xdr:colOff>
      <xdr:row>23</xdr:row>
      <xdr:rowOff>95250</xdr:rowOff>
    </xdr:from>
    <xdr:to>
      <xdr:col>3</xdr:col>
      <xdr:colOff>613048</xdr:colOff>
      <xdr:row>42</xdr:row>
      <xdr:rowOff>78675</xdr:rowOff>
    </xdr:to>
    <xdr:graphicFrame macro="">
      <xdr:nvGraphicFramePr>
        <xdr:cNvPr id="973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200022</xdr:colOff>
      <xdr:row>23</xdr:row>
      <xdr:rowOff>104774</xdr:rowOff>
    </xdr:from>
    <xdr:to>
      <xdr:col>10</xdr:col>
      <xdr:colOff>463347</xdr:colOff>
      <xdr:row>42</xdr:row>
      <xdr:rowOff>88199</xdr:rowOff>
    </xdr:to>
    <xdr:graphicFrame macro="">
      <xdr:nvGraphicFramePr>
        <xdr:cNvPr id="974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38100</xdr:rowOff>
    </xdr:from>
    <xdr:to>
      <xdr:col>10</xdr:col>
      <xdr:colOff>28575</xdr:colOff>
      <xdr:row>8</xdr:row>
      <xdr:rowOff>133350</xdr:rowOff>
    </xdr:to>
    <xdr:sp macro="" textlink="">
      <xdr:nvSpPr>
        <xdr:cNvPr id="5" name="ZoneTexte 4"/>
        <xdr:cNvSpPr txBox="1"/>
      </xdr:nvSpPr>
      <xdr:spPr>
        <a:xfrm>
          <a:off x="38100" y="38100"/>
          <a:ext cx="708660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(hors séances) :</a:t>
          </a:r>
        </a:p>
        <a:p>
          <a:endParaRPr lang="fr-FR" sz="1100" b="1">
            <a:solidFill>
              <a:schemeClr val="bg2"/>
            </a:solidFill>
          </a:endParaRPr>
        </a:p>
        <a:p>
          <a:r>
            <a:rPr lang="fr-FR" sz="1100"/>
            <a:t>     - </a:t>
          </a:r>
          <a:r>
            <a:rPr lang="fr-FR" sz="1100">
              <a:solidFill>
                <a:schemeClr val="dk1"/>
              </a:solidFill>
              <a:effectLst/>
              <a:latin typeface="+mn-lt"/>
              <a:ea typeface="+mn-ea"/>
              <a:cs typeface="+mn-cs"/>
            </a:rPr>
            <a:t>Les séjours pour les personnes âgées de moins de 65 ans représentent 64% des séjours.</a:t>
          </a:r>
          <a:endParaRPr lang="fr-FR">
            <a:effectLst/>
          </a:endParaRPr>
        </a:p>
        <a:p>
          <a:r>
            <a:rPr lang="fr-FR" sz="1100">
              <a:solidFill>
                <a:schemeClr val="dk1"/>
              </a:solidFill>
              <a:effectLst/>
              <a:latin typeface="+mn-lt"/>
              <a:ea typeface="+mn-ea"/>
              <a:cs typeface="+mn-cs"/>
            </a:rPr>
            <a:t>     - Néanmoins, la</a:t>
          </a:r>
          <a:r>
            <a:rPr lang="fr-FR" sz="1100" baseline="0">
              <a:solidFill>
                <a:schemeClr val="dk1"/>
              </a:solidFill>
              <a:effectLst/>
              <a:latin typeface="+mn-lt"/>
              <a:ea typeface="+mn-ea"/>
              <a:cs typeface="+mn-cs"/>
            </a:rPr>
            <a:t> hausse du nombre de séjours sur les classes d'âges inférieures à 65 ans est plus faible que la moyenne toutes classes d'âges confondues entre 2013 et 2014.</a:t>
          </a:r>
          <a:endParaRPr lang="fr-FR">
            <a:effectLst/>
          </a:endParaRPr>
        </a:p>
        <a:p>
          <a:r>
            <a:rPr lang="fr-FR" sz="1100" baseline="0">
              <a:solidFill>
                <a:schemeClr val="dk1"/>
              </a:solidFill>
              <a:effectLst/>
              <a:latin typeface="+mn-lt"/>
              <a:ea typeface="+mn-ea"/>
              <a:cs typeface="+mn-cs"/>
            </a:rPr>
            <a:t>     - Ce sont les séjours associés aux personnes âgées de 65 ans et plus qui contribuent à la croissance des séjours hospitaliers, plus particulièrement les 65-69 ans.</a:t>
          </a:r>
          <a:endParaRPr lang="fr-FR">
            <a:effectLst/>
          </a:endParaRPr>
        </a:p>
        <a:p>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25</xdr:row>
      <xdr:rowOff>66675</xdr:rowOff>
    </xdr:from>
    <xdr:to>
      <xdr:col>2</xdr:col>
      <xdr:colOff>441600</xdr:colOff>
      <xdr:row>44</xdr:row>
      <xdr:rowOff>50100</xdr:rowOff>
    </xdr:to>
    <xdr:graphicFrame macro="">
      <xdr:nvGraphicFramePr>
        <xdr:cNvPr id="7212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200026</xdr:colOff>
      <xdr:row>25</xdr:row>
      <xdr:rowOff>66675</xdr:rowOff>
    </xdr:from>
    <xdr:to>
      <xdr:col>9</xdr:col>
      <xdr:colOff>358576</xdr:colOff>
      <xdr:row>44</xdr:row>
      <xdr:rowOff>50100</xdr:rowOff>
    </xdr:to>
    <xdr:graphicFrame macro="">
      <xdr:nvGraphicFramePr>
        <xdr:cNvPr id="7212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38100</xdr:rowOff>
    </xdr:from>
    <xdr:to>
      <xdr:col>8</xdr:col>
      <xdr:colOff>590550</xdr:colOff>
      <xdr:row>8</xdr:row>
      <xdr:rowOff>133350</xdr:rowOff>
    </xdr:to>
    <xdr:sp macro="" textlink="">
      <xdr:nvSpPr>
        <xdr:cNvPr id="5" name="ZoneTexte 4"/>
        <xdr:cNvSpPr txBox="1"/>
      </xdr:nvSpPr>
      <xdr:spPr>
        <a:xfrm>
          <a:off x="38100" y="38100"/>
          <a:ext cx="7343775"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d'activité de soins (hors séances)</a:t>
          </a:r>
          <a:r>
            <a:rPr lang="fr-FR" sz="1100" b="1" baseline="0">
              <a:solidFill>
                <a:schemeClr val="bg2"/>
              </a:solidFill>
            </a:rPr>
            <a:t> </a:t>
          </a:r>
          <a:r>
            <a:rPr lang="fr-FR" sz="1100" b="1">
              <a:solidFill>
                <a:schemeClr val="bg2"/>
              </a:solidFill>
            </a:rPr>
            <a:t>:</a:t>
          </a:r>
        </a:p>
        <a:p>
          <a:endParaRPr lang="fr-FR" sz="1100" b="1">
            <a:solidFill>
              <a:schemeClr val="bg2"/>
            </a:solidFill>
          </a:endParaRPr>
        </a:p>
        <a:p>
          <a:r>
            <a:rPr lang="fr-FR" sz="1100"/>
            <a:t>     - En 2014, </a:t>
          </a:r>
          <a:r>
            <a:rPr lang="fr-FR" sz="1100">
              <a:solidFill>
                <a:schemeClr val="dk1"/>
              </a:solidFill>
              <a:effectLst/>
              <a:latin typeface="+mn-lt"/>
              <a:ea typeface="+mn-ea"/>
              <a:cs typeface="+mn-cs"/>
            </a:rPr>
            <a:t>41% des séjours</a:t>
          </a:r>
          <a:r>
            <a:rPr lang="fr-FR" sz="1100" baseline="0">
              <a:solidFill>
                <a:schemeClr val="dk1"/>
              </a:solidFill>
              <a:effectLst/>
              <a:latin typeface="+mn-lt"/>
              <a:ea typeface="+mn-ea"/>
              <a:cs typeface="+mn-cs"/>
            </a:rPr>
            <a:t> concernent les séjours sans acte classant, dont 30% pour les séjours avec nuitée(s). 31% des séjours concernent l'activité de chirurgie.</a:t>
          </a:r>
          <a:endParaRPr lang="fr-FR">
            <a:effectLst/>
          </a:endParaRPr>
        </a:p>
        <a:p>
          <a:r>
            <a:rPr lang="fr-FR" sz="1100" baseline="0">
              <a:solidFill>
                <a:schemeClr val="dk1"/>
              </a:solidFill>
              <a:effectLst/>
              <a:latin typeface="+mn-lt"/>
              <a:ea typeface="+mn-ea"/>
              <a:cs typeface="+mn-cs"/>
            </a:rPr>
            <a:t>     - Seules la chirurgie non ambulatoire et l'obstétrique affichent une baisse des séjours entre 2013 et 2014 (-2,1% respectivement -0,6%).</a:t>
          </a:r>
          <a:endParaRPr lang="fr-FR">
            <a:effectLst/>
          </a:endParaRPr>
        </a:p>
        <a:p>
          <a:r>
            <a:rPr lang="fr-FR" sz="1100" baseline="0">
              <a:solidFill>
                <a:schemeClr val="dk1"/>
              </a:solidFill>
              <a:effectLst/>
              <a:latin typeface="+mn-lt"/>
              <a:ea typeface="+mn-ea"/>
              <a:cs typeface="+mn-cs"/>
            </a:rPr>
            <a:t>     - Le rythme de progression des séjours de chirurgie ambulatoire continue d'accélérer par rapport à 2012/2013.</a:t>
          </a:r>
          <a:endParaRPr lang="fr-FR">
            <a:effectLst/>
          </a:endParaRPr>
        </a:p>
        <a:p>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209550</xdr:colOff>
      <xdr:row>29</xdr:row>
      <xdr:rowOff>85725</xdr:rowOff>
    </xdr:from>
    <xdr:to>
      <xdr:col>3</xdr:col>
      <xdr:colOff>584475</xdr:colOff>
      <xdr:row>48</xdr:row>
      <xdr:rowOff>69150</xdr:rowOff>
    </xdr:to>
    <xdr:graphicFrame macro="">
      <xdr:nvGraphicFramePr>
        <xdr:cNvPr id="16427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161924</xdr:colOff>
      <xdr:row>29</xdr:row>
      <xdr:rowOff>85725</xdr:rowOff>
    </xdr:from>
    <xdr:to>
      <xdr:col>10</xdr:col>
      <xdr:colOff>529049</xdr:colOff>
      <xdr:row>48</xdr:row>
      <xdr:rowOff>69150</xdr:rowOff>
    </xdr:to>
    <xdr:graphicFrame macro="">
      <xdr:nvGraphicFramePr>
        <xdr:cNvPr id="16427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10</xdr:col>
      <xdr:colOff>552450</xdr:colOff>
      <xdr:row>8</xdr:row>
      <xdr:rowOff>133350</xdr:rowOff>
    </xdr:to>
    <xdr:sp macro="" textlink="">
      <xdr:nvSpPr>
        <xdr:cNvPr id="6" name="ZoneTexte 5"/>
        <xdr:cNvSpPr txBox="1"/>
      </xdr:nvSpPr>
      <xdr:spPr>
        <a:xfrm>
          <a:off x="38099" y="38100"/>
          <a:ext cx="7686676"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niveau de sévérité (hors séances) </a:t>
          </a:r>
          <a:r>
            <a:rPr lang="fr-FR" sz="1100" b="1">
              <a:solidFill>
                <a:schemeClr val="bg2"/>
              </a:solidFill>
            </a:rPr>
            <a:t>:</a:t>
          </a:r>
        </a:p>
        <a:p>
          <a:endParaRPr lang="fr-FR" sz="1100" b="1">
            <a:solidFill>
              <a:schemeClr val="bg2"/>
            </a:solidFill>
          </a:endParaRPr>
        </a:p>
        <a:p>
          <a:r>
            <a:rPr lang="fr-FR" sz="1100"/>
            <a:t>     - </a:t>
          </a:r>
          <a:r>
            <a:rPr lang="fr-FR" sz="1100">
              <a:solidFill>
                <a:schemeClr val="dk1"/>
              </a:solidFill>
              <a:effectLst/>
              <a:latin typeface="+mn-lt"/>
              <a:ea typeface="+mn-ea"/>
              <a:cs typeface="+mn-cs"/>
            </a:rPr>
            <a:t>Les séjours de niveaux 1, 2, 3, 4, J</a:t>
          </a:r>
          <a:r>
            <a:rPr lang="fr-FR" sz="1100" baseline="0">
              <a:solidFill>
                <a:schemeClr val="dk1"/>
              </a:solidFill>
              <a:effectLst/>
              <a:latin typeface="+mn-lt"/>
              <a:ea typeface="+mn-ea"/>
              <a:cs typeface="+mn-cs"/>
            </a:rPr>
            <a:t> et T concentrent 80% des séjours. Le niveau 1 et J représentent chacun près de 25% des séjours. </a:t>
          </a:r>
          <a:endParaRPr lang="fr-FR">
            <a:effectLst/>
          </a:endParaRPr>
        </a:p>
        <a:p>
          <a:r>
            <a:rPr lang="fr-FR" sz="1100" baseline="0">
              <a:solidFill>
                <a:schemeClr val="dk1"/>
              </a:solidFill>
              <a:effectLst/>
              <a:latin typeface="+mn-lt"/>
              <a:ea typeface="+mn-ea"/>
              <a:cs typeface="+mn-cs"/>
            </a:rPr>
            <a:t>     - En termes de dynamique, les séjours de niveaux 3, 4, et J affichent une hausse soutenue du nombre de séjours. Cette augmentation est cependant moins dynamique que l'an passé pour les niveaux 3 et 4.</a:t>
          </a:r>
          <a:endParaRPr lang="fr-FR">
            <a:effectLst/>
          </a:endParaRPr>
        </a:p>
        <a:p>
          <a:r>
            <a:rPr lang="fr-FR" sz="1100" baseline="0">
              <a:solidFill>
                <a:schemeClr val="dk1"/>
              </a:solidFill>
              <a:effectLst/>
              <a:latin typeface="+mn-lt"/>
              <a:ea typeface="+mn-ea"/>
              <a:cs typeface="+mn-cs"/>
            </a:rPr>
            <a:t>     - L'augmentation des séjours de niveau J contribue majoritairement à la croissance des séjours hospitaliers.</a:t>
          </a:r>
          <a:endParaRPr lang="fr-FR">
            <a:effectLst/>
          </a:endParaRPr>
        </a:p>
        <a:p>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xdr:colOff>
      <xdr:row>0</xdr:row>
      <xdr:rowOff>38100</xdr:rowOff>
    </xdr:from>
    <xdr:to>
      <xdr:col>9</xdr:col>
      <xdr:colOff>561975</xdr:colOff>
      <xdr:row>8</xdr:row>
      <xdr:rowOff>133350</xdr:rowOff>
    </xdr:to>
    <xdr:sp macro="" textlink="">
      <xdr:nvSpPr>
        <xdr:cNvPr id="5" name="ZoneTexte 4"/>
        <xdr:cNvSpPr txBox="1"/>
      </xdr:nvSpPr>
      <xdr:spPr>
        <a:xfrm>
          <a:off x="38099" y="38100"/>
          <a:ext cx="7715251"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catégorie majeure de diagnostic (hors séances) </a:t>
          </a:r>
          <a:r>
            <a:rPr lang="fr-FR" sz="1100" b="1">
              <a:solidFill>
                <a:schemeClr val="bg2"/>
              </a:solidFill>
            </a:rPr>
            <a:t>:</a:t>
          </a:r>
        </a:p>
        <a:p>
          <a:endParaRPr lang="fr-FR" sz="1100" b="1">
            <a:solidFill>
              <a:schemeClr val="bg2"/>
            </a:solidFill>
          </a:endParaRPr>
        </a:p>
        <a:p>
          <a:r>
            <a:rPr lang="fr-FR" sz="1100"/>
            <a:t>     - </a:t>
          </a:r>
          <a:r>
            <a:rPr lang="fr-FR" sz="1100">
              <a:solidFill>
                <a:schemeClr val="dk1"/>
              </a:solidFill>
              <a:effectLst/>
              <a:latin typeface="+mn-lt"/>
              <a:ea typeface="+mn-ea"/>
              <a:cs typeface="+mn-cs"/>
            </a:rPr>
            <a:t>Les affections du</a:t>
          </a:r>
          <a:r>
            <a:rPr lang="fr-FR" sz="1100" baseline="0">
              <a:solidFill>
                <a:schemeClr val="dk1"/>
              </a:solidFill>
              <a:effectLst/>
              <a:latin typeface="+mn-lt"/>
              <a:ea typeface="+mn-ea"/>
              <a:cs typeface="+mn-cs"/>
            </a:rPr>
            <a:t> système disgestif (CMD 06) représentent 15% des séjours. Viennent ensuite les affections et traumatismes de l'appareil musculosquelettique et du tissu conjonctif (CMD 08) avec 11% des séjours.</a:t>
          </a:r>
          <a:endParaRPr lang="fr-FR">
            <a:effectLst/>
          </a:endParaRPr>
        </a:p>
        <a:p>
          <a:r>
            <a:rPr lang="fr-FR" sz="1100" baseline="0">
              <a:solidFill>
                <a:schemeClr val="dk1"/>
              </a:solidFill>
              <a:effectLst/>
              <a:latin typeface="+mn-lt"/>
              <a:ea typeface="+mn-ea"/>
              <a:cs typeface="+mn-cs"/>
            </a:rPr>
            <a:t>     - Les affections de l'appareil circulatoire (CMD 05) et les CMD 06 et 08 contribuent à une part importante de la croissance des séjours.</a:t>
          </a:r>
          <a:endParaRPr lang="fr-FR">
            <a:effectLst/>
          </a:endParaRPr>
        </a:p>
        <a:p>
          <a:endParaRPr lang="fr-FR" sz="1100"/>
        </a:p>
      </xdr:txBody>
    </xdr:sp>
    <xdr:clientData/>
  </xdr:twoCellAnchor>
  <xdr:twoCellAnchor editAs="oneCell">
    <xdr:from>
      <xdr:col>0</xdr:col>
      <xdr:colOff>304800</xdr:colOff>
      <xdr:row>42</xdr:row>
      <xdr:rowOff>47625</xdr:rowOff>
    </xdr:from>
    <xdr:to>
      <xdr:col>4</xdr:col>
      <xdr:colOff>630914</xdr:colOff>
      <xdr:row>61</xdr:row>
      <xdr:rowOff>31507</xdr:rowOff>
    </xdr:to>
    <xdr:pic>
      <xdr:nvPicPr>
        <xdr:cNvPr id="2" name="Image 1"/>
        <xdr:cNvPicPr>
          <a:picLocks noChangeAspect="1"/>
        </xdr:cNvPicPr>
      </xdr:nvPicPr>
      <xdr:blipFill>
        <a:blip xmlns:r="http://schemas.openxmlformats.org/officeDocument/2006/relationships" r:embed="rId1"/>
        <a:stretch>
          <a:fillRect/>
        </a:stretch>
      </xdr:blipFill>
      <xdr:spPr>
        <a:xfrm>
          <a:off x="304800" y="11096625"/>
          <a:ext cx="4145639" cy="3060457"/>
        </a:xfrm>
        <a:prstGeom prst="rect">
          <a:avLst/>
        </a:prstGeom>
      </xdr:spPr>
    </xdr:pic>
    <xdr:clientData/>
  </xdr:twoCellAnchor>
  <xdr:twoCellAnchor editAs="oneCell">
    <xdr:from>
      <xdr:col>0</xdr:col>
      <xdr:colOff>238125</xdr:colOff>
      <xdr:row>66</xdr:row>
      <xdr:rowOff>0</xdr:rowOff>
    </xdr:from>
    <xdr:to>
      <xdr:col>4</xdr:col>
      <xdr:colOff>564239</xdr:colOff>
      <xdr:row>84</xdr:row>
      <xdr:rowOff>139711</xdr:rowOff>
    </xdr:to>
    <xdr:pic>
      <xdr:nvPicPr>
        <xdr:cNvPr id="3" name="Image 2"/>
        <xdr:cNvPicPr>
          <a:picLocks noChangeAspect="1"/>
        </xdr:cNvPicPr>
      </xdr:nvPicPr>
      <xdr:blipFill>
        <a:blip xmlns:r="http://schemas.openxmlformats.org/officeDocument/2006/relationships" r:embed="rId2"/>
        <a:stretch>
          <a:fillRect/>
        </a:stretch>
      </xdr:blipFill>
      <xdr:spPr>
        <a:xfrm>
          <a:off x="238125" y="15906750"/>
          <a:ext cx="4145639" cy="305436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0</xdr:row>
      <xdr:rowOff>38100</xdr:rowOff>
    </xdr:from>
    <xdr:to>
      <xdr:col>8</xdr:col>
      <xdr:colOff>638175</xdr:colOff>
      <xdr:row>8</xdr:row>
      <xdr:rowOff>133350</xdr:rowOff>
    </xdr:to>
    <xdr:sp macro="" textlink="">
      <xdr:nvSpPr>
        <xdr:cNvPr id="4" name="ZoneTexte 3"/>
        <xdr:cNvSpPr txBox="1"/>
      </xdr:nvSpPr>
      <xdr:spPr>
        <a:xfrm>
          <a:off x="38100" y="38100"/>
          <a:ext cx="7362825"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a:t>
          </a:r>
          <a:r>
            <a:rPr lang="fr-FR" sz="1100" b="1" baseline="0">
              <a:solidFill>
                <a:schemeClr val="bg2"/>
              </a:solidFill>
            </a:rPr>
            <a:t> domaine d'activité (hors séances) </a:t>
          </a:r>
          <a:r>
            <a:rPr lang="fr-FR" sz="1100" b="1">
              <a:solidFill>
                <a:schemeClr val="bg2"/>
              </a:solidFill>
            </a:rPr>
            <a:t>:</a:t>
          </a:r>
        </a:p>
        <a:p>
          <a:endParaRPr lang="fr-FR" sz="1100" b="1">
            <a:solidFill>
              <a:schemeClr val="bg2"/>
            </a:solidFill>
          </a:endParaRPr>
        </a:p>
        <a:p>
          <a:r>
            <a:rPr lang="fr-FR" sz="1100"/>
            <a:t>     - </a:t>
          </a:r>
          <a:r>
            <a:rPr lang="fr-FR" sz="1100">
              <a:solidFill>
                <a:schemeClr val="dk1"/>
              </a:solidFill>
              <a:effectLst/>
              <a:latin typeface="+mn-lt"/>
              <a:ea typeface="+mn-ea"/>
              <a:cs typeface="+mn-cs"/>
            </a:rPr>
            <a:t>18% des séjours concernent le DoAc Digestif.</a:t>
          </a:r>
          <a:endParaRPr lang="fr-FR">
            <a:effectLst/>
          </a:endParaRPr>
        </a:p>
        <a:p>
          <a:r>
            <a:rPr lang="fr-FR" sz="1100">
              <a:solidFill>
                <a:schemeClr val="dk1"/>
              </a:solidFill>
              <a:effectLst/>
              <a:latin typeface="+mn-lt"/>
              <a:ea typeface="+mn-ea"/>
              <a:cs typeface="+mn-cs"/>
            </a:rPr>
            <a:t>     - Avec une hausse</a:t>
          </a:r>
          <a:r>
            <a:rPr lang="fr-FR" sz="1100" baseline="0">
              <a:solidFill>
                <a:schemeClr val="dk1"/>
              </a:solidFill>
              <a:effectLst/>
              <a:latin typeface="+mn-lt"/>
              <a:ea typeface="+mn-ea"/>
              <a:cs typeface="+mn-cs"/>
            </a:rPr>
            <a:t> de +1,7% des séjours, ce DoAc contribue à la majeure partie de la croissance des séjours.</a:t>
          </a:r>
          <a:endParaRPr lang="fr-FR">
            <a:effectLst/>
          </a:endParaRPr>
        </a:p>
      </xdr:txBody>
    </xdr:sp>
    <xdr:clientData/>
  </xdr:twoCellAnchor>
  <xdr:twoCellAnchor editAs="oneCell">
    <xdr:from>
      <xdr:col>0</xdr:col>
      <xdr:colOff>123825</xdr:colOff>
      <xdr:row>41</xdr:row>
      <xdr:rowOff>114300</xdr:rowOff>
    </xdr:from>
    <xdr:to>
      <xdr:col>4</xdr:col>
      <xdr:colOff>230864</xdr:colOff>
      <xdr:row>60</xdr:row>
      <xdr:rowOff>98182</xdr:rowOff>
    </xdr:to>
    <xdr:pic>
      <xdr:nvPicPr>
        <xdr:cNvPr id="5" name="Image 4"/>
        <xdr:cNvPicPr>
          <a:picLocks noChangeAspect="1"/>
        </xdr:cNvPicPr>
      </xdr:nvPicPr>
      <xdr:blipFill>
        <a:blip xmlns:r="http://schemas.openxmlformats.org/officeDocument/2006/relationships" r:embed="rId1"/>
        <a:stretch>
          <a:fillRect/>
        </a:stretch>
      </xdr:blipFill>
      <xdr:spPr>
        <a:xfrm>
          <a:off x="123825" y="9582150"/>
          <a:ext cx="4145639" cy="3060457"/>
        </a:xfrm>
        <a:prstGeom prst="rect">
          <a:avLst/>
        </a:prstGeom>
      </xdr:spPr>
    </xdr:pic>
    <xdr:clientData/>
  </xdr:twoCellAnchor>
  <xdr:twoCellAnchor editAs="oneCell">
    <xdr:from>
      <xdr:col>0</xdr:col>
      <xdr:colOff>228600</xdr:colOff>
      <xdr:row>65</xdr:row>
      <xdr:rowOff>19050</xdr:rowOff>
    </xdr:from>
    <xdr:to>
      <xdr:col>5</xdr:col>
      <xdr:colOff>322365</xdr:colOff>
      <xdr:row>84</xdr:row>
      <xdr:rowOff>2932</xdr:rowOff>
    </xdr:to>
    <xdr:pic>
      <xdr:nvPicPr>
        <xdr:cNvPr id="6" name="Image 5"/>
        <xdr:cNvPicPr>
          <a:picLocks noChangeAspect="1"/>
        </xdr:cNvPicPr>
      </xdr:nvPicPr>
      <xdr:blipFill>
        <a:blip xmlns:r="http://schemas.openxmlformats.org/officeDocument/2006/relationships" r:embed="rId2"/>
        <a:stretch>
          <a:fillRect/>
        </a:stretch>
      </xdr:blipFill>
      <xdr:spPr>
        <a:xfrm>
          <a:off x="228600" y="14344650"/>
          <a:ext cx="4846740" cy="30604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38099</xdr:colOff>
      <xdr:row>0</xdr:row>
      <xdr:rowOff>38100</xdr:rowOff>
    </xdr:from>
    <xdr:to>
      <xdr:col>7</xdr:col>
      <xdr:colOff>295274</xdr:colOff>
      <xdr:row>8</xdr:row>
      <xdr:rowOff>133350</xdr:rowOff>
    </xdr:to>
    <xdr:sp macro="" textlink="">
      <xdr:nvSpPr>
        <xdr:cNvPr id="2" name="ZoneTexte 1"/>
        <xdr:cNvSpPr txBox="1"/>
      </xdr:nvSpPr>
      <xdr:spPr>
        <a:xfrm>
          <a:off x="38099" y="38100"/>
          <a:ext cx="6353175"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type de séance :</a:t>
          </a:r>
        </a:p>
        <a:p>
          <a:endParaRPr lang="fr-FR" sz="1100" b="1">
            <a:solidFill>
              <a:schemeClr val="bg2"/>
            </a:solidFill>
          </a:endParaRPr>
        </a:p>
        <a:p>
          <a:r>
            <a:rPr lang="fr-FR" sz="1100"/>
            <a:t>     - </a:t>
          </a:r>
          <a:r>
            <a:rPr lang="fr-FR" sz="1100">
              <a:solidFill>
                <a:schemeClr val="dk1"/>
              </a:solidFill>
              <a:effectLst/>
              <a:latin typeface="+mn-lt"/>
              <a:ea typeface="+mn-ea"/>
              <a:cs typeface="+mn-cs"/>
            </a:rPr>
            <a:t>L'activité</a:t>
          </a:r>
          <a:r>
            <a:rPr lang="fr-FR" sz="1100" baseline="0">
              <a:solidFill>
                <a:schemeClr val="dk1"/>
              </a:solidFill>
              <a:effectLst/>
              <a:latin typeface="+mn-lt"/>
              <a:ea typeface="+mn-ea"/>
              <a:cs typeface="+mn-cs"/>
            </a:rPr>
            <a:t> de séances étant hétérogène d'un point de vue médical et statistique, les différents types de séances sont considérés séparément. Notons que l'activité de dialyse financées en forfaits D (dialyse hors centre) a été ajoutée afin de compléter le panorama.</a:t>
          </a:r>
          <a:endParaRPr lang="fr-FR">
            <a:effectLst/>
          </a:endParaRPr>
        </a:p>
        <a:p>
          <a:r>
            <a:rPr lang="fr-FR" sz="1100" baseline="0">
              <a:solidFill>
                <a:schemeClr val="dk1"/>
              </a:solidFill>
              <a:effectLst/>
              <a:latin typeface="+mn-lt"/>
              <a:ea typeface="+mn-ea"/>
              <a:cs typeface="+mn-cs"/>
            </a:rPr>
            <a:t>     - Entre 2013 et 2014, les séances de chimiothérapie et la dialyse connaissent une forte croissance d'activité.</a:t>
          </a:r>
          <a:endParaRPr lang="fr-FR">
            <a:effectLst/>
          </a:endParaRPr>
        </a:p>
        <a:p>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BT/Suivi_depenses/R&#233;alisations%202014/Ex-DG/Sorties%20SAS/tableaux_rapport_DG_V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BT/Suivi_depenses/R&#233;alisations%202014/Ex-OQN/Sortie%20SAS/tableaux_rapport_OQN_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BT/Doc/Versions%20GHM/cmd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BT/Doc/Versions%20GHM/regroupements_GHM_V11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BT/Doc/Versions%20GHM/regroupements_racinesghm-v11f.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BT/Suivi_depenses/R&#233;alisations%202014/2_Secteurs/tableaux_rapport_2secteurs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sheetName val="type hospit"/>
      <sheetName val="categ_hospit"/>
      <sheetName val="régions_hs"/>
      <sheetName val="classe age_hs"/>
      <sheetName val="catégories_hs"/>
      <sheetName val="CAS_hs"/>
      <sheetName val="niveaux_hs"/>
      <sheetName val="CMD_hs"/>
      <sheetName val="racines_CMD"/>
      <sheetName val="racines_hs"/>
      <sheetName val="DA_hs"/>
      <sheetName val="Tops racines_hs"/>
      <sheetName val="cf_hs"/>
      <sheetName val="GHM_hs"/>
      <sheetName val="Tops GHM_hs"/>
      <sheetName val="séances"/>
    </sheetNames>
    <sheetDataSet>
      <sheetData sheetId="0">
        <row r="27">
          <cell r="D27">
            <v>618</v>
          </cell>
          <cell r="E27">
            <v>17046793</v>
          </cell>
        </row>
        <row r="28">
          <cell r="D28">
            <v>618</v>
          </cell>
          <cell r="E28">
            <v>17046793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2">
          <cell r="B12">
            <v>1875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sheetName val="type hospit"/>
      <sheetName val="régions_hs"/>
      <sheetName val="classe age_hs"/>
      <sheetName val="catégories_hs"/>
      <sheetName val="CAS_hs"/>
      <sheetName val="niveaux_hs"/>
      <sheetName val="CMD_hs"/>
      <sheetName val="racines_hs"/>
      <sheetName val="racines_CMD"/>
      <sheetName val="DA_hs"/>
      <sheetName val="Tops racines_hs"/>
      <sheetName val="cf_hs"/>
      <sheetName val="GHM_hs"/>
      <sheetName val="Tops GHM_hs"/>
      <sheetName val="séances"/>
    </sheetNames>
    <sheetDataSet>
      <sheetData sheetId="0">
        <row r="27">
          <cell r="D27">
            <v>1163</v>
          </cell>
          <cell r="E27">
            <v>11838066.883194817</v>
          </cell>
        </row>
        <row r="28">
          <cell r="D28">
            <v>1148</v>
          </cell>
          <cell r="E28">
            <v>11773743.844836714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2">
          <cell r="B12">
            <v>1598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11"/>
    </sheetNames>
    <sheetDataSet>
      <sheetData sheetId="0">
        <row r="2">
          <cell r="A2" t="str">
            <v>01</v>
          </cell>
          <cell r="B2" t="str">
            <v>Affections du système nerveux</v>
          </cell>
        </row>
        <row r="3">
          <cell r="A3" t="str">
            <v>02</v>
          </cell>
          <cell r="B3" t="str">
            <v xml:space="preserve">Affections de l'oeil </v>
          </cell>
        </row>
        <row r="4">
          <cell r="A4" t="str">
            <v>03</v>
          </cell>
          <cell r="B4" t="str">
            <v xml:space="preserve"> Affections des oreilles, du nez, de la gorge, de la bouche et des dents</v>
          </cell>
        </row>
        <row r="5">
          <cell r="A5" t="str">
            <v>04</v>
          </cell>
          <cell r="B5" t="str">
            <v>Affections de l'appareil respiratoire</v>
          </cell>
        </row>
        <row r="6">
          <cell r="A6" t="str">
            <v>05</v>
          </cell>
          <cell r="B6" t="str">
            <v xml:space="preserve">Affections de l'appareil circulatoire </v>
          </cell>
        </row>
        <row r="7">
          <cell r="A7" t="str">
            <v>06</v>
          </cell>
          <cell r="B7" t="str">
            <v xml:space="preserve"> Affections du tube digestif</v>
          </cell>
        </row>
        <row r="8">
          <cell r="A8" t="str">
            <v>07</v>
          </cell>
          <cell r="B8" t="str">
            <v xml:space="preserve"> Affections du système hépatobiliaire et du pancréas</v>
          </cell>
        </row>
        <row r="9">
          <cell r="A9" t="str">
            <v>08</v>
          </cell>
          <cell r="B9" t="str">
            <v>Affections et traumatismes de l'appareil musculosquelettique et du tissu conjonctif</v>
          </cell>
        </row>
        <row r="10">
          <cell r="A10" t="str">
            <v>09</v>
          </cell>
          <cell r="B10" t="str">
            <v>Affections de la peau, des tissus sous-cutanés et des seins</v>
          </cell>
        </row>
        <row r="11">
          <cell r="A11" t="str">
            <v>10</v>
          </cell>
          <cell r="B11" t="str">
            <v>Affections endocriniennes, métaboliques et nutritionnelles</v>
          </cell>
        </row>
        <row r="12">
          <cell r="A12" t="str">
            <v>11</v>
          </cell>
          <cell r="B12" t="str">
            <v>Affections du rein et des voies urinaires</v>
          </cell>
        </row>
        <row r="13">
          <cell r="A13" t="str">
            <v>12</v>
          </cell>
          <cell r="B13" t="str">
            <v xml:space="preserve"> Affections de l'appareil génital masculin</v>
          </cell>
        </row>
        <row r="14">
          <cell r="A14" t="str">
            <v>13</v>
          </cell>
          <cell r="B14" t="str">
            <v xml:space="preserve">Affections de l'appareil génital féminin </v>
          </cell>
        </row>
        <row r="15">
          <cell r="A15" t="str">
            <v>14</v>
          </cell>
          <cell r="B15" t="str">
            <v>Grossesses pathologiques, accouchements et affections du post-partum</v>
          </cell>
        </row>
        <row r="16">
          <cell r="A16" t="str">
            <v>15</v>
          </cell>
          <cell r="B16" t="str">
            <v xml:space="preserve"> Nouveau-nés, prématurés et affections de la période périnatale</v>
          </cell>
        </row>
        <row r="17">
          <cell r="A17" t="str">
            <v>16</v>
          </cell>
          <cell r="B17" t="str">
            <v>Affections du sang et des organes hématopoïétiques.</v>
          </cell>
        </row>
        <row r="18">
          <cell r="A18" t="str">
            <v>17</v>
          </cell>
          <cell r="B18" t="str">
            <v>Affections myéloprolifératives et tumeurs de siège imprécis ou diffus</v>
          </cell>
        </row>
        <row r="19">
          <cell r="A19" t="str">
            <v>18</v>
          </cell>
          <cell r="B19" t="str">
            <v xml:space="preserve">Maladies infectieuses et parasitaires </v>
          </cell>
        </row>
        <row r="20">
          <cell r="A20" t="str">
            <v>19</v>
          </cell>
          <cell r="B20" t="str">
            <v>Maladies et troubles mentaux</v>
          </cell>
        </row>
        <row r="21">
          <cell r="A21" t="str">
            <v>20</v>
          </cell>
          <cell r="B21" t="str">
            <v>Troubles mentaux organiques liés à l'absorption de drogues ou induits par celles-ci</v>
          </cell>
        </row>
        <row r="22">
          <cell r="A22" t="str">
            <v>21</v>
          </cell>
          <cell r="B22" t="str">
            <v xml:space="preserve">Traumatismes, allergies et empoisonnements </v>
          </cell>
        </row>
        <row r="23">
          <cell r="A23" t="str">
            <v>22</v>
          </cell>
          <cell r="B23" t="str">
            <v>Brûlures</v>
          </cell>
        </row>
        <row r="24">
          <cell r="A24" t="str">
            <v>23</v>
          </cell>
          <cell r="B24" t="str">
            <v>Facteurs influant sur l'état de santé et autres motifs de recours aux services de santé</v>
          </cell>
        </row>
        <row r="25">
          <cell r="A25" t="str">
            <v>25</v>
          </cell>
          <cell r="B25" t="str">
            <v>Maladies dues à une infection par le VIH</v>
          </cell>
        </row>
        <row r="26">
          <cell r="A26" t="str">
            <v>26</v>
          </cell>
          <cell r="B26" t="str">
            <v>Traumatismes multiples graves</v>
          </cell>
        </row>
        <row r="27">
          <cell r="A27" t="str">
            <v>27</v>
          </cell>
          <cell r="B27" t="str">
            <v xml:space="preserve">Transplantations d'organes </v>
          </cell>
        </row>
        <row r="28">
          <cell r="A28" t="str">
            <v>28</v>
          </cell>
          <cell r="B28" t="str">
            <v>Séances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s>
    <sheetDataSet>
      <sheetData sheetId="0">
        <row r="4">
          <cell r="A4" t="str">
            <v>01C031</v>
          </cell>
          <cell r="B4" t="str">
            <v>Craniotomies pour traumatisme, âge supérieur à 17 ans, niveau 1</v>
          </cell>
          <cell r="E4" t="str">
            <v>D05</v>
          </cell>
          <cell r="F4" t="str">
            <v>Système nerveux (hors cathétérismes vasculaires diagnostiques et interventionnels)</v>
          </cell>
        </row>
        <row r="5">
          <cell r="A5" t="str">
            <v>01C032</v>
          </cell>
          <cell r="B5" t="str">
            <v>Craniotomies pour traumatisme, âge supérieur à 17 ans, niveau 2</v>
          </cell>
          <cell r="E5" t="str">
            <v>D05</v>
          </cell>
          <cell r="F5" t="str">
            <v>Système nerveux (hors cathétérismes vasculaires diagnostiques et interventionnels)</v>
          </cell>
        </row>
        <row r="6">
          <cell r="A6" t="str">
            <v>01C033</v>
          </cell>
          <cell r="B6" t="str">
            <v>Craniotomies pour traumatisme, âge supérieur à 17 ans, niveau 3</v>
          </cell>
          <cell r="E6" t="str">
            <v>D05</v>
          </cell>
          <cell r="F6" t="str">
            <v>Système nerveux (hors cathétérismes vasculaires diagnostiques et interventionnels)</v>
          </cell>
        </row>
        <row r="7">
          <cell r="A7" t="str">
            <v>01C034</v>
          </cell>
          <cell r="B7" t="str">
            <v>Craniotomies pour traumatisme, âge supérieur à 17 ans, niveau 4</v>
          </cell>
          <cell r="E7" t="str">
            <v>D05</v>
          </cell>
          <cell r="F7" t="str">
            <v>Système nerveux (hors cathétérismes vasculaires diagnostiques et interventionnels)</v>
          </cell>
        </row>
        <row r="8">
          <cell r="A8" t="str">
            <v>01C041</v>
          </cell>
          <cell r="B8" t="str">
            <v>Craniotomies en dehors de tout traumatisme, âge supérieur à 17 ans, niveau 1</v>
          </cell>
          <cell r="E8" t="str">
            <v>D05</v>
          </cell>
          <cell r="F8" t="str">
            <v>Système nerveux (hors cathétérismes vasculaires diagnostiques et interventionnels)</v>
          </cell>
        </row>
        <row r="9">
          <cell r="A9" t="str">
            <v>01C042</v>
          </cell>
          <cell r="B9" t="str">
            <v>Craniotomies en dehors de tout traumatisme, âge supérieur à 17 ans, niveau 2</v>
          </cell>
          <cell r="E9" t="str">
            <v>D05</v>
          </cell>
          <cell r="F9" t="str">
            <v>Système nerveux (hors cathétérismes vasculaires diagnostiques et interventionnels)</v>
          </cell>
        </row>
        <row r="10">
          <cell r="A10" t="str">
            <v>01C043</v>
          </cell>
          <cell r="B10" t="str">
            <v>Craniotomies en dehors de tout traumatisme, âge supérieur à 17 ans, niveau 3</v>
          </cell>
          <cell r="E10" t="str">
            <v>D05</v>
          </cell>
          <cell r="F10" t="str">
            <v>Système nerveux (hors cathétérismes vasculaires diagnostiques et interventionnels)</v>
          </cell>
        </row>
        <row r="11">
          <cell r="A11" t="str">
            <v>01C044</v>
          </cell>
          <cell r="B11" t="str">
            <v>Craniotomies en dehors de tout traumatisme, âge supérieur à 17 ans, niveau 4</v>
          </cell>
          <cell r="E11" t="str">
            <v>D05</v>
          </cell>
          <cell r="F11" t="str">
            <v>Système nerveux (hors cathétérismes vasculaires diagnostiques et interventionnels)</v>
          </cell>
        </row>
        <row r="12">
          <cell r="A12" t="str">
            <v>01C051</v>
          </cell>
          <cell r="B12" t="str">
            <v>Interventions sur le rachis et la moelle pour des affections neurologiques, niveau 1</v>
          </cell>
          <cell r="E12" t="str">
            <v>D05</v>
          </cell>
          <cell r="F12" t="str">
            <v>Système nerveux (hors cathétérismes vasculaires diagnostiques et interventionnels)</v>
          </cell>
        </row>
        <row r="13">
          <cell r="A13" t="str">
            <v>01C052</v>
          </cell>
          <cell r="B13" t="str">
            <v>Interventions sur le rachis et la moelle pour des affections neurologiques, niveau 2</v>
          </cell>
          <cell r="E13" t="str">
            <v>D05</v>
          </cell>
          <cell r="F13" t="str">
            <v>Système nerveux (hors cathétérismes vasculaires diagnostiques et interventionnels)</v>
          </cell>
        </row>
        <row r="14">
          <cell r="A14" t="str">
            <v>01C053</v>
          </cell>
          <cell r="B14" t="str">
            <v>Interventions sur le rachis et la moelle pour des affections neurologiques, niveau 3</v>
          </cell>
          <cell r="E14" t="str">
            <v>D05</v>
          </cell>
          <cell r="F14" t="str">
            <v>Système nerveux (hors cathétérismes vasculaires diagnostiques et interventionnels)</v>
          </cell>
        </row>
        <row r="15">
          <cell r="A15" t="str">
            <v>01C054</v>
          </cell>
          <cell r="B15" t="str">
            <v>Interventions sur le rachis et la moelle pour des affections neurologiques, niveau 4</v>
          </cell>
          <cell r="E15" t="str">
            <v>D05</v>
          </cell>
          <cell r="F15" t="str">
            <v>Système nerveux (hors cathétérismes vasculaires diagnostiques et interventionnels)</v>
          </cell>
        </row>
        <row r="16">
          <cell r="A16" t="str">
            <v>01C061</v>
          </cell>
          <cell r="B16" t="str">
            <v>Interventions sur le système vasculaire précérébral, niveau 1</v>
          </cell>
          <cell r="E16" t="str">
            <v>D07</v>
          </cell>
          <cell r="F16" t="str">
            <v>Cardio-vasculaire (hors cathétérismes vasculaires diagnostiques et interventionnels)</v>
          </cell>
        </row>
        <row r="17">
          <cell r="A17" t="str">
            <v>01C062</v>
          </cell>
          <cell r="B17" t="str">
            <v>Interventions sur le système vasculaire précérébral, niveau 2</v>
          </cell>
          <cell r="E17" t="str">
            <v>D07</v>
          </cell>
          <cell r="F17" t="str">
            <v>Cardio-vasculaire (hors cathétérismes vasculaires diagnostiques et interventionnels)</v>
          </cell>
        </row>
        <row r="18">
          <cell r="A18" t="str">
            <v>01C063</v>
          </cell>
          <cell r="B18" t="str">
            <v>Interventions sur le système vasculaire précérébral, niveau 3</v>
          </cell>
          <cell r="E18" t="str">
            <v>D07</v>
          </cell>
          <cell r="F18" t="str">
            <v>Cardio-vasculaire (hors cathétérismes vasculaires diagnostiques et interventionnels)</v>
          </cell>
        </row>
        <row r="19">
          <cell r="A19" t="str">
            <v>01C064</v>
          </cell>
          <cell r="B19" t="str">
            <v>Interventions sur le système vasculaire précérébral, niveau 4</v>
          </cell>
          <cell r="E19" t="str">
            <v>D07</v>
          </cell>
          <cell r="F19" t="str">
            <v>Cardio-vasculaire (hors cathétérismes vasculaires diagnostiques et interventionnels)</v>
          </cell>
        </row>
        <row r="20">
          <cell r="A20" t="str">
            <v>01C081</v>
          </cell>
          <cell r="B20" t="str">
            <v>Interventions sur les nerfs crâniens ou périphériques et autres interventions sur le système nerveux, niveau 1</v>
          </cell>
          <cell r="E20" t="str">
            <v>D26</v>
          </cell>
          <cell r="F20" t="str">
            <v>Activités inter spécialités, suivi thérapeutique d'affections connues</v>
          </cell>
        </row>
        <row r="21">
          <cell r="A21" t="str">
            <v>01C082</v>
          </cell>
          <cell r="B21" t="str">
            <v>Interventions sur les nerfs crâniens ou périphériques et autres interventions sur le système nerveux, niveau 2</v>
          </cell>
          <cell r="E21" t="str">
            <v>D26</v>
          </cell>
          <cell r="F21" t="str">
            <v>Activités inter spécialités, suivi thérapeutique d'affections connues</v>
          </cell>
        </row>
        <row r="22">
          <cell r="A22" t="str">
            <v>01C083</v>
          </cell>
          <cell r="B22" t="str">
            <v>Interventions sur les nerfs crâniens ou périphériques et autres interventions sur le système nerveux, niveau 3</v>
          </cell>
          <cell r="E22" t="str">
            <v>D26</v>
          </cell>
          <cell r="F22" t="str">
            <v>Activités inter spécialités, suivi thérapeutique d'affections connues</v>
          </cell>
        </row>
        <row r="23">
          <cell r="A23" t="str">
            <v>01C084</v>
          </cell>
          <cell r="B23" t="str">
            <v>Interventions sur les nerfs crâniens ou périphériques et autres interventions sur le système nerveux, niveau 4</v>
          </cell>
          <cell r="E23" t="str">
            <v>D26</v>
          </cell>
          <cell r="F23" t="str">
            <v>Activités inter spécialités, suivi thérapeutique d'affections connues</v>
          </cell>
        </row>
        <row r="24">
          <cell r="A24" t="str">
            <v>01C08J</v>
          </cell>
          <cell r="B24" t="str">
            <v>Interventions sur les nerfs crâniens ou périphériques et autres interventions sur le système nerveux, en ambulatoire</v>
          </cell>
          <cell r="E24" t="str">
            <v>D26</v>
          </cell>
          <cell r="F24" t="str">
            <v>Activités inter spécialités, suivi thérapeutique d'affections connues</v>
          </cell>
        </row>
        <row r="25">
          <cell r="A25" t="str">
            <v>01C091</v>
          </cell>
          <cell r="B25" t="str">
            <v>Pose d'un stimulateur cérébral, niveau 1</v>
          </cell>
          <cell r="E25" t="str">
            <v>D05</v>
          </cell>
          <cell r="F25" t="str">
            <v>Système nerveux (hors cathétérismes vasculaires diagnostiques et interventionnels)</v>
          </cell>
        </row>
        <row r="26">
          <cell r="A26" t="str">
            <v>01C092</v>
          </cell>
          <cell r="B26" t="str">
            <v>Pose d'un stimulateur cérébral, niveau 2</v>
          </cell>
          <cell r="E26" t="str">
            <v>D05</v>
          </cell>
          <cell r="F26" t="str">
            <v>Système nerveux (hors cathétérismes vasculaires diagnostiques et interventionnels)</v>
          </cell>
        </row>
        <row r="27">
          <cell r="A27" t="str">
            <v>01C093</v>
          </cell>
          <cell r="B27" t="str">
            <v>Pose d'un stimulateur cérébral, niveau 3</v>
          </cell>
          <cell r="E27" t="str">
            <v>D05</v>
          </cell>
          <cell r="F27" t="str">
            <v>Système nerveux (hors cathétérismes vasculaires diagnostiques et interventionnels)</v>
          </cell>
        </row>
        <row r="28">
          <cell r="A28" t="str">
            <v>01C094</v>
          </cell>
          <cell r="B28" t="str">
            <v>Pose d'un stimulateur cérébral, niveau 4</v>
          </cell>
          <cell r="E28" t="str">
            <v>D05</v>
          </cell>
          <cell r="F28" t="str">
            <v>Système nerveux (hors cathétérismes vasculaires diagnostiques et interventionnels)</v>
          </cell>
        </row>
        <row r="29">
          <cell r="A29" t="str">
            <v>01C101</v>
          </cell>
          <cell r="B29" t="str">
            <v>Pose d'un stimulateur médullaire, niveau 1</v>
          </cell>
          <cell r="E29" t="str">
            <v>D05</v>
          </cell>
          <cell r="F29" t="str">
            <v>Système nerveux (hors cathétérismes vasculaires diagnostiques et interventionnels)</v>
          </cell>
        </row>
        <row r="30">
          <cell r="A30" t="str">
            <v>01C102</v>
          </cell>
          <cell r="B30" t="str">
            <v>Pose d'un stimulateur médullaire, niveau 2</v>
          </cell>
          <cell r="E30" t="str">
            <v>D05</v>
          </cell>
          <cell r="F30" t="str">
            <v>Système nerveux (hors cathétérismes vasculaires diagnostiques et interventionnels)</v>
          </cell>
        </row>
        <row r="31">
          <cell r="A31" t="str">
            <v>01C103</v>
          </cell>
          <cell r="B31" t="str">
            <v>Pose d'un stimulateur médullaire, niveau 3</v>
          </cell>
          <cell r="E31" t="str">
            <v>D05</v>
          </cell>
          <cell r="F31" t="str">
            <v>Système nerveux (hors cathétérismes vasculaires diagnostiques et interventionnels)</v>
          </cell>
        </row>
        <row r="32">
          <cell r="A32" t="str">
            <v>01C104</v>
          </cell>
          <cell r="B32" t="str">
            <v>Pose d'un stimulateur médullaire, niveau 4</v>
          </cell>
          <cell r="E32" t="str">
            <v>D05</v>
          </cell>
          <cell r="F32" t="str">
            <v>Système nerveux (hors cathétérismes vasculaires diagnostiques et interventionnels)</v>
          </cell>
        </row>
        <row r="33">
          <cell r="A33" t="str">
            <v>01C10J</v>
          </cell>
          <cell r="B33" t="str">
            <v>Pose d'un stimulateur médullaire, en ambulatoire</v>
          </cell>
          <cell r="E33" t="str">
            <v>D05</v>
          </cell>
          <cell r="F33" t="str">
            <v>Système nerveux (hors cathétérismes vasculaires diagnostiques et interventionnels)</v>
          </cell>
        </row>
        <row r="34">
          <cell r="A34" t="str">
            <v>01C111</v>
          </cell>
          <cell r="B34" t="str">
            <v>Craniotomies pour tumeurs, âge inférieur à 18 ans, niveau 1</v>
          </cell>
          <cell r="E34" t="str">
            <v>D05</v>
          </cell>
          <cell r="F34" t="str">
            <v>Système nerveux (hors cathétérismes vasculaires diagnostiques et interventionnels)</v>
          </cell>
        </row>
        <row r="35">
          <cell r="A35" t="str">
            <v>01C112</v>
          </cell>
          <cell r="B35" t="str">
            <v>Craniotomies pour tumeurs, âge inférieur à 18 ans, niveau 2</v>
          </cell>
          <cell r="E35" t="str">
            <v>D05</v>
          </cell>
          <cell r="F35" t="str">
            <v>Système nerveux (hors cathétérismes vasculaires diagnostiques et interventionnels)</v>
          </cell>
        </row>
        <row r="36">
          <cell r="A36" t="str">
            <v>01C113</v>
          </cell>
          <cell r="B36" t="str">
            <v>Craniotomies pour tumeurs, âge inférieur à 18 ans, niveau 3</v>
          </cell>
          <cell r="E36" t="str">
            <v>D05</v>
          </cell>
          <cell r="F36" t="str">
            <v>Système nerveux (hors cathétérismes vasculaires diagnostiques et interventionnels)</v>
          </cell>
        </row>
        <row r="37">
          <cell r="A37" t="str">
            <v>01C114</v>
          </cell>
          <cell r="B37" t="str">
            <v>Craniotomies pour tumeurs, âge inférieur à 18 ans, niveau 4</v>
          </cell>
          <cell r="E37" t="str">
            <v>D05</v>
          </cell>
          <cell r="F37" t="str">
            <v>Système nerveux (hors cathétérismes vasculaires diagnostiques et interventionnels)</v>
          </cell>
        </row>
        <row r="38">
          <cell r="A38" t="str">
            <v>01C121</v>
          </cell>
          <cell r="B38" t="str">
            <v>Craniotomies pour affections non tumorales, âge inférieur à 18 ans, niveau 1</v>
          </cell>
          <cell r="E38" t="str">
            <v>D05</v>
          </cell>
          <cell r="F38" t="str">
            <v>Système nerveux (hors cathétérismes vasculaires diagnostiques et interventionnels)</v>
          </cell>
        </row>
        <row r="39">
          <cell r="A39" t="str">
            <v>01C122</v>
          </cell>
          <cell r="B39" t="str">
            <v>Craniotomies pour affections non tumorales, âge inférieur à 18 ans, niveau 2</v>
          </cell>
          <cell r="E39" t="str">
            <v>D05</v>
          </cell>
          <cell r="F39" t="str">
            <v>Système nerveux (hors cathétérismes vasculaires diagnostiques et interventionnels)</v>
          </cell>
        </row>
        <row r="40">
          <cell r="A40" t="str">
            <v>01C123</v>
          </cell>
          <cell r="B40" t="str">
            <v>Craniotomies pour affections non tumorales, âge inférieur à 18 ans, niveau 3</v>
          </cell>
          <cell r="E40" t="str">
            <v>D05</v>
          </cell>
          <cell r="F40" t="str">
            <v>Système nerveux (hors cathétérismes vasculaires diagnostiques et interventionnels)</v>
          </cell>
        </row>
        <row r="41">
          <cell r="A41" t="str">
            <v>01C124</v>
          </cell>
          <cell r="B41" t="str">
            <v>Craniotomies pour affections non tumorales, âge inférieur à 18 ans, niveau 4</v>
          </cell>
          <cell r="E41" t="str">
            <v>D05</v>
          </cell>
          <cell r="F41" t="str">
            <v>Système nerveux (hors cathétérismes vasculaires diagnostiques et interventionnels)</v>
          </cell>
        </row>
        <row r="42">
          <cell r="A42" t="str">
            <v>01C141</v>
          </cell>
          <cell r="B42" t="str">
            <v>Libérations de nerfs superficiels à l'exception du médian au canal carpien, niveau 1</v>
          </cell>
          <cell r="E42" t="str">
            <v>D02</v>
          </cell>
          <cell r="F42" t="str">
            <v>Orthopédie traumatologie</v>
          </cell>
        </row>
        <row r="43">
          <cell r="A43" t="str">
            <v>01C142</v>
          </cell>
          <cell r="B43" t="str">
            <v>Libérations de nerfs superficiels à l'exception du médian au canal carpien, niveau 2</v>
          </cell>
          <cell r="E43" t="str">
            <v>D02</v>
          </cell>
          <cell r="F43" t="str">
            <v>Orthopédie traumatologie</v>
          </cell>
        </row>
        <row r="44">
          <cell r="A44" t="str">
            <v>01C143</v>
          </cell>
          <cell r="B44" t="str">
            <v>Libérations de nerfs superficiels à l'exception du médian au canal carpien, niveau 3</v>
          </cell>
          <cell r="E44" t="str">
            <v>D02</v>
          </cell>
          <cell r="F44" t="str">
            <v>Orthopédie traumatologie</v>
          </cell>
        </row>
        <row r="45">
          <cell r="A45" t="str">
            <v>01C144</v>
          </cell>
          <cell r="B45" t="str">
            <v>Libérations de nerfs superficiels à l'exception du médian au canal carpien, niveau 4</v>
          </cell>
          <cell r="E45" t="str">
            <v>D02</v>
          </cell>
          <cell r="F45" t="str">
            <v>Orthopédie traumatologie</v>
          </cell>
        </row>
        <row r="46">
          <cell r="A46" t="str">
            <v>01C14J</v>
          </cell>
          <cell r="B46" t="str">
            <v>Libérations de nerfs superficiels à l'exception du médian au canal carpien, en ambulatoire</v>
          </cell>
          <cell r="E46" t="str">
            <v>D02</v>
          </cell>
          <cell r="F46" t="str">
            <v>Orthopédie traumatologie</v>
          </cell>
        </row>
        <row r="47">
          <cell r="A47" t="str">
            <v>01C151</v>
          </cell>
          <cell r="B47" t="str">
            <v>Libérations du médian au canal carpien, niveau 1</v>
          </cell>
          <cell r="E47" t="str">
            <v>D02</v>
          </cell>
          <cell r="F47" t="str">
            <v>Orthopédie traumatologie</v>
          </cell>
        </row>
        <row r="48">
          <cell r="A48" t="str">
            <v>01C152</v>
          </cell>
          <cell r="B48" t="str">
            <v>Libérations du médian au canal carpien, niveau 2</v>
          </cell>
          <cell r="E48" t="str">
            <v>D02</v>
          </cell>
          <cell r="F48" t="str">
            <v>Orthopédie traumatologie</v>
          </cell>
        </row>
        <row r="49">
          <cell r="A49" t="str">
            <v>01C153</v>
          </cell>
          <cell r="B49" t="str">
            <v>Libérations du médian au canal carpien, niveau 3</v>
          </cell>
          <cell r="E49" t="str">
            <v>D02</v>
          </cell>
          <cell r="F49" t="str">
            <v>Orthopédie traumatologie</v>
          </cell>
        </row>
        <row r="50">
          <cell r="A50" t="str">
            <v>01C154</v>
          </cell>
          <cell r="B50" t="str">
            <v>Libérations du médian au canal carpien, niveau 4</v>
          </cell>
          <cell r="E50" t="str">
            <v>D02</v>
          </cell>
          <cell r="F50" t="str">
            <v>Orthopédie traumatologie</v>
          </cell>
        </row>
        <row r="51">
          <cell r="A51" t="str">
            <v>01C15J</v>
          </cell>
          <cell r="B51" t="str">
            <v>Libérations du médian au canal carpien, en ambulatoire</v>
          </cell>
          <cell r="E51" t="str">
            <v>D02</v>
          </cell>
          <cell r="F51" t="str">
            <v>Orthopédie traumatologie</v>
          </cell>
        </row>
        <row r="52">
          <cell r="A52" t="str">
            <v>01K021</v>
          </cell>
          <cell r="B52" t="str">
            <v>Autres embolisations intracrâniennes et médullaires, niveau 1</v>
          </cell>
          <cell r="E52" t="str">
            <v>D06</v>
          </cell>
          <cell r="F52" t="str">
            <v>Cathétérismes vasculaires diagnostiques et interventionnels</v>
          </cell>
        </row>
        <row r="53">
          <cell r="A53" t="str">
            <v>01K022</v>
          </cell>
          <cell r="B53" t="str">
            <v>Autres embolisations intracrâniennes et médullaires, niveau 2</v>
          </cell>
          <cell r="E53" t="str">
            <v>D06</v>
          </cell>
          <cell r="F53" t="str">
            <v>Cathétérismes vasculaires diagnostiques et interventionnels</v>
          </cell>
        </row>
        <row r="54">
          <cell r="A54" t="str">
            <v>01K023</v>
          </cell>
          <cell r="B54" t="str">
            <v>Autres embolisations intracrâniennes et médullaires, niveau 3</v>
          </cell>
          <cell r="E54" t="str">
            <v>D06</v>
          </cell>
          <cell r="F54" t="str">
            <v>Cathétérismes vasculaires diagnostiques et interventionnels</v>
          </cell>
        </row>
        <row r="55">
          <cell r="A55" t="str">
            <v>01K024</v>
          </cell>
          <cell r="B55" t="str">
            <v>Autres embolisations intracrâniennes et médullaires, niveau 4</v>
          </cell>
          <cell r="E55" t="str">
            <v>D06</v>
          </cell>
          <cell r="F55" t="str">
            <v>Cathétérismes vasculaires diagnostiques et interventionnels</v>
          </cell>
        </row>
        <row r="56">
          <cell r="A56" t="str">
            <v>01K031</v>
          </cell>
          <cell r="B56" t="str">
            <v>Autres actes thérapeutiques par voie vasculaire du système nerveux, niveau 1</v>
          </cell>
          <cell r="E56" t="str">
            <v>D06</v>
          </cell>
          <cell r="F56" t="str">
            <v>Cathétérismes vasculaires diagnostiques et interventionnels</v>
          </cell>
        </row>
        <row r="57">
          <cell r="A57" t="str">
            <v>01K032</v>
          </cell>
          <cell r="B57" t="str">
            <v>Autres actes thérapeutiques par voie vasculaire du système nerveux, niveau 2</v>
          </cell>
          <cell r="E57" t="str">
            <v>D06</v>
          </cell>
          <cell r="F57" t="str">
            <v>Cathétérismes vasculaires diagnostiques et interventionnels</v>
          </cell>
        </row>
        <row r="58">
          <cell r="A58" t="str">
            <v>01K033</v>
          </cell>
          <cell r="B58" t="str">
            <v>Autres actes thérapeutiques par voie vasculaire du système nerveux, niveau 3</v>
          </cell>
          <cell r="E58" t="str">
            <v>D06</v>
          </cell>
          <cell r="F58" t="str">
            <v>Cathétérismes vasculaires diagnostiques et interventionnels</v>
          </cell>
        </row>
        <row r="59">
          <cell r="A59" t="str">
            <v>01K034</v>
          </cell>
          <cell r="B59" t="str">
            <v>Autres actes thérapeutiques par voie vasculaire du système nerveux, niveau 4</v>
          </cell>
          <cell r="E59" t="str">
            <v>D06</v>
          </cell>
          <cell r="F59" t="str">
            <v>Cathétérismes vasculaires diagnostiques et interventionnels</v>
          </cell>
        </row>
        <row r="60">
          <cell r="A60" t="str">
            <v>01K04J</v>
          </cell>
          <cell r="B60" t="str">
            <v>Injections de toxine botulique, en ambulatoire</v>
          </cell>
          <cell r="E60" t="str">
            <v>D05</v>
          </cell>
          <cell r="F60" t="str">
            <v>Système nerveux (hors cathétérismes vasculaires diagnostiques et interventionnels)</v>
          </cell>
        </row>
        <row r="61">
          <cell r="A61" t="str">
            <v>01K05J</v>
          </cell>
          <cell r="B61" t="str">
            <v>Séjours pour douleurs chroniques rebelles comprenant un bloc ou une infiltration, en ambulatoire</v>
          </cell>
          <cell r="E61" t="str">
            <v>D24</v>
          </cell>
          <cell r="F61" t="str">
            <v>Douleurs chroniques, Soins palliatifs</v>
          </cell>
        </row>
        <row r="62">
          <cell r="A62" t="str">
            <v>01K06J</v>
          </cell>
          <cell r="B62" t="str">
            <v>Affections du système nerveux sans acte opératoire avec anesthésie, en ambulatoire</v>
          </cell>
          <cell r="E62" t="str">
            <v>D05</v>
          </cell>
          <cell r="F62" t="str">
            <v>Système nerveux (hors cathétérismes vasculaires diagnostiques et interventionnels)</v>
          </cell>
        </row>
        <row r="63">
          <cell r="A63" t="str">
            <v>01K071</v>
          </cell>
          <cell r="B63" t="str">
            <v>Embolisations intracrâniennes et médullaires pour hémorragie, niveau 1</v>
          </cell>
          <cell r="E63" t="str">
            <v>D06</v>
          </cell>
          <cell r="F63" t="str">
            <v>Cathétérismes vasculaires diagnostiques et interventionnels</v>
          </cell>
        </row>
        <row r="64">
          <cell r="A64" t="str">
            <v>01K072</v>
          </cell>
          <cell r="B64" t="str">
            <v>Embolisations intracrâniennes et médullaires pour hémorragie, niveau 2</v>
          </cell>
          <cell r="E64" t="str">
            <v>D06</v>
          </cell>
          <cell r="F64" t="str">
            <v>Cathétérismes vasculaires diagnostiques et interventionnels</v>
          </cell>
        </row>
        <row r="65">
          <cell r="A65" t="str">
            <v>01K073</v>
          </cell>
          <cell r="B65" t="str">
            <v>Embolisations intracrâniennes et médullaires pour hémorragie, niveau 3</v>
          </cell>
          <cell r="E65" t="str">
            <v>D06</v>
          </cell>
          <cell r="F65" t="str">
            <v>Cathétérismes vasculaires diagnostiques et interventionnels</v>
          </cell>
        </row>
        <row r="66">
          <cell r="A66" t="str">
            <v>01K074</v>
          </cell>
          <cell r="B66" t="str">
            <v>Embolisations intracrâniennes et médullaires pour hémorragie, niveau 4</v>
          </cell>
          <cell r="E66" t="str">
            <v>D06</v>
          </cell>
          <cell r="F66" t="str">
            <v>Cathétérismes vasculaires diagnostiques et interventionnels</v>
          </cell>
        </row>
        <row r="67">
          <cell r="A67" t="str">
            <v>01M041</v>
          </cell>
          <cell r="B67" t="str">
            <v>Méningites virales, niveau 1</v>
          </cell>
          <cell r="E67" t="str">
            <v>D05</v>
          </cell>
          <cell r="F67" t="str">
            <v>Système nerveux (hors cathétérismes vasculaires diagnostiques et interventionnels)</v>
          </cell>
        </row>
        <row r="68">
          <cell r="A68" t="str">
            <v>01M042</v>
          </cell>
          <cell r="B68" t="str">
            <v>Méningites virales, niveau 2</v>
          </cell>
          <cell r="E68" t="str">
            <v>D05</v>
          </cell>
          <cell r="F68" t="str">
            <v>Système nerveux (hors cathétérismes vasculaires diagnostiques et interventionnels)</v>
          </cell>
        </row>
        <row r="69">
          <cell r="A69" t="str">
            <v>01M043</v>
          </cell>
          <cell r="B69" t="str">
            <v>Méningites virales, niveau 3</v>
          </cell>
          <cell r="E69" t="str">
            <v>D05</v>
          </cell>
          <cell r="F69" t="str">
            <v>Système nerveux (hors cathétérismes vasculaires diagnostiques et interventionnels)</v>
          </cell>
        </row>
        <row r="70">
          <cell r="A70" t="str">
            <v>01M044</v>
          </cell>
          <cell r="B70" t="str">
            <v>Méningites virales, niveau 4</v>
          </cell>
          <cell r="E70" t="str">
            <v>D05</v>
          </cell>
          <cell r="F70" t="str">
            <v>Système nerveux (hors cathétérismes vasculaires diagnostiques et interventionnels)</v>
          </cell>
        </row>
        <row r="71">
          <cell r="A71" t="str">
            <v>01M04T</v>
          </cell>
          <cell r="B71" t="str">
            <v>Méningites virales, très courte durée</v>
          </cell>
          <cell r="E71" t="str">
            <v>D05</v>
          </cell>
          <cell r="F71" t="str">
            <v>Système nerveux (hors cathétérismes vasculaires diagnostiques et interventionnels)</v>
          </cell>
        </row>
        <row r="72">
          <cell r="A72" t="str">
            <v>01M051</v>
          </cell>
          <cell r="B72" t="str">
            <v>Infections du système nerveux à l'exception des méningites virales, niveau 1</v>
          </cell>
          <cell r="E72" t="str">
            <v>D05</v>
          </cell>
          <cell r="F72" t="str">
            <v>Système nerveux (hors cathétérismes vasculaires diagnostiques et interventionnels)</v>
          </cell>
        </row>
        <row r="73">
          <cell r="A73" t="str">
            <v>01M052</v>
          </cell>
          <cell r="B73" t="str">
            <v>Infections du système nerveux à l'exception des méningites virales, niveau 2</v>
          </cell>
          <cell r="E73" t="str">
            <v>D05</v>
          </cell>
          <cell r="F73" t="str">
            <v>Système nerveux (hors cathétérismes vasculaires diagnostiques et interventionnels)</v>
          </cell>
        </row>
        <row r="74">
          <cell r="A74" t="str">
            <v>01M053</v>
          </cell>
          <cell r="B74" t="str">
            <v>Infections du système nerveux à l'exception des méningites virales, niveau 3</v>
          </cell>
          <cell r="E74" t="str">
            <v>D05</v>
          </cell>
          <cell r="F74" t="str">
            <v>Système nerveux (hors cathétérismes vasculaires diagnostiques et interventionnels)</v>
          </cell>
        </row>
        <row r="75">
          <cell r="A75" t="str">
            <v>01M054</v>
          </cell>
          <cell r="B75" t="str">
            <v>Infections du système nerveux à l'exception des méningites virales, niveau 4</v>
          </cell>
          <cell r="E75" t="str">
            <v>D05</v>
          </cell>
          <cell r="F75" t="str">
            <v>Système nerveux (hors cathétérismes vasculaires diagnostiques et interventionnels)</v>
          </cell>
        </row>
        <row r="76">
          <cell r="A76" t="str">
            <v>01M05T</v>
          </cell>
          <cell r="B76" t="str">
            <v>Infections du système nerveux à l'exception des méningites virales, très courte durée</v>
          </cell>
          <cell r="E76" t="str">
            <v>D05</v>
          </cell>
          <cell r="F76" t="str">
            <v>Système nerveux (hors cathétérismes vasculaires diagnostiques et interventionnels)</v>
          </cell>
        </row>
        <row r="77">
          <cell r="A77" t="str">
            <v>01M071</v>
          </cell>
          <cell r="B77" t="str">
            <v>Maladies dégénératives du système nerveux, âge supérieur à 79 ans, niveau 1</v>
          </cell>
          <cell r="E77" t="str">
            <v>D05</v>
          </cell>
          <cell r="F77" t="str">
            <v>Système nerveux (hors cathétérismes vasculaires diagnostiques et interventionnels)</v>
          </cell>
        </row>
        <row r="78">
          <cell r="A78" t="str">
            <v>01M072</v>
          </cell>
          <cell r="B78" t="str">
            <v>Maladies dégénératives du système nerveux, âge supérieur à 79 ans, niveau 2</v>
          </cell>
          <cell r="E78" t="str">
            <v>D05</v>
          </cell>
          <cell r="F78" t="str">
            <v>Système nerveux (hors cathétérismes vasculaires diagnostiques et interventionnels)</v>
          </cell>
        </row>
        <row r="79">
          <cell r="A79" t="str">
            <v>01M073</v>
          </cell>
          <cell r="B79" t="str">
            <v>Maladies dégénératives du système nerveux, âge supérieur à 79 ans, niveau 3</v>
          </cell>
          <cell r="E79" t="str">
            <v>D05</v>
          </cell>
          <cell r="F79" t="str">
            <v>Système nerveux (hors cathétérismes vasculaires diagnostiques et interventionnels)</v>
          </cell>
        </row>
        <row r="80">
          <cell r="A80" t="str">
            <v>01M074</v>
          </cell>
          <cell r="B80" t="str">
            <v>Maladies dégénératives du système nerveux, âge supérieur à 79 ans, niveau 4</v>
          </cell>
          <cell r="E80" t="str">
            <v>D05</v>
          </cell>
          <cell r="F80" t="str">
            <v>Système nerveux (hors cathétérismes vasculaires diagnostiques et interventionnels)</v>
          </cell>
        </row>
        <row r="81">
          <cell r="A81" t="str">
            <v>01M07T</v>
          </cell>
          <cell r="B81" t="str">
            <v>Maladies dégénératives du système nerveux, âge supérieur à 79 ans, très courte durée</v>
          </cell>
          <cell r="E81" t="str">
            <v>D05</v>
          </cell>
          <cell r="F81" t="str">
            <v>Système nerveux (hors cathétérismes vasculaires diagnostiques et interventionnels)</v>
          </cell>
        </row>
        <row r="82">
          <cell r="A82" t="str">
            <v>01M081</v>
          </cell>
          <cell r="B82" t="str">
            <v>Maladies dégénératives du système nerveux, âge inférieur à 80 ans, niveau 1</v>
          </cell>
          <cell r="E82" t="str">
            <v>D05</v>
          </cell>
          <cell r="F82" t="str">
            <v>Système nerveux (hors cathétérismes vasculaires diagnostiques et interventionnels)</v>
          </cell>
        </row>
        <row r="83">
          <cell r="A83" t="str">
            <v>01M082</v>
          </cell>
          <cell r="B83" t="str">
            <v>Maladies dégénératives du système nerveux, âge inférieur à 80 ans, niveau 2</v>
          </cell>
          <cell r="E83" t="str">
            <v>D05</v>
          </cell>
          <cell r="F83" t="str">
            <v>Système nerveux (hors cathétérismes vasculaires diagnostiques et interventionnels)</v>
          </cell>
        </row>
        <row r="84">
          <cell r="A84" t="str">
            <v>01M083</v>
          </cell>
          <cell r="B84" t="str">
            <v>Maladies dégénératives du système nerveux, âge inférieur à 80 ans, niveau 3</v>
          </cell>
          <cell r="E84" t="str">
            <v>D05</v>
          </cell>
          <cell r="F84" t="str">
            <v>Système nerveux (hors cathétérismes vasculaires diagnostiques et interventionnels)</v>
          </cell>
        </row>
        <row r="85">
          <cell r="A85" t="str">
            <v>01M084</v>
          </cell>
          <cell r="B85" t="str">
            <v>Maladies dégénératives du système nerveux, âge inférieur à 80 ans, niveau 4</v>
          </cell>
          <cell r="E85" t="str">
            <v>D05</v>
          </cell>
          <cell r="F85" t="str">
            <v>Système nerveux (hors cathétérismes vasculaires diagnostiques et interventionnels)</v>
          </cell>
        </row>
        <row r="86">
          <cell r="A86" t="str">
            <v>01M08T</v>
          </cell>
          <cell r="B86" t="str">
            <v>Maladies dégénératives du système nerveux, âge inférieur à 80 ans, très courte durée</v>
          </cell>
          <cell r="E86" t="str">
            <v>D05</v>
          </cell>
          <cell r="F86" t="str">
            <v>Système nerveux (hors cathétérismes vasculaires diagnostiques et interventionnels)</v>
          </cell>
        </row>
        <row r="87">
          <cell r="A87" t="str">
            <v>01M091</v>
          </cell>
          <cell r="B87" t="str">
            <v>Affections et lésions du rachis et de la moelle, niveau 1</v>
          </cell>
          <cell r="E87" t="str">
            <v>D05</v>
          </cell>
          <cell r="F87" t="str">
            <v>Système nerveux (hors cathétérismes vasculaires diagnostiques et interventionnels)</v>
          </cell>
        </row>
        <row r="88">
          <cell r="A88" t="str">
            <v>01M092</v>
          </cell>
          <cell r="B88" t="str">
            <v>Affections et lésions du rachis et de la moelle, niveau 2</v>
          </cell>
          <cell r="E88" t="str">
            <v>D05</v>
          </cell>
          <cell r="F88" t="str">
            <v>Système nerveux (hors cathétérismes vasculaires diagnostiques et interventionnels)</v>
          </cell>
        </row>
        <row r="89">
          <cell r="A89" t="str">
            <v>01M093</v>
          </cell>
          <cell r="B89" t="str">
            <v>Affections et lésions du rachis et de la moelle, niveau 3</v>
          </cell>
          <cell r="E89" t="str">
            <v>D05</v>
          </cell>
          <cell r="F89" t="str">
            <v>Système nerveux (hors cathétérismes vasculaires diagnostiques et interventionnels)</v>
          </cell>
        </row>
        <row r="90">
          <cell r="A90" t="str">
            <v>01M094</v>
          </cell>
          <cell r="B90" t="str">
            <v>Affections et lésions du rachis et de la moelle, niveau 4</v>
          </cell>
          <cell r="E90" t="str">
            <v>D05</v>
          </cell>
          <cell r="F90" t="str">
            <v>Système nerveux (hors cathétérismes vasculaires diagnostiques et interventionnels)</v>
          </cell>
        </row>
        <row r="91">
          <cell r="A91" t="str">
            <v>01M09T</v>
          </cell>
          <cell r="B91" t="str">
            <v>Affections et lésions du rachis et de la moelle, très courte durée</v>
          </cell>
          <cell r="E91" t="str">
            <v>D05</v>
          </cell>
          <cell r="F91" t="str">
            <v>Système nerveux (hors cathétérismes vasculaires diagnostiques et interventionnels)</v>
          </cell>
        </row>
        <row r="92">
          <cell r="A92" t="str">
            <v>01M101</v>
          </cell>
          <cell r="B92" t="str">
            <v>Autres affections cérébrovasculaires, niveau 1</v>
          </cell>
          <cell r="E92" t="str">
            <v>D05</v>
          </cell>
          <cell r="F92" t="str">
            <v>Système nerveux (hors cathétérismes vasculaires diagnostiques et interventionnels)</v>
          </cell>
        </row>
        <row r="93">
          <cell r="A93" t="str">
            <v>01M102</v>
          </cell>
          <cell r="B93" t="str">
            <v>Autres affections cérébrovasculaires, niveau 2</v>
          </cell>
          <cell r="E93" t="str">
            <v>D05</v>
          </cell>
          <cell r="F93" t="str">
            <v>Système nerveux (hors cathétérismes vasculaires diagnostiques et interventionnels)</v>
          </cell>
        </row>
        <row r="94">
          <cell r="A94" t="str">
            <v>01M103</v>
          </cell>
          <cell r="B94" t="str">
            <v>Autres affections cérébrovasculaires, niveau 3</v>
          </cell>
          <cell r="E94" t="str">
            <v>D05</v>
          </cell>
          <cell r="F94" t="str">
            <v>Système nerveux (hors cathétérismes vasculaires diagnostiques et interventionnels)</v>
          </cell>
        </row>
        <row r="95">
          <cell r="A95" t="str">
            <v>01M104</v>
          </cell>
          <cell r="B95" t="str">
            <v>Autres affections cérébrovasculaires, niveau 4</v>
          </cell>
          <cell r="E95" t="str">
            <v>D05</v>
          </cell>
          <cell r="F95" t="str">
            <v>Système nerveux (hors cathétérismes vasculaires diagnostiques et interventionnels)</v>
          </cell>
        </row>
        <row r="96">
          <cell r="A96" t="str">
            <v>01M10T</v>
          </cell>
          <cell r="B96" t="str">
            <v>Autres affections cérébrovasculaires, très courte durée</v>
          </cell>
          <cell r="E96" t="str">
            <v>D05</v>
          </cell>
          <cell r="F96" t="str">
            <v>Système nerveux (hors cathétérismes vasculaires diagnostiques et interventionnels)</v>
          </cell>
        </row>
        <row r="97">
          <cell r="A97" t="str">
            <v>01M111</v>
          </cell>
          <cell r="B97" t="str">
            <v>Affections des nerfs crâniens et rachidiens, niveau 1</v>
          </cell>
          <cell r="E97" t="str">
            <v>D05</v>
          </cell>
          <cell r="F97" t="str">
            <v>Système nerveux (hors cathétérismes vasculaires diagnostiques et interventionnels)</v>
          </cell>
        </row>
        <row r="98">
          <cell r="A98" t="str">
            <v>01M112</v>
          </cell>
          <cell r="B98" t="str">
            <v>Affections des nerfs crâniens et rachidiens, niveau 2</v>
          </cell>
          <cell r="E98" t="str">
            <v>D05</v>
          </cell>
          <cell r="F98" t="str">
            <v>Système nerveux (hors cathétérismes vasculaires diagnostiques et interventionnels)</v>
          </cell>
        </row>
        <row r="99">
          <cell r="A99" t="str">
            <v>01M113</v>
          </cell>
          <cell r="B99" t="str">
            <v>Affections des nerfs crâniens et rachidiens, niveau 3</v>
          </cell>
          <cell r="E99" t="str">
            <v>D05</v>
          </cell>
          <cell r="F99" t="str">
            <v>Système nerveux (hors cathétérismes vasculaires diagnostiques et interventionnels)</v>
          </cell>
        </row>
        <row r="100">
          <cell r="A100" t="str">
            <v>01M114</v>
          </cell>
          <cell r="B100" t="str">
            <v>Affections des nerfs crâniens et rachidiens, niveau 4</v>
          </cell>
          <cell r="E100" t="str">
            <v>D05</v>
          </cell>
          <cell r="F100" t="str">
            <v>Système nerveux (hors cathétérismes vasculaires diagnostiques et interventionnels)</v>
          </cell>
        </row>
        <row r="101">
          <cell r="A101" t="str">
            <v>01M11T</v>
          </cell>
          <cell r="B101" t="str">
            <v>Affections des nerfs crâniens et rachidiens, très courte durée</v>
          </cell>
          <cell r="E101" t="str">
            <v>D05</v>
          </cell>
          <cell r="F101" t="str">
            <v>Système nerveux (hors cathétérismes vasculaires diagnostiques et interventionnels)</v>
          </cell>
        </row>
        <row r="102">
          <cell r="A102" t="str">
            <v>01M121</v>
          </cell>
          <cell r="B102" t="str">
            <v>Autres affections du système nerveux, niveau 1</v>
          </cell>
          <cell r="E102" t="str">
            <v>D05</v>
          </cell>
          <cell r="F102" t="str">
            <v>Système nerveux (hors cathétérismes vasculaires diagnostiques et interventionnels)</v>
          </cell>
        </row>
        <row r="103">
          <cell r="A103" t="str">
            <v>01M122</v>
          </cell>
          <cell r="B103" t="str">
            <v>Autres affections du système nerveux, niveau 2</v>
          </cell>
          <cell r="E103" t="str">
            <v>D05</v>
          </cell>
          <cell r="F103" t="str">
            <v>Système nerveux (hors cathétérismes vasculaires diagnostiques et interventionnels)</v>
          </cell>
        </row>
        <row r="104">
          <cell r="A104" t="str">
            <v>01M123</v>
          </cell>
          <cell r="B104" t="str">
            <v>Autres affections du système nerveux, niveau 3</v>
          </cell>
          <cell r="E104" t="str">
            <v>D05</v>
          </cell>
          <cell r="F104" t="str">
            <v>Système nerveux (hors cathétérismes vasculaires diagnostiques et interventionnels)</v>
          </cell>
        </row>
        <row r="105">
          <cell r="A105" t="str">
            <v>01M124</v>
          </cell>
          <cell r="B105" t="str">
            <v>Autres affections du système nerveux, niveau 4</v>
          </cell>
          <cell r="E105" t="str">
            <v>D05</v>
          </cell>
          <cell r="F105" t="str">
            <v>Système nerveux (hors cathétérismes vasculaires diagnostiques et interventionnels)</v>
          </cell>
        </row>
        <row r="106">
          <cell r="A106" t="str">
            <v>01M12T</v>
          </cell>
          <cell r="B106" t="str">
            <v>Autres affections du système nerveux, très courte durée</v>
          </cell>
          <cell r="E106" t="str">
            <v>D05</v>
          </cell>
          <cell r="F106" t="str">
            <v>Système nerveux (hors cathétérismes vasculaires diagnostiques et interventionnels)</v>
          </cell>
        </row>
        <row r="107">
          <cell r="A107" t="str">
            <v>01M131</v>
          </cell>
          <cell r="B107" t="str">
            <v>Troubles de la conscience et comas d'origine non traumatique, niveau 1</v>
          </cell>
          <cell r="E107" t="str">
            <v>D05</v>
          </cell>
          <cell r="F107" t="str">
            <v>Système nerveux (hors cathétérismes vasculaires diagnostiques et interventionnels)</v>
          </cell>
        </row>
        <row r="108">
          <cell r="A108" t="str">
            <v>01M132</v>
          </cell>
          <cell r="B108" t="str">
            <v>Troubles de la conscience et comas d'origine non traumatique, niveau 2</v>
          </cell>
          <cell r="E108" t="str">
            <v>D05</v>
          </cell>
          <cell r="F108" t="str">
            <v>Système nerveux (hors cathétérismes vasculaires diagnostiques et interventionnels)</v>
          </cell>
        </row>
        <row r="109">
          <cell r="A109" t="str">
            <v>01M133</v>
          </cell>
          <cell r="B109" t="str">
            <v>Troubles de la conscience et comas d'origine non traumatique, niveau 3</v>
          </cell>
          <cell r="E109" t="str">
            <v>D05</v>
          </cell>
          <cell r="F109" t="str">
            <v>Système nerveux (hors cathétérismes vasculaires diagnostiques et interventionnels)</v>
          </cell>
        </row>
        <row r="110">
          <cell r="A110" t="str">
            <v>01M134</v>
          </cell>
          <cell r="B110" t="str">
            <v>Troubles de la conscience et comas d'origine non traumatique, niveau 4</v>
          </cell>
          <cell r="E110" t="str">
            <v>D05</v>
          </cell>
          <cell r="F110" t="str">
            <v>Système nerveux (hors cathétérismes vasculaires diagnostiques et interventionnels)</v>
          </cell>
        </row>
        <row r="111">
          <cell r="A111" t="str">
            <v>01M151</v>
          </cell>
          <cell r="B111" t="str">
            <v>Accidents ischémiques transitoires et occlusions des artères précérébrales, âge supérieur à 79 ans, niveau 1</v>
          </cell>
          <cell r="E111" t="str">
            <v>D05</v>
          </cell>
          <cell r="F111" t="str">
            <v>Système nerveux (hors cathétérismes vasculaires diagnostiques et interventionnels)</v>
          </cell>
        </row>
        <row r="112">
          <cell r="A112" t="str">
            <v>01M152</v>
          </cell>
          <cell r="B112" t="str">
            <v>Accidents ischémiques transitoires et occlusions des artères précérébrales, âge supérieur à 79 ans, niveau 2</v>
          </cell>
          <cell r="E112" t="str">
            <v>D05</v>
          </cell>
          <cell r="F112" t="str">
            <v>Système nerveux (hors cathétérismes vasculaires diagnostiques et interventionnels)</v>
          </cell>
        </row>
        <row r="113">
          <cell r="A113" t="str">
            <v>01M153</v>
          </cell>
          <cell r="B113" t="str">
            <v>Accidents ischémiques transitoires et occlusions des artères précérébrales, âge supérieur à 79 ans, niveau 3</v>
          </cell>
          <cell r="E113" t="str">
            <v>D05</v>
          </cell>
          <cell r="F113" t="str">
            <v>Système nerveux (hors cathétérismes vasculaires diagnostiques et interventionnels)</v>
          </cell>
        </row>
        <row r="114">
          <cell r="A114" t="str">
            <v>01M154</v>
          </cell>
          <cell r="B114" t="str">
            <v>Accidents ischémiques transitoires et occlusions des artères précérébrales, âge supérieur à 79 ans, niveau 4</v>
          </cell>
          <cell r="E114" t="str">
            <v>D05</v>
          </cell>
          <cell r="F114" t="str">
            <v>Système nerveux (hors cathétérismes vasculaires diagnostiques et interventionnels)</v>
          </cell>
        </row>
        <row r="115">
          <cell r="A115" t="str">
            <v>01M15T</v>
          </cell>
          <cell r="B115" t="str">
            <v>Accidents ischémiques transitoires et occlusions des artères précérébrales, âge supérieur à 79 ans, très courte durée</v>
          </cell>
          <cell r="E115" t="str">
            <v>D05</v>
          </cell>
          <cell r="F115" t="str">
            <v>Système nerveux (hors cathétérismes vasculaires diagnostiques et interventionnels)</v>
          </cell>
        </row>
        <row r="116">
          <cell r="A116" t="str">
            <v>01M161</v>
          </cell>
          <cell r="B116" t="str">
            <v>Accidents ischémiques transitoires et occlusions des artères précérébrales, âge inférieur à 80 ans, niveau 1</v>
          </cell>
          <cell r="E116" t="str">
            <v>D05</v>
          </cell>
          <cell r="F116" t="str">
            <v>Système nerveux (hors cathétérismes vasculaires diagnostiques et interventionnels)</v>
          </cell>
        </row>
        <row r="117">
          <cell r="A117" t="str">
            <v>01M162</v>
          </cell>
          <cell r="B117" t="str">
            <v>Accidents ischémiques transitoires et occlusions des artères précérébrales, âge inférieur à 80 ans, niveau 2</v>
          </cell>
          <cell r="E117" t="str">
            <v>D05</v>
          </cell>
          <cell r="F117" t="str">
            <v>Système nerveux (hors cathétérismes vasculaires diagnostiques et interventionnels)</v>
          </cell>
        </row>
        <row r="118">
          <cell r="A118" t="str">
            <v>01M163</v>
          </cell>
          <cell r="B118" t="str">
            <v>Accidents ischémiques transitoires et occlusions des artères précérébrales, âge inférieur à 80 ans, niveau 3</v>
          </cell>
          <cell r="E118" t="str">
            <v>D05</v>
          </cell>
          <cell r="F118" t="str">
            <v>Système nerveux (hors cathétérismes vasculaires diagnostiques et interventionnels)</v>
          </cell>
        </row>
        <row r="119">
          <cell r="A119" t="str">
            <v>01M164</v>
          </cell>
          <cell r="B119" t="str">
            <v>Accidents ischémiques transitoires et occlusions des artères précérébrales, âge inférieur à 80 ans, niveau 4</v>
          </cell>
          <cell r="E119" t="str">
            <v>D05</v>
          </cell>
          <cell r="F119" t="str">
            <v>Système nerveux (hors cathétérismes vasculaires diagnostiques et interventionnels)</v>
          </cell>
        </row>
        <row r="120">
          <cell r="A120" t="str">
            <v>01M16T</v>
          </cell>
          <cell r="B120" t="str">
            <v>Accidents ischémiques transitoires et occlusions des artères précérébrales, âge inférieur à 80 ans, très courte durée</v>
          </cell>
          <cell r="E120" t="str">
            <v>D05</v>
          </cell>
          <cell r="F120" t="str">
            <v>Système nerveux (hors cathétérismes vasculaires diagnostiques et interventionnels)</v>
          </cell>
        </row>
        <row r="121">
          <cell r="A121" t="str">
            <v>01M171</v>
          </cell>
          <cell r="B121" t="str">
            <v>Sclérose en plaques et ataxie cérébelleuse, niveau 1</v>
          </cell>
          <cell r="E121" t="str">
            <v>D05</v>
          </cell>
          <cell r="F121" t="str">
            <v>Système nerveux (hors cathétérismes vasculaires diagnostiques et interventionnels)</v>
          </cell>
        </row>
        <row r="122">
          <cell r="A122" t="str">
            <v>01M172</v>
          </cell>
          <cell r="B122" t="str">
            <v>Sclérose en plaques et ataxie cérébelleuse, niveau 2</v>
          </cell>
          <cell r="E122" t="str">
            <v>D05</v>
          </cell>
          <cell r="F122" t="str">
            <v>Système nerveux (hors cathétérismes vasculaires diagnostiques et interventionnels)</v>
          </cell>
        </row>
        <row r="123">
          <cell r="A123" t="str">
            <v>01M173</v>
          </cell>
          <cell r="B123" t="str">
            <v>Sclérose en plaques et ataxie cérébelleuse, niveau 3</v>
          </cell>
          <cell r="E123" t="str">
            <v>D05</v>
          </cell>
          <cell r="F123" t="str">
            <v>Système nerveux (hors cathétérismes vasculaires diagnostiques et interventionnels)</v>
          </cell>
        </row>
        <row r="124">
          <cell r="A124" t="str">
            <v>01M174</v>
          </cell>
          <cell r="B124" t="str">
            <v>Sclérose en plaques et ataxie cérébelleuse, niveau 4</v>
          </cell>
          <cell r="E124" t="str">
            <v>D05</v>
          </cell>
          <cell r="F124" t="str">
            <v>Système nerveux (hors cathétérismes vasculaires diagnostiques et interventionnels)</v>
          </cell>
        </row>
        <row r="125">
          <cell r="A125" t="str">
            <v>01M17T</v>
          </cell>
          <cell r="B125" t="str">
            <v>Sclérose en plaques et ataxie cérébelleuse, très courte durée</v>
          </cell>
          <cell r="E125" t="str">
            <v>D05</v>
          </cell>
          <cell r="F125" t="str">
            <v>Système nerveux (hors cathétérismes vasculaires diagnostiques et interventionnels)</v>
          </cell>
        </row>
        <row r="126">
          <cell r="A126" t="str">
            <v>01M181</v>
          </cell>
          <cell r="B126" t="str">
            <v>Lésions traumatiques intracrâniennes sévères, niveau 1</v>
          </cell>
          <cell r="E126" t="str">
            <v>D05</v>
          </cell>
          <cell r="F126" t="str">
            <v>Système nerveux (hors cathétérismes vasculaires diagnostiques et interventionnels)</v>
          </cell>
        </row>
        <row r="127">
          <cell r="A127" t="str">
            <v>01M182</v>
          </cell>
          <cell r="B127" t="str">
            <v>Lésions traumatiques intracrâniennes sévères, niveau 2</v>
          </cell>
          <cell r="E127" t="str">
            <v>D05</v>
          </cell>
          <cell r="F127" t="str">
            <v>Système nerveux (hors cathétérismes vasculaires diagnostiques et interventionnels)</v>
          </cell>
        </row>
        <row r="128">
          <cell r="A128" t="str">
            <v>01M183</v>
          </cell>
          <cell r="B128" t="str">
            <v>Lésions traumatiques intracrâniennes sévères, niveau 3</v>
          </cell>
          <cell r="E128" t="str">
            <v>D05</v>
          </cell>
          <cell r="F128" t="str">
            <v>Système nerveux (hors cathétérismes vasculaires diagnostiques et interventionnels)</v>
          </cell>
        </row>
        <row r="129">
          <cell r="A129" t="str">
            <v>01M184</v>
          </cell>
          <cell r="B129" t="str">
            <v>Lésions traumatiques intracrâniennes sévères, niveau 4</v>
          </cell>
          <cell r="E129" t="str">
            <v>D05</v>
          </cell>
          <cell r="F129" t="str">
            <v>Système nerveux (hors cathétérismes vasculaires diagnostiques et interventionnels)</v>
          </cell>
        </row>
        <row r="130">
          <cell r="A130" t="str">
            <v>01M18T</v>
          </cell>
          <cell r="B130" t="str">
            <v>Lésions traumatiques intracrâniennes sévères, très courte durée</v>
          </cell>
          <cell r="E130" t="str">
            <v>D05</v>
          </cell>
          <cell r="F130" t="str">
            <v>Système nerveux (hors cathétérismes vasculaires diagnostiques et interventionnels)</v>
          </cell>
        </row>
        <row r="131">
          <cell r="A131" t="str">
            <v>01M191</v>
          </cell>
          <cell r="B131" t="str">
            <v>Autres lésions traumatiques intracrâniennes, sauf commotions, niveau 1</v>
          </cell>
          <cell r="E131" t="str">
            <v>D05</v>
          </cell>
          <cell r="F131" t="str">
            <v>Système nerveux (hors cathétérismes vasculaires diagnostiques et interventionnels)</v>
          </cell>
        </row>
        <row r="132">
          <cell r="A132" t="str">
            <v>01M192</v>
          </cell>
          <cell r="B132" t="str">
            <v>Autres lésions traumatiques intracrâniennes, sauf commotions, niveau 2</v>
          </cell>
          <cell r="E132" t="str">
            <v>D05</v>
          </cell>
          <cell r="F132" t="str">
            <v>Système nerveux (hors cathétérismes vasculaires diagnostiques et interventionnels)</v>
          </cell>
        </row>
        <row r="133">
          <cell r="A133" t="str">
            <v>01M193</v>
          </cell>
          <cell r="B133" t="str">
            <v>Autres lésions traumatiques intracrâniennes, sauf commotions, niveau 3</v>
          </cell>
          <cell r="E133" t="str">
            <v>D05</v>
          </cell>
          <cell r="F133" t="str">
            <v>Système nerveux (hors cathétérismes vasculaires diagnostiques et interventionnels)</v>
          </cell>
        </row>
        <row r="134">
          <cell r="A134" t="str">
            <v>01M194</v>
          </cell>
          <cell r="B134" t="str">
            <v>Autres lésions traumatiques intracrâniennes, sauf commotions, niveau 4</v>
          </cell>
          <cell r="E134" t="str">
            <v>D05</v>
          </cell>
          <cell r="F134" t="str">
            <v>Système nerveux (hors cathétérismes vasculaires diagnostiques et interventionnels)</v>
          </cell>
        </row>
        <row r="135">
          <cell r="A135" t="str">
            <v>01M201</v>
          </cell>
          <cell r="B135" t="str">
            <v>Commotions cérébrales, niveau 1</v>
          </cell>
          <cell r="E135" t="str">
            <v>D05</v>
          </cell>
          <cell r="F135" t="str">
            <v>Système nerveux (hors cathétérismes vasculaires diagnostiques et interventionnels)</v>
          </cell>
        </row>
        <row r="136">
          <cell r="A136" t="str">
            <v>01M202</v>
          </cell>
          <cell r="B136" t="str">
            <v>Commotions cérébrales, niveau 2</v>
          </cell>
          <cell r="E136" t="str">
            <v>D05</v>
          </cell>
          <cell r="F136" t="str">
            <v>Système nerveux (hors cathétérismes vasculaires diagnostiques et interventionnels)</v>
          </cell>
        </row>
        <row r="137">
          <cell r="A137" t="str">
            <v>01M203</v>
          </cell>
          <cell r="B137" t="str">
            <v>Commotions cérébrales, niveau 3</v>
          </cell>
          <cell r="E137" t="str">
            <v>D05</v>
          </cell>
          <cell r="F137" t="str">
            <v>Système nerveux (hors cathétérismes vasculaires diagnostiques et interventionnels)</v>
          </cell>
        </row>
        <row r="138">
          <cell r="A138" t="str">
            <v>01M204</v>
          </cell>
          <cell r="B138" t="str">
            <v>Commotions cérébrales, niveau 4</v>
          </cell>
          <cell r="E138" t="str">
            <v>D05</v>
          </cell>
          <cell r="F138" t="str">
            <v>Système nerveux (hors cathétérismes vasculaires diagnostiques et interventionnels)</v>
          </cell>
        </row>
        <row r="139">
          <cell r="A139" t="str">
            <v>01M211</v>
          </cell>
          <cell r="B139" t="str">
            <v>Douleurs chroniques rebelles, niveau 1</v>
          </cell>
          <cell r="E139" t="str">
            <v>D24</v>
          </cell>
          <cell r="F139" t="str">
            <v>Douleurs chroniques, Soins palliatifs</v>
          </cell>
        </row>
        <row r="140">
          <cell r="A140" t="str">
            <v>01M212</v>
          </cell>
          <cell r="B140" t="str">
            <v>Douleurs chroniques rebelles, niveau 2</v>
          </cell>
          <cell r="E140" t="str">
            <v>D24</v>
          </cell>
          <cell r="F140" t="str">
            <v>Douleurs chroniques, Soins palliatifs</v>
          </cell>
        </row>
        <row r="141">
          <cell r="A141" t="str">
            <v>01M213</v>
          </cell>
          <cell r="B141" t="str">
            <v>Douleurs chroniques rebelles, niveau 3</v>
          </cell>
          <cell r="E141" t="str">
            <v>D24</v>
          </cell>
          <cell r="F141" t="str">
            <v>Douleurs chroniques, Soins palliatifs</v>
          </cell>
        </row>
        <row r="142">
          <cell r="A142" t="str">
            <v>01M214</v>
          </cell>
          <cell r="B142" t="str">
            <v>Douleurs chroniques rebelles, niveau 4</v>
          </cell>
          <cell r="E142" t="str">
            <v>D24</v>
          </cell>
          <cell r="F142" t="str">
            <v>Douleurs chroniques, Soins palliatifs</v>
          </cell>
        </row>
        <row r="143">
          <cell r="A143" t="str">
            <v>01M21T</v>
          </cell>
          <cell r="B143" t="str">
            <v>Douleurs chroniques rebelles, très courte durée</v>
          </cell>
          <cell r="E143" t="str">
            <v>D24</v>
          </cell>
          <cell r="F143" t="str">
            <v>Douleurs chroniques, Soins palliatifs</v>
          </cell>
        </row>
        <row r="144">
          <cell r="A144" t="str">
            <v>01M221</v>
          </cell>
          <cell r="B144" t="str">
            <v>Migraines et céphalées, niveau 1</v>
          </cell>
          <cell r="E144" t="str">
            <v>D05</v>
          </cell>
          <cell r="F144" t="str">
            <v>Système nerveux (hors cathétérismes vasculaires diagnostiques et interventionnels)</v>
          </cell>
        </row>
        <row r="145">
          <cell r="A145" t="str">
            <v>01M222</v>
          </cell>
          <cell r="B145" t="str">
            <v>Migraines et céphalées, niveau 2</v>
          </cell>
          <cell r="E145" t="str">
            <v>D05</v>
          </cell>
          <cell r="F145" t="str">
            <v>Système nerveux (hors cathétérismes vasculaires diagnostiques et interventionnels)</v>
          </cell>
        </row>
        <row r="146">
          <cell r="A146" t="str">
            <v>01M223</v>
          </cell>
          <cell r="B146" t="str">
            <v>Migraines et céphalées, niveau 3</v>
          </cell>
          <cell r="E146" t="str">
            <v>D05</v>
          </cell>
          <cell r="F146" t="str">
            <v>Système nerveux (hors cathétérismes vasculaires diagnostiques et interventionnels)</v>
          </cell>
        </row>
        <row r="147">
          <cell r="A147" t="str">
            <v>01M224</v>
          </cell>
          <cell r="B147" t="str">
            <v>Migraines et céphalées, niveau 4</v>
          </cell>
          <cell r="E147" t="str">
            <v>D05</v>
          </cell>
          <cell r="F147" t="str">
            <v>Système nerveux (hors cathétérismes vasculaires diagnostiques et interventionnels)</v>
          </cell>
        </row>
        <row r="148">
          <cell r="A148" t="str">
            <v>01M22T</v>
          </cell>
          <cell r="B148" t="str">
            <v>Migraines et céphalées, très courte durée</v>
          </cell>
          <cell r="E148" t="str">
            <v>D05</v>
          </cell>
          <cell r="F148" t="str">
            <v>Système nerveux (hors cathétérismes vasculaires diagnostiques et interventionnels)</v>
          </cell>
        </row>
        <row r="149">
          <cell r="A149" t="str">
            <v>01M231</v>
          </cell>
          <cell r="B149" t="str">
            <v>Convulsions hyperthermiques, niveau 1</v>
          </cell>
          <cell r="E149" t="str">
            <v>D05</v>
          </cell>
          <cell r="F149" t="str">
            <v>Système nerveux (hors cathétérismes vasculaires diagnostiques et interventionnels)</v>
          </cell>
        </row>
        <row r="150">
          <cell r="A150" t="str">
            <v>01M232</v>
          </cell>
          <cell r="B150" t="str">
            <v>Convulsions hyperthermiques, niveau 2</v>
          </cell>
          <cell r="E150" t="str">
            <v>D05</v>
          </cell>
          <cell r="F150" t="str">
            <v>Système nerveux (hors cathétérismes vasculaires diagnostiques et interventionnels)</v>
          </cell>
        </row>
        <row r="151">
          <cell r="A151" t="str">
            <v>01M233</v>
          </cell>
          <cell r="B151" t="str">
            <v>Convulsions hyperthermiques, niveau 3</v>
          </cell>
          <cell r="E151" t="str">
            <v>D05</v>
          </cell>
          <cell r="F151" t="str">
            <v>Système nerveux (hors cathétérismes vasculaires diagnostiques et interventionnels)</v>
          </cell>
        </row>
        <row r="152">
          <cell r="A152" t="str">
            <v>01M234</v>
          </cell>
          <cell r="B152" t="str">
            <v>Convulsions hyperthermiques, niveau 4</v>
          </cell>
          <cell r="E152" t="str">
            <v>D05</v>
          </cell>
          <cell r="F152" t="str">
            <v>Système nerveux (hors cathétérismes vasculaires diagnostiques et interventionnels)</v>
          </cell>
        </row>
        <row r="153">
          <cell r="A153" t="str">
            <v>01M241</v>
          </cell>
          <cell r="B153" t="str">
            <v>Epilepsie, âge inférieur à 18 ans, niveau 1</v>
          </cell>
          <cell r="E153" t="str">
            <v>D05</v>
          </cell>
          <cell r="F153" t="str">
            <v>Système nerveux (hors cathétérismes vasculaires diagnostiques et interventionnels)</v>
          </cell>
        </row>
        <row r="154">
          <cell r="A154" t="str">
            <v>01M242</v>
          </cell>
          <cell r="B154" t="str">
            <v>Epilepsie, âge inférieur à 18 ans, niveau 2</v>
          </cell>
          <cell r="E154" t="str">
            <v>D05</v>
          </cell>
          <cell r="F154" t="str">
            <v>Système nerveux (hors cathétérismes vasculaires diagnostiques et interventionnels)</v>
          </cell>
        </row>
        <row r="155">
          <cell r="A155" t="str">
            <v>01M243</v>
          </cell>
          <cell r="B155" t="str">
            <v>Epilepsie, âge inférieur à 18 ans, niveau 3</v>
          </cell>
          <cell r="E155" t="str">
            <v>D05</v>
          </cell>
          <cell r="F155" t="str">
            <v>Système nerveux (hors cathétérismes vasculaires diagnostiques et interventionnels)</v>
          </cell>
        </row>
        <row r="156">
          <cell r="A156" t="str">
            <v>01M244</v>
          </cell>
          <cell r="B156" t="str">
            <v>Epilepsie, âge inférieur à 18 ans, niveau 4</v>
          </cell>
          <cell r="E156" t="str">
            <v>D05</v>
          </cell>
          <cell r="F156" t="str">
            <v>Système nerveux (hors cathétérismes vasculaires diagnostiques et interventionnels)</v>
          </cell>
        </row>
        <row r="157">
          <cell r="A157" t="str">
            <v>01M24T</v>
          </cell>
          <cell r="B157" t="str">
            <v>Epilepsie, âge inférieur à 18 ans, très courte durée</v>
          </cell>
          <cell r="E157" t="str">
            <v>D05</v>
          </cell>
          <cell r="F157" t="str">
            <v>Système nerveux (hors cathétérismes vasculaires diagnostiques et interventionnels)</v>
          </cell>
        </row>
        <row r="158">
          <cell r="A158" t="str">
            <v>01M251</v>
          </cell>
          <cell r="B158" t="str">
            <v>Epilepsie, âge supérieur à 17 ans, niveau 1</v>
          </cell>
          <cell r="E158" t="str">
            <v>D05</v>
          </cell>
          <cell r="F158" t="str">
            <v>Système nerveux (hors cathétérismes vasculaires diagnostiques et interventionnels)</v>
          </cell>
        </row>
        <row r="159">
          <cell r="A159" t="str">
            <v>01M252</v>
          </cell>
          <cell r="B159" t="str">
            <v>Epilepsie, âge supérieur à 17 ans, niveau 2</v>
          </cell>
          <cell r="E159" t="str">
            <v>D05</v>
          </cell>
          <cell r="F159" t="str">
            <v>Système nerveux (hors cathétérismes vasculaires diagnostiques et interventionnels)</v>
          </cell>
        </row>
        <row r="160">
          <cell r="A160" t="str">
            <v>01M253</v>
          </cell>
          <cell r="B160" t="str">
            <v>Epilepsie, âge supérieur à 17 ans, niveau 3</v>
          </cell>
          <cell r="E160" t="str">
            <v>D05</v>
          </cell>
          <cell r="F160" t="str">
            <v>Système nerveux (hors cathétérismes vasculaires diagnostiques et interventionnels)</v>
          </cell>
        </row>
        <row r="161">
          <cell r="A161" t="str">
            <v>01M254</v>
          </cell>
          <cell r="B161" t="str">
            <v>Epilepsie, âge supérieur à 17 ans, niveau 4</v>
          </cell>
          <cell r="E161" t="str">
            <v>D05</v>
          </cell>
          <cell r="F161" t="str">
            <v>Système nerveux (hors cathétérismes vasculaires diagnostiques et interventionnels)</v>
          </cell>
        </row>
        <row r="162">
          <cell r="A162" t="str">
            <v>01M25T</v>
          </cell>
          <cell r="B162" t="str">
            <v>Epilepsie, âge supérieur à 17 ans, très courte durée</v>
          </cell>
          <cell r="E162" t="str">
            <v>D05</v>
          </cell>
          <cell r="F162" t="str">
            <v>Système nerveux (hors cathétérismes vasculaires diagnostiques et interventionnels)</v>
          </cell>
        </row>
        <row r="163">
          <cell r="A163" t="str">
            <v>01M261</v>
          </cell>
          <cell r="B163" t="str">
            <v>Tumeurs malignes du système nerveux, niveau 1</v>
          </cell>
          <cell r="E163" t="str">
            <v>D05</v>
          </cell>
          <cell r="F163" t="str">
            <v>Système nerveux (hors cathétérismes vasculaires diagnostiques et interventionnels)</v>
          </cell>
        </row>
        <row r="164">
          <cell r="A164" t="str">
            <v>01M262</v>
          </cell>
          <cell r="B164" t="str">
            <v>Tumeurs malignes du système nerveux, niveau 2</v>
          </cell>
          <cell r="E164" t="str">
            <v>D05</v>
          </cell>
          <cell r="F164" t="str">
            <v>Système nerveux (hors cathétérismes vasculaires diagnostiques et interventionnels)</v>
          </cell>
        </row>
        <row r="165">
          <cell r="A165" t="str">
            <v>01M263</v>
          </cell>
          <cell r="B165" t="str">
            <v>Tumeurs malignes du système nerveux, niveau 3</v>
          </cell>
          <cell r="E165" t="str">
            <v>D05</v>
          </cell>
          <cell r="F165" t="str">
            <v>Système nerveux (hors cathétérismes vasculaires diagnostiques et interventionnels)</v>
          </cell>
        </row>
        <row r="166">
          <cell r="A166" t="str">
            <v>01M264</v>
          </cell>
          <cell r="B166" t="str">
            <v>Tumeurs malignes du système nerveux, niveau 4</v>
          </cell>
          <cell r="E166" t="str">
            <v>D05</v>
          </cell>
          <cell r="F166" t="str">
            <v>Système nerveux (hors cathétérismes vasculaires diagnostiques et interventionnels)</v>
          </cell>
        </row>
        <row r="167">
          <cell r="A167" t="str">
            <v>01M26T</v>
          </cell>
          <cell r="B167" t="str">
            <v>Tumeurs malignes du système nerveux, très courte durée</v>
          </cell>
          <cell r="E167" t="str">
            <v>D05</v>
          </cell>
          <cell r="F167" t="str">
            <v>Système nerveux (hors cathétérismes vasculaires diagnostiques et interventionnels)</v>
          </cell>
        </row>
        <row r="168">
          <cell r="A168" t="str">
            <v>01M271</v>
          </cell>
          <cell r="B168" t="str">
            <v>Autres tumeurs du système nerveux, niveau 1</v>
          </cell>
          <cell r="E168" t="str">
            <v>D05</v>
          </cell>
          <cell r="F168" t="str">
            <v>Système nerveux (hors cathétérismes vasculaires diagnostiques et interventionnels)</v>
          </cell>
        </row>
        <row r="169">
          <cell r="A169" t="str">
            <v>01M272</v>
          </cell>
          <cell r="B169" t="str">
            <v>Autres tumeurs du système nerveux, niveau 2</v>
          </cell>
          <cell r="E169" t="str">
            <v>D05</v>
          </cell>
          <cell r="F169" t="str">
            <v>Système nerveux (hors cathétérismes vasculaires diagnostiques et interventionnels)</v>
          </cell>
        </row>
        <row r="170">
          <cell r="A170" t="str">
            <v>01M273</v>
          </cell>
          <cell r="B170" t="str">
            <v>Autres tumeurs du système nerveux, niveau 3</v>
          </cell>
          <cell r="E170" t="str">
            <v>D05</v>
          </cell>
          <cell r="F170" t="str">
            <v>Système nerveux (hors cathétérismes vasculaires diagnostiques et interventionnels)</v>
          </cell>
        </row>
        <row r="171">
          <cell r="A171" t="str">
            <v>01M274</v>
          </cell>
          <cell r="B171" t="str">
            <v>Autres tumeurs du système nerveux, niveau 4</v>
          </cell>
          <cell r="E171" t="str">
            <v>D05</v>
          </cell>
          <cell r="F171" t="str">
            <v>Système nerveux (hors cathétérismes vasculaires diagnostiques et interventionnels)</v>
          </cell>
        </row>
        <row r="172">
          <cell r="A172" t="str">
            <v>01M27T</v>
          </cell>
          <cell r="B172" t="str">
            <v>Autres tumeurs du système nerveux, très courte durée</v>
          </cell>
          <cell r="E172" t="str">
            <v>D05</v>
          </cell>
          <cell r="F172" t="str">
            <v>Système nerveux (hors cathétérismes vasculaires diagnostiques et interventionnels)</v>
          </cell>
        </row>
        <row r="173">
          <cell r="A173" t="str">
            <v>01M281</v>
          </cell>
          <cell r="B173" t="str">
            <v>Hydrocéphalies, niveau 1</v>
          </cell>
          <cell r="E173" t="str">
            <v>D05</v>
          </cell>
          <cell r="F173" t="str">
            <v>Système nerveux (hors cathétérismes vasculaires diagnostiques et interventionnels)</v>
          </cell>
        </row>
        <row r="174">
          <cell r="A174" t="str">
            <v>01M282</v>
          </cell>
          <cell r="B174" t="str">
            <v>Hydrocéphalies, niveau 2</v>
          </cell>
          <cell r="E174" t="str">
            <v>D05</v>
          </cell>
          <cell r="F174" t="str">
            <v>Système nerveux (hors cathétérismes vasculaires diagnostiques et interventionnels)</v>
          </cell>
        </row>
        <row r="175">
          <cell r="A175" t="str">
            <v>01M283</v>
          </cell>
          <cell r="B175" t="str">
            <v>Hydrocéphalies, niveau 3</v>
          </cell>
          <cell r="E175" t="str">
            <v>D05</v>
          </cell>
          <cell r="F175" t="str">
            <v>Système nerveux (hors cathétérismes vasculaires diagnostiques et interventionnels)</v>
          </cell>
        </row>
        <row r="176">
          <cell r="A176" t="str">
            <v>01M284</v>
          </cell>
          <cell r="B176" t="str">
            <v>Hydrocéphalies, niveau 4</v>
          </cell>
          <cell r="E176" t="str">
            <v>D05</v>
          </cell>
          <cell r="F176" t="str">
            <v>Système nerveux (hors cathétérismes vasculaires diagnostiques et interventionnels)</v>
          </cell>
        </row>
        <row r="177">
          <cell r="A177" t="str">
            <v>01M28T</v>
          </cell>
          <cell r="B177" t="str">
            <v>Hydrocéphalies, très courte durée</v>
          </cell>
          <cell r="E177" t="str">
            <v>D05</v>
          </cell>
          <cell r="F177" t="str">
            <v>Système nerveux (hors cathétérismes vasculaires diagnostiques et interventionnels)</v>
          </cell>
        </row>
        <row r="178">
          <cell r="A178" t="str">
            <v>01M291</v>
          </cell>
          <cell r="B178" t="str">
            <v>Anévrysmes cérébraux, niveau 1</v>
          </cell>
          <cell r="E178" t="str">
            <v>D05</v>
          </cell>
          <cell r="F178" t="str">
            <v>Système nerveux (hors cathétérismes vasculaires diagnostiques et interventionnels)</v>
          </cell>
        </row>
        <row r="179">
          <cell r="A179" t="str">
            <v>01M292</v>
          </cell>
          <cell r="B179" t="str">
            <v>Anévrysmes cérébraux, niveau 2</v>
          </cell>
          <cell r="E179" t="str">
            <v>D05</v>
          </cell>
          <cell r="F179" t="str">
            <v>Système nerveux (hors cathétérismes vasculaires diagnostiques et interventionnels)</v>
          </cell>
        </row>
        <row r="180">
          <cell r="A180" t="str">
            <v>01M293</v>
          </cell>
          <cell r="B180" t="str">
            <v>Anévrysmes cérébraux, niveau 3</v>
          </cell>
          <cell r="E180" t="str">
            <v>D05</v>
          </cell>
          <cell r="F180" t="str">
            <v>Système nerveux (hors cathétérismes vasculaires diagnostiques et interventionnels)</v>
          </cell>
        </row>
        <row r="181">
          <cell r="A181" t="str">
            <v>01M294</v>
          </cell>
          <cell r="B181" t="str">
            <v>Anévrysmes cérébraux, niveau 4</v>
          </cell>
          <cell r="E181" t="str">
            <v>D05</v>
          </cell>
          <cell r="F181" t="str">
            <v>Système nerveux (hors cathétérismes vasculaires diagnostiques et interventionnels)</v>
          </cell>
        </row>
        <row r="182">
          <cell r="A182" t="str">
            <v>01M301</v>
          </cell>
          <cell r="B182" t="str">
            <v>Accidents vasculaires intracérébraux non transitoires, niveau 1</v>
          </cell>
          <cell r="E182" t="str">
            <v>D05</v>
          </cell>
          <cell r="F182" t="str">
            <v>Système nerveux (hors cathétérismes vasculaires diagnostiques et interventionnels)</v>
          </cell>
        </row>
        <row r="183">
          <cell r="A183" t="str">
            <v>01M302</v>
          </cell>
          <cell r="B183" t="str">
            <v>Accidents vasculaires intracérébraux non transitoires, niveau 2</v>
          </cell>
          <cell r="E183" t="str">
            <v>D05</v>
          </cell>
          <cell r="F183" t="str">
            <v>Système nerveux (hors cathétérismes vasculaires diagnostiques et interventionnels)</v>
          </cell>
        </row>
        <row r="184">
          <cell r="A184" t="str">
            <v>01M303</v>
          </cell>
          <cell r="B184" t="str">
            <v>Accidents vasculaires intracérébraux non transitoires, niveau 3</v>
          </cell>
          <cell r="E184" t="str">
            <v>D05</v>
          </cell>
          <cell r="F184" t="str">
            <v>Système nerveux (hors cathétérismes vasculaires diagnostiques et interventionnels)</v>
          </cell>
        </row>
        <row r="185">
          <cell r="A185" t="str">
            <v>01M304</v>
          </cell>
          <cell r="B185" t="str">
            <v>Accidents vasculaires intracérébraux non transitoires, niveau 4</v>
          </cell>
          <cell r="E185" t="str">
            <v>D05</v>
          </cell>
          <cell r="F185" t="str">
            <v>Système nerveux (hors cathétérismes vasculaires diagnostiques et interventionnels)</v>
          </cell>
        </row>
        <row r="186">
          <cell r="A186" t="str">
            <v>01M30T</v>
          </cell>
          <cell r="B186" t="str">
            <v>Transferts et autres séjours courts pour accidents vasculaires intracérébraux non transitoires</v>
          </cell>
          <cell r="E186" t="str">
            <v>D05</v>
          </cell>
          <cell r="F186" t="str">
            <v>Système nerveux (hors cathétérismes vasculaires diagnostiques et interventionnels)</v>
          </cell>
        </row>
        <row r="187">
          <cell r="A187" t="str">
            <v>01M311</v>
          </cell>
          <cell r="B187" t="str">
            <v>Autres accidents vasculaires cérébraux non transitoires, niveau 1</v>
          </cell>
          <cell r="E187" t="str">
            <v>D05</v>
          </cell>
          <cell r="F187" t="str">
            <v>Système nerveux (hors cathétérismes vasculaires diagnostiques et interventionnels)</v>
          </cell>
        </row>
        <row r="188">
          <cell r="A188" t="str">
            <v>01M312</v>
          </cell>
          <cell r="B188" t="str">
            <v>Autres accidents vasculaires cérébraux non transitoires, niveau 2</v>
          </cell>
          <cell r="E188" t="str">
            <v>D05</v>
          </cell>
          <cell r="F188" t="str">
            <v>Système nerveux (hors cathétérismes vasculaires diagnostiques et interventionnels)</v>
          </cell>
        </row>
        <row r="189">
          <cell r="A189" t="str">
            <v>01M313</v>
          </cell>
          <cell r="B189" t="str">
            <v>Autres accidents vasculaires cérébraux non transitoires, niveau 3</v>
          </cell>
          <cell r="E189" t="str">
            <v>D05</v>
          </cell>
          <cell r="F189" t="str">
            <v>Système nerveux (hors cathétérismes vasculaires diagnostiques et interventionnels)</v>
          </cell>
        </row>
        <row r="190">
          <cell r="A190" t="str">
            <v>01M314</v>
          </cell>
          <cell r="B190" t="str">
            <v>Autres accidents vasculaires cérébraux non transitoires, niveau 4</v>
          </cell>
          <cell r="E190" t="str">
            <v>D05</v>
          </cell>
          <cell r="F190" t="str">
            <v>Système nerveux (hors cathétérismes vasculaires diagnostiques et interventionnels)</v>
          </cell>
        </row>
        <row r="191">
          <cell r="A191" t="str">
            <v>01M31T</v>
          </cell>
          <cell r="B191" t="str">
            <v>Transferts et autres séjours courts pour autres accidents vasculaires cérébraux non transitoires</v>
          </cell>
          <cell r="E191" t="str">
            <v>D05</v>
          </cell>
          <cell r="F191" t="str">
            <v>Système nerveux (hors cathétérismes vasculaires diagnostiques et interventionnels)</v>
          </cell>
        </row>
        <row r="192">
          <cell r="A192" t="str">
            <v>01M32Z</v>
          </cell>
          <cell r="B192" t="str">
            <v>Explorations et surveillance pour affections du système nerveux</v>
          </cell>
          <cell r="E192" t="str">
            <v>D05</v>
          </cell>
          <cell r="F192" t="str">
            <v>Système nerveux (hors cathétérismes vasculaires diagnostiques et interventionnels)</v>
          </cell>
        </row>
        <row r="193">
          <cell r="A193" t="str">
            <v>01M331</v>
          </cell>
          <cell r="B193" t="str">
            <v>Troubles du sommeil, niveau 1</v>
          </cell>
          <cell r="E193" t="str">
            <v>D05</v>
          </cell>
          <cell r="F193" t="str">
            <v>Système nerveux (hors cathétérismes vasculaires diagnostiques et interventionnels)</v>
          </cell>
        </row>
        <row r="194">
          <cell r="A194" t="str">
            <v>01M332</v>
          </cell>
          <cell r="B194" t="str">
            <v>Troubles du sommeil, niveau 2</v>
          </cell>
          <cell r="E194" t="str">
            <v>D05</v>
          </cell>
          <cell r="F194" t="str">
            <v>Système nerveux (hors cathétérismes vasculaires diagnostiques et interventionnels)</v>
          </cell>
        </row>
        <row r="195">
          <cell r="A195" t="str">
            <v>01M333</v>
          </cell>
          <cell r="B195" t="str">
            <v>Troubles du sommeil, niveau 3</v>
          </cell>
          <cell r="E195" t="str">
            <v>D05</v>
          </cell>
          <cell r="F195" t="str">
            <v>Système nerveux (hors cathétérismes vasculaires diagnostiques et interventionnels)</v>
          </cell>
        </row>
        <row r="196">
          <cell r="A196" t="str">
            <v>01M334</v>
          </cell>
          <cell r="B196" t="str">
            <v>Troubles du sommeil, niveau 4</v>
          </cell>
          <cell r="E196" t="str">
            <v>D05</v>
          </cell>
          <cell r="F196" t="str">
            <v>Système nerveux (hors cathétérismes vasculaires diagnostiques et interventionnels)</v>
          </cell>
        </row>
        <row r="197">
          <cell r="A197" t="str">
            <v>01M34T</v>
          </cell>
          <cell r="B197" t="str">
            <v>Anomalies de la démarche d'origine neurologique, très courte durée</v>
          </cell>
          <cell r="E197" t="str">
            <v>D05</v>
          </cell>
          <cell r="F197" t="str">
            <v>Système nerveux (hors cathétérismes vasculaires diagnostiques et interventionnels)</v>
          </cell>
        </row>
        <row r="198">
          <cell r="A198" t="str">
            <v>01M34Z</v>
          </cell>
          <cell r="B198" t="str">
            <v>Anomalies de la démarche d'origine neurologique</v>
          </cell>
          <cell r="E198" t="str">
            <v>D05</v>
          </cell>
          <cell r="F198" t="str">
            <v>Système nerveux (hors cathétérismes vasculaires diagnostiques et interventionnels)</v>
          </cell>
        </row>
        <row r="199">
          <cell r="A199" t="str">
            <v>01M35T</v>
          </cell>
          <cell r="B199" t="str">
            <v>Symptômes et autres recours aux soins de la CMD 01, très courte durée</v>
          </cell>
          <cell r="E199" t="str">
            <v>D05</v>
          </cell>
          <cell r="F199" t="str">
            <v>Système nerveux (hors cathétérismes vasculaires diagnostiques et interventionnels)</v>
          </cell>
        </row>
        <row r="200">
          <cell r="A200" t="str">
            <v>01M35Z</v>
          </cell>
          <cell r="B200" t="str">
            <v>Symptômes et autres recours aux soins de la CMD 01</v>
          </cell>
          <cell r="E200" t="str">
            <v>D05</v>
          </cell>
          <cell r="F200" t="str">
            <v>Système nerveux (hors cathétérismes vasculaires diagnostiques et interventionnels)</v>
          </cell>
        </row>
        <row r="201">
          <cell r="A201" t="str">
            <v>01M36E</v>
          </cell>
          <cell r="B201" t="str">
            <v>Accidents vasculaires cérébraux non transitoires avec décès : séjours de moins de 2 jours</v>
          </cell>
          <cell r="E201" t="str">
            <v>D05</v>
          </cell>
          <cell r="F201" t="str">
            <v>Système nerveux (hors cathétérismes vasculaires diagnostiques et interventionnels)</v>
          </cell>
        </row>
        <row r="202">
          <cell r="A202" t="str">
            <v>01M37E</v>
          </cell>
          <cell r="B202" t="str">
            <v>Autres affections de la CMD 01 avec décès : séjours de moins de 2 jours</v>
          </cell>
          <cell r="E202" t="str">
            <v>D26</v>
          </cell>
          <cell r="F202" t="str">
            <v>Activités inter spécialités, suivi thérapeutique d'affections connues</v>
          </cell>
        </row>
        <row r="203">
          <cell r="A203" t="str">
            <v>01M381</v>
          </cell>
          <cell r="B203" t="str">
            <v>Autres affections neurologiques concernant majoritairement la petite enfance, niveau 1</v>
          </cell>
          <cell r="E203" t="str">
            <v>D05</v>
          </cell>
          <cell r="F203" t="str">
            <v>Système nerveux (hors cathétérismes vasculaires diagnostiques et interventionnels)</v>
          </cell>
        </row>
        <row r="204">
          <cell r="A204" t="str">
            <v>01M382</v>
          </cell>
          <cell r="B204" t="str">
            <v>Autres affections neurologiques concernant majoritairement la petite enfance, niveau 2</v>
          </cell>
          <cell r="E204" t="str">
            <v>D05</v>
          </cell>
          <cell r="F204" t="str">
            <v>Système nerveux (hors cathétérismes vasculaires diagnostiques et interventionnels)</v>
          </cell>
        </row>
        <row r="205">
          <cell r="A205" t="str">
            <v>01M383</v>
          </cell>
          <cell r="B205" t="str">
            <v>Autres affections neurologiques concernant majoritairement la petite enfance, niveau 3</v>
          </cell>
          <cell r="E205" t="str">
            <v>D05</v>
          </cell>
          <cell r="F205" t="str">
            <v>Système nerveux (hors cathétérismes vasculaires diagnostiques et interventionnels)</v>
          </cell>
        </row>
        <row r="206">
          <cell r="A206" t="str">
            <v>01M384</v>
          </cell>
          <cell r="B206" t="str">
            <v>Autres affections neurologiques concernant majoritairement la petite enfance, niveau 4</v>
          </cell>
          <cell r="E206" t="str">
            <v>D05</v>
          </cell>
          <cell r="F206" t="str">
            <v>Système nerveux (hors cathétérismes vasculaires diagnostiques et interventionnels)</v>
          </cell>
        </row>
        <row r="207">
          <cell r="A207" t="str">
            <v>01M391</v>
          </cell>
          <cell r="B207" t="str">
            <v>Troubles de la régulation thermique du nouveau-né et du nourrisson, niveau 1</v>
          </cell>
          <cell r="E207" t="str">
            <v>D05</v>
          </cell>
          <cell r="F207" t="str">
            <v>Système nerveux (hors cathétérismes vasculaires diagnostiques et interventionnels)</v>
          </cell>
        </row>
        <row r="208">
          <cell r="A208" t="str">
            <v>01M392</v>
          </cell>
          <cell r="B208" t="str">
            <v>Troubles de la régulation thermique du nouveau-né et du nourrisson, niveau 2</v>
          </cell>
          <cell r="E208" t="str">
            <v>D05</v>
          </cell>
          <cell r="F208" t="str">
            <v>Système nerveux (hors cathétérismes vasculaires diagnostiques et interventionnels)</v>
          </cell>
        </row>
        <row r="209">
          <cell r="A209" t="str">
            <v>01M393</v>
          </cell>
          <cell r="B209" t="str">
            <v>Troubles de la régulation thermique du nouveau-né et du nourrisson, niveau 3</v>
          </cell>
          <cell r="E209" t="str">
            <v>D05</v>
          </cell>
          <cell r="F209" t="str">
            <v>Système nerveux (hors cathétérismes vasculaires diagnostiques et interventionnels)</v>
          </cell>
        </row>
        <row r="210">
          <cell r="A210" t="str">
            <v>01M394</v>
          </cell>
          <cell r="B210" t="str">
            <v>Troubles de la régulation thermique du nouveau-né et du nourrisson, niveau 4</v>
          </cell>
          <cell r="E210" t="str">
            <v>D05</v>
          </cell>
          <cell r="F210" t="str">
            <v>Système nerveux (hors cathétérismes vasculaires diagnostiques et interventionnels)</v>
          </cell>
        </row>
        <row r="211">
          <cell r="A211" t="str">
            <v>02C021</v>
          </cell>
          <cell r="B211" t="str">
            <v>Interventions sur la rétine, niveau 1</v>
          </cell>
          <cell r="E211" t="str">
            <v>D11</v>
          </cell>
          <cell r="F211" t="str">
            <v>Ophtalmologie</v>
          </cell>
        </row>
        <row r="212">
          <cell r="A212" t="str">
            <v>02C022</v>
          </cell>
          <cell r="B212" t="str">
            <v>Interventions sur la rétine, niveau 2</v>
          </cell>
          <cell r="E212" t="str">
            <v>D11</v>
          </cell>
          <cell r="F212" t="str">
            <v>Ophtalmologie</v>
          </cell>
        </row>
        <row r="213">
          <cell r="A213" t="str">
            <v>02C023</v>
          </cell>
          <cell r="B213" t="str">
            <v>Interventions sur la rétine, niveau 3</v>
          </cell>
          <cell r="E213" t="str">
            <v>D11</v>
          </cell>
          <cell r="F213" t="str">
            <v>Ophtalmologie</v>
          </cell>
        </row>
        <row r="214">
          <cell r="A214" t="str">
            <v>02C024</v>
          </cell>
          <cell r="B214" t="str">
            <v>Interventions sur la rétine, niveau 4</v>
          </cell>
          <cell r="E214" t="str">
            <v>D11</v>
          </cell>
          <cell r="F214" t="str">
            <v>Ophtalmologie</v>
          </cell>
        </row>
        <row r="215">
          <cell r="A215" t="str">
            <v>02C02J</v>
          </cell>
          <cell r="B215" t="str">
            <v>Interventions sur la rétine, en ambulatoire</v>
          </cell>
          <cell r="E215" t="str">
            <v>D11</v>
          </cell>
          <cell r="F215" t="str">
            <v>Ophtalmologie</v>
          </cell>
        </row>
        <row r="216">
          <cell r="A216" t="str">
            <v>02C031</v>
          </cell>
          <cell r="B216" t="str">
            <v>Interventions sur l'orbite, niveau 1</v>
          </cell>
          <cell r="E216" t="str">
            <v>D11</v>
          </cell>
          <cell r="F216" t="str">
            <v>Ophtalmologie</v>
          </cell>
        </row>
        <row r="217">
          <cell r="A217" t="str">
            <v>02C032</v>
          </cell>
          <cell r="B217" t="str">
            <v>Interventions sur l'orbite, niveau 2</v>
          </cell>
          <cell r="E217" t="str">
            <v>D11</v>
          </cell>
          <cell r="F217" t="str">
            <v>Ophtalmologie</v>
          </cell>
        </row>
        <row r="218">
          <cell r="A218" t="str">
            <v>02C033</v>
          </cell>
          <cell r="B218" t="str">
            <v>Interventions sur l'orbite, niveau 3</v>
          </cell>
          <cell r="E218" t="str">
            <v>D11</v>
          </cell>
          <cell r="F218" t="str">
            <v>Ophtalmologie</v>
          </cell>
        </row>
        <row r="219">
          <cell r="A219" t="str">
            <v>02C034</v>
          </cell>
          <cell r="B219" t="str">
            <v>Interventions sur l'orbite, niveau 4</v>
          </cell>
          <cell r="E219" t="str">
            <v>D11</v>
          </cell>
          <cell r="F219" t="str">
            <v>Ophtalmologie</v>
          </cell>
        </row>
        <row r="220">
          <cell r="A220" t="str">
            <v>02C03J</v>
          </cell>
          <cell r="B220" t="str">
            <v>Interventions sur l'orbite, en ambulatoire</v>
          </cell>
          <cell r="E220" t="str">
            <v>D11</v>
          </cell>
          <cell r="F220" t="str">
            <v>Ophtalmologie</v>
          </cell>
        </row>
        <row r="221">
          <cell r="A221" t="str">
            <v>02C051</v>
          </cell>
          <cell r="B221" t="str">
            <v>Interventions sur le cristallin avec ou sans vitrectomie, niveau 1</v>
          </cell>
          <cell r="E221" t="str">
            <v>D11</v>
          </cell>
          <cell r="F221" t="str">
            <v>Ophtalmologie</v>
          </cell>
        </row>
        <row r="222">
          <cell r="A222" t="str">
            <v>02C052</v>
          </cell>
          <cell r="B222" t="str">
            <v>Interventions sur le cristallin avec ou sans vitrectomie, niveau 2</v>
          </cell>
          <cell r="E222" t="str">
            <v>D11</v>
          </cell>
          <cell r="F222" t="str">
            <v>Ophtalmologie</v>
          </cell>
        </row>
        <row r="223">
          <cell r="A223" t="str">
            <v>02C053</v>
          </cell>
          <cell r="B223" t="str">
            <v>Interventions sur le cristallin avec ou sans vitrectomie, niveau 3</v>
          </cell>
          <cell r="E223" t="str">
            <v>D11</v>
          </cell>
          <cell r="F223" t="str">
            <v>Ophtalmologie</v>
          </cell>
        </row>
        <row r="224">
          <cell r="A224" t="str">
            <v>02C054</v>
          </cell>
          <cell r="B224" t="str">
            <v>Interventions sur le cristallin avec ou sans vitrectomie, niveau 4</v>
          </cell>
          <cell r="E224" t="str">
            <v>D11</v>
          </cell>
          <cell r="F224" t="str">
            <v>Ophtalmologie</v>
          </cell>
        </row>
        <row r="225">
          <cell r="A225" t="str">
            <v>02C05J</v>
          </cell>
          <cell r="B225" t="str">
            <v>Interventions sur le cristallin avec ou sans vitrectomie, en ambulatoire</v>
          </cell>
          <cell r="E225" t="str">
            <v>D11</v>
          </cell>
          <cell r="F225" t="str">
            <v>Ophtalmologie</v>
          </cell>
        </row>
        <row r="226">
          <cell r="A226" t="str">
            <v>02C061</v>
          </cell>
          <cell r="B226" t="str">
            <v>Interventions primaires sur l'iris, niveau 1</v>
          </cell>
          <cell r="E226" t="str">
            <v>D11</v>
          </cell>
          <cell r="F226" t="str">
            <v>Ophtalmologie</v>
          </cell>
        </row>
        <row r="227">
          <cell r="A227" t="str">
            <v>02C062</v>
          </cell>
          <cell r="B227" t="str">
            <v>Interventions primaires sur l'iris, niveau 2</v>
          </cell>
          <cell r="E227" t="str">
            <v>D11</v>
          </cell>
          <cell r="F227" t="str">
            <v>Ophtalmologie</v>
          </cell>
        </row>
        <row r="228">
          <cell r="A228" t="str">
            <v>02C063</v>
          </cell>
          <cell r="B228" t="str">
            <v>Interventions primaires sur l'iris, niveau 3</v>
          </cell>
          <cell r="E228" t="str">
            <v>D11</v>
          </cell>
          <cell r="F228" t="str">
            <v>Ophtalmologie</v>
          </cell>
        </row>
        <row r="229">
          <cell r="A229" t="str">
            <v>02C064</v>
          </cell>
          <cell r="B229" t="str">
            <v>Interventions primaires sur l'iris, niveau 4</v>
          </cell>
          <cell r="E229" t="str">
            <v>D11</v>
          </cell>
          <cell r="F229" t="str">
            <v>Ophtalmologie</v>
          </cell>
        </row>
        <row r="230">
          <cell r="A230" t="str">
            <v>02C06J</v>
          </cell>
          <cell r="B230" t="str">
            <v>Interventions primaires sur l'iris, en ambulatoire</v>
          </cell>
          <cell r="E230" t="str">
            <v>D11</v>
          </cell>
          <cell r="F230" t="str">
            <v>Ophtalmologie</v>
          </cell>
        </row>
        <row r="231">
          <cell r="A231" t="str">
            <v>02C071</v>
          </cell>
          <cell r="B231" t="str">
            <v>Autres interventions extraoculaires, âge inférieur à 18 ans, niveau 1</v>
          </cell>
          <cell r="E231" t="str">
            <v>D11</v>
          </cell>
          <cell r="F231" t="str">
            <v>Ophtalmologie</v>
          </cell>
        </row>
        <row r="232">
          <cell r="A232" t="str">
            <v>02C072</v>
          </cell>
          <cell r="B232" t="str">
            <v>Autres interventions extraoculaires, âge inférieur à 18 ans, niveau 2</v>
          </cell>
          <cell r="E232" t="str">
            <v>D11</v>
          </cell>
          <cell r="F232" t="str">
            <v>Ophtalmologie</v>
          </cell>
        </row>
        <row r="233">
          <cell r="A233" t="str">
            <v>02C073</v>
          </cell>
          <cell r="B233" t="str">
            <v>Autres interventions extraoculaires, âge inférieur à 18 ans, niveau 3</v>
          </cell>
          <cell r="E233" t="str">
            <v>D11</v>
          </cell>
          <cell r="F233" t="str">
            <v>Ophtalmologie</v>
          </cell>
        </row>
        <row r="234">
          <cell r="A234" t="str">
            <v>02C074</v>
          </cell>
          <cell r="B234" t="str">
            <v>Autres interventions extraoculaires, âge inférieur à 18 ans, niveau 4</v>
          </cell>
          <cell r="E234" t="str">
            <v>D11</v>
          </cell>
          <cell r="F234" t="str">
            <v>Ophtalmologie</v>
          </cell>
        </row>
        <row r="235">
          <cell r="A235" t="str">
            <v>02C07J</v>
          </cell>
          <cell r="B235" t="str">
            <v>Autres interventions extraoculaires, âge inférieur à 18 ans, en ambulatoire</v>
          </cell>
          <cell r="E235" t="str">
            <v>D11</v>
          </cell>
          <cell r="F235" t="str">
            <v>Ophtalmologie</v>
          </cell>
        </row>
        <row r="236">
          <cell r="A236" t="str">
            <v>02C081</v>
          </cell>
          <cell r="B236" t="str">
            <v>Autres interventions extraoculaires, âge supérieur à 17 ans, niveau 1</v>
          </cell>
          <cell r="E236" t="str">
            <v>D11</v>
          </cell>
          <cell r="F236" t="str">
            <v>Ophtalmologie</v>
          </cell>
        </row>
        <row r="237">
          <cell r="A237" t="str">
            <v>02C082</v>
          </cell>
          <cell r="B237" t="str">
            <v>Autres interventions extraoculaires, âge supérieur à 17 ans, niveau 2</v>
          </cell>
          <cell r="E237" t="str">
            <v>D11</v>
          </cell>
          <cell r="F237" t="str">
            <v>Ophtalmologie</v>
          </cell>
        </row>
        <row r="238">
          <cell r="A238" t="str">
            <v>02C083</v>
          </cell>
          <cell r="B238" t="str">
            <v>Autres interventions extraoculaires, âge supérieur à 17 ans, niveau 3</v>
          </cell>
          <cell r="E238" t="str">
            <v>D11</v>
          </cell>
          <cell r="F238" t="str">
            <v>Ophtalmologie</v>
          </cell>
        </row>
        <row r="239">
          <cell r="A239" t="str">
            <v>02C084</v>
          </cell>
          <cell r="B239" t="str">
            <v>Autres interventions extraoculaires, âge supérieur à 17 ans, niveau 4</v>
          </cell>
          <cell r="E239" t="str">
            <v>D11</v>
          </cell>
          <cell r="F239" t="str">
            <v>Ophtalmologie</v>
          </cell>
        </row>
        <row r="240">
          <cell r="A240" t="str">
            <v>02C08J</v>
          </cell>
          <cell r="B240" t="str">
            <v>Autres interventions extraoculaires, âge supérieur à 17 ans, en ambulatoire</v>
          </cell>
          <cell r="E240" t="str">
            <v>D11</v>
          </cell>
          <cell r="F240" t="str">
            <v>Ophtalmologie</v>
          </cell>
        </row>
        <row r="241">
          <cell r="A241" t="str">
            <v>02C091</v>
          </cell>
          <cell r="B241" t="str">
            <v>Allogreffes de cornée, niveau 1</v>
          </cell>
          <cell r="E241" t="str">
            <v>D11</v>
          </cell>
          <cell r="F241" t="str">
            <v>Ophtalmologie</v>
          </cell>
        </row>
        <row r="242">
          <cell r="A242" t="str">
            <v>02C092</v>
          </cell>
          <cell r="B242" t="str">
            <v>Allogreffes de cornée, niveau 2</v>
          </cell>
          <cell r="E242" t="str">
            <v>D11</v>
          </cell>
          <cell r="F242" t="str">
            <v>Ophtalmologie</v>
          </cell>
        </row>
        <row r="243">
          <cell r="A243" t="str">
            <v>02C093</v>
          </cell>
          <cell r="B243" t="str">
            <v>Allogreffes de cornée, niveau 3</v>
          </cell>
          <cell r="E243" t="str">
            <v>D11</v>
          </cell>
          <cell r="F243" t="str">
            <v>Ophtalmologie</v>
          </cell>
        </row>
        <row r="244">
          <cell r="A244" t="str">
            <v>02C094</v>
          </cell>
          <cell r="B244" t="str">
            <v>Allogreffes de cornée, niveau 4</v>
          </cell>
          <cell r="E244" t="str">
            <v>D11</v>
          </cell>
          <cell r="F244" t="str">
            <v>Ophtalmologie</v>
          </cell>
        </row>
        <row r="245">
          <cell r="A245" t="str">
            <v>02C09J</v>
          </cell>
          <cell r="B245" t="str">
            <v>Allogreffes de cornée, en ambulatoire</v>
          </cell>
          <cell r="E245" t="str">
            <v>D11</v>
          </cell>
          <cell r="F245" t="str">
            <v>Ophtalmologie</v>
          </cell>
        </row>
        <row r="246">
          <cell r="A246" t="str">
            <v>02C101</v>
          </cell>
          <cell r="B246" t="str">
            <v>Autres interventions intraoculaires pour affections sévères, niveau 1</v>
          </cell>
          <cell r="E246" t="str">
            <v>D11</v>
          </cell>
          <cell r="F246" t="str">
            <v>Ophtalmologie</v>
          </cell>
        </row>
        <row r="247">
          <cell r="A247" t="str">
            <v>02C102</v>
          </cell>
          <cell r="B247" t="str">
            <v>Autres interventions intraoculaires pour affections sévères, niveau 2</v>
          </cell>
          <cell r="E247" t="str">
            <v>D11</v>
          </cell>
          <cell r="F247" t="str">
            <v>Ophtalmologie</v>
          </cell>
        </row>
        <row r="248">
          <cell r="A248" t="str">
            <v>02C103</v>
          </cell>
          <cell r="B248" t="str">
            <v>Autres interventions intraoculaires pour affections sévères, niveau 3</v>
          </cell>
          <cell r="E248" t="str">
            <v>D11</v>
          </cell>
          <cell r="F248" t="str">
            <v>Ophtalmologie</v>
          </cell>
        </row>
        <row r="249">
          <cell r="A249" t="str">
            <v>02C104</v>
          </cell>
          <cell r="B249" t="str">
            <v>Autres interventions intraoculaires pour affections sévères, niveau 4</v>
          </cell>
          <cell r="E249" t="str">
            <v>D11</v>
          </cell>
          <cell r="F249" t="str">
            <v>Ophtalmologie</v>
          </cell>
        </row>
        <row r="250">
          <cell r="A250" t="str">
            <v>02C10J</v>
          </cell>
          <cell r="B250" t="str">
            <v>Autres interventions intraoculaires pour affections sévères, en ambulatoire</v>
          </cell>
          <cell r="E250" t="str">
            <v>D11</v>
          </cell>
          <cell r="F250" t="str">
            <v>Ophtalmologie</v>
          </cell>
        </row>
        <row r="251">
          <cell r="A251" t="str">
            <v>02C111</v>
          </cell>
          <cell r="B251" t="str">
            <v>Autres interventions intraoculaires en dehors des affections sévères, niveau 1</v>
          </cell>
          <cell r="E251" t="str">
            <v>D11</v>
          </cell>
          <cell r="F251" t="str">
            <v>Ophtalmologie</v>
          </cell>
        </row>
        <row r="252">
          <cell r="A252" t="str">
            <v>02C112</v>
          </cell>
          <cell r="B252" t="str">
            <v>Autres interventions intraoculaires en dehors des affections sévères, niveau 2</v>
          </cell>
          <cell r="E252" t="str">
            <v>D11</v>
          </cell>
          <cell r="F252" t="str">
            <v>Ophtalmologie</v>
          </cell>
        </row>
        <row r="253">
          <cell r="A253" t="str">
            <v>02C113</v>
          </cell>
          <cell r="B253" t="str">
            <v>Autres interventions intraoculaires en dehors des affections sévères, niveau 3</v>
          </cell>
          <cell r="E253" t="str">
            <v>D11</v>
          </cell>
          <cell r="F253" t="str">
            <v>Ophtalmologie</v>
          </cell>
        </row>
        <row r="254">
          <cell r="A254" t="str">
            <v>02C114</v>
          </cell>
          <cell r="B254" t="str">
            <v>Autres interventions intraoculaires en dehors des affections sévères, niveau 4</v>
          </cell>
          <cell r="E254" t="str">
            <v>D11</v>
          </cell>
          <cell r="F254" t="str">
            <v>Ophtalmologie</v>
          </cell>
        </row>
        <row r="255">
          <cell r="A255" t="str">
            <v>02C11J</v>
          </cell>
          <cell r="B255" t="str">
            <v>Autres interventions intraoculaires en dehors des affections sévères, en ambulatoire</v>
          </cell>
          <cell r="E255" t="str">
            <v>D11</v>
          </cell>
          <cell r="F255" t="str">
            <v>Ophtalmologie</v>
          </cell>
        </row>
        <row r="256">
          <cell r="A256" t="str">
            <v>02C121</v>
          </cell>
          <cell r="B256" t="str">
            <v>Interventions sur le cristallin avec trabéculectomie, niveau 1</v>
          </cell>
          <cell r="E256" t="str">
            <v>D11</v>
          </cell>
          <cell r="F256" t="str">
            <v>Ophtalmologie</v>
          </cell>
        </row>
        <row r="257">
          <cell r="A257" t="str">
            <v>02C122</v>
          </cell>
          <cell r="B257" t="str">
            <v>Interventions sur le cristallin avec trabéculectomie, niveau 2</v>
          </cell>
          <cell r="E257" t="str">
            <v>D11</v>
          </cell>
          <cell r="F257" t="str">
            <v>Ophtalmologie</v>
          </cell>
        </row>
        <row r="258">
          <cell r="A258" t="str">
            <v>02C123</v>
          </cell>
          <cell r="B258" t="str">
            <v>Interventions sur le cristallin avec trabéculectomie, niveau 3</v>
          </cell>
          <cell r="E258" t="str">
            <v>D11</v>
          </cell>
          <cell r="F258" t="str">
            <v>Ophtalmologie</v>
          </cell>
        </row>
        <row r="259">
          <cell r="A259" t="str">
            <v>02C124</v>
          </cell>
          <cell r="B259" t="str">
            <v>Interventions sur le cristallin avec trabéculectomie, niveau 4</v>
          </cell>
          <cell r="E259" t="str">
            <v>D11</v>
          </cell>
          <cell r="F259" t="str">
            <v>Ophtalmologie</v>
          </cell>
        </row>
        <row r="260">
          <cell r="A260" t="str">
            <v>02C12J</v>
          </cell>
          <cell r="B260" t="str">
            <v>Interventions sur le cristallin avec trabéculectomie, en ambulatoire</v>
          </cell>
          <cell r="E260" t="str">
            <v>D11</v>
          </cell>
          <cell r="F260" t="str">
            <v>Ophtalmologie</v>
          </cell>
        </row>
        <row r="261">
          <cell r="A261" t="str">
            <v>02C131</v>
          </cell>
          <cell r="B261" t="str">
            <v>Interventions sur les muscles oculomoteurs, âge inférieur à 18 ans, niveau 1</v>
          </cell>
          <cell r="E261" t="str">
            <v>D11</v>
          </cell>
          <cell r="F261" t="str">
            <v>Ophtalmologie</v>
          </cell>
        </row>
        <row r="262">
          <cell r="A262" t="str">
            <v>02C132</v>
          </cell>
          <cell r="B262" t="str">
            <v>Interventions sur les muscles oculomoteurs, âge inférieur à 18 ans, niveau 2</v>
          </cell>
          <cell r="E262" t="str">
            <v>D11</v>
          </cell>
          <cell r="F262" t="str">
            <v>Ophtalmologie</v>
          </cell>
        </row>
        <row r="263">
          <cell r="A263" t="str">
            <v>02C133</v>
          </cell>
          <cell r="B263" t="str">
            <v>Interventions sur les muscles oculomoteurs, âge inférieur à 18 ans, niveau 3</v>
          </cell>
          <cell r="E263" t="str">
            <v>D11</v>
          </cell>
          <cell r="F263" t="str">
            <v>Ophtalmologie</v>
          </cell>
        </row>
        <row r="264">
          <cell r="A264" t="str">
            <v>02C134</v>
          </cell>
          <cell r="B264" t="str">
            <v>Interventions sur les muscles oculomoteurs, âge inférieur à 18 ans, niveau 4</v>
          </cell>
          <cell r="E264" t="str">
            <v>D11</v>
          </cell>
          <cell r="F264" t="str">
            <v>Ophtalmologie</v>
          </cell>
        </row>
        <row r="265">
          <cell r="A265" t="str">
            <v>02C13J</v>
          </cell>
          <cell r="B265" t="str">
            <v>Interventions sur les muscles oculomoteurs, âge inférieur à 18 ans, en ambulatoire</v>
          </cell>
          <cell r="E265" t="str">
            <v>D11</v>
          </cell>
          <cell r="F265" t="str">
            <v>Ophtalmologie</v>
          </cell>
        </row>
        <row r="266">
          <cell r="A266" t="str">
            <v>02M021</v>
          </cell>
          <cell r="B266" t="str">
            <v>Hyphéma, niveau 1</v>
          </cell>
          <cell r="E266" t="str">
            <v>D11</v>
          </cell>
          <cell r="F266" t="str">
            <v>Ophtalmologie</v>
          </cell>
        </row>
        <row r="267">
          <cell r="A267" t="str">
            <v>02M022</v>
          </cell>
          <cell r="B267" t="str">
            <v>Hyphéma, niveau 2</v>
          </cell>
          <cell r="E267" t="str">
            <v>D11</v>
          </cell>
          <cell r="F267" t="str">
            <v>Ophtalmologie</v>
          </cell>
        </row>
        <row r="268">
          <cell r="A268" t="str">
            <v>02M023</v>
          </cell>
          <cell r="B268" t="str">
            <v>Hyphéma, niveau 3</v>
          </cell>
          <cell r="E268" t="str">
            <v>D11</v>
          </cell>
          <cell r="F268" t="str">
            <v>Ophtalmologie</v>
          </cell>
        </row>
        <row r="269">
          <cell r="A269" t="str">
            <v>02M024</v>
          </cell>
          <cell r="B269" t="str">
            <v>Hyphéma, niveau 4</v>
          </cell>
          <cell r="E269" t="str">
            <v>D11</v>
          </cell>
          <cell r="F269" t="str">
            <v>Ophtalmologie</v>
          </cell>
        </row>
        <row r="270">
          <cell r="A270" t="str">
            <v>02M031</v>
          </cell>
          <cell r="B270" t="str">
            <v>Infections oculaires aiguës sévères, niveau 1</v>
          </cell>
          <cell r="E270" t="str">
            <v>D11</v>
          </cell>
          <cell r="F270" t="str">
            <v>Ophtalmologie</v>
          </cell>
        </row>
        <row r="271">
          <cell r="A271" t="str">
            <v>02M032</v>
          </cell>
          <cell r="B271" t="str">
            <v>Infections oculaires aiguës sévères, niveau 2</v>
          </cell>
          <cell r="E271" t="str">
            <v>D11</v>
          </cell>
          <cell r="F271" t="str">
            <v>Ophtalmologie</v>
          </cell>
        </row>
        <row r="272">
          <cell r="A272" t="str">
            <v>02M033</v>
          </cell>
          <cell r="B272" t="str">
            <v>Infections oculaires aiguës sévères, niveau 3</v>
          </cell>
          <cell r="E272" t="str">
            <v>D11</v>
          </cell>
          <cell r="F272" t="str">
            <v>Ophtalmologie</v>
          </cell>
        </row>
        <row r="273">
          <cell r="A273" t="str">
            <v>02M034</v>
          </cell>
          <cell r="B273" t="str">
            <v>Infections oculaires aiguës sévères, niveau 4</v>
          </cell>
          <cell r="E273" t="str">
            <v>D11</v>
          </cell>
          <cell r="F273" t="str">
            <v>Ophtalmologie</v>
          </cell>
        </row>
        <row r="274">
          <cell r="A274" t="str">
            <v>02M041</v>
          </cell>
          <cell r="B274" t="str">
            <v>Affections oculaires d'origine neurologique, niveau 1</v>
          </cell>
          <cell r="E274" t="str">
            <v>D11</v>
          </cell>
          <cell r="F274" t="str">
            <v>Ophtalmologie</v>
          </cell>
        </row>
        <row r="275">
          <cell r="A275" t="str">
            <v>02M042</v>
          </cell>
          <cell r="B275" t="str">
            <v>Affections oculaires d'origine neurologique, niveau 2</v>
          </cell>
          <cell r="E275" t="str">
            <v>D11</v>
          </cell>
          <cell r="F275" t="str">
            <v>Ophtalmologie</v>
          </cell>
        </row>
        <row r="276">
          <cell r="A276" t="str">
            <v>02M043</v>
          </cell>
          <cell r="B276" t="str">
            <v>Affections oculaires d'origine neurologique, niveau 3</v>
          </cell>
          <cell r="E276" t="str">
            <v>D11</v>
          </cell>
          <cell r="F276" t="str">
            <v>Ophtalmologie</v>
          </cell>
        </row>
        <row r="277">
          <cell r="A277" t="str">
            <v>02M044</v>
          </cell>
          <cell r="B277" t="str">
            <v>Affections oculaires d'origine neurologique, niveau 4</v>
          </cell>
          <cell r="E277" t="str">
            <v>D11</v>
          </cell>
          <cell r="F277" t="str">
            <v>Ophtalmologie</v>
          </cell>
        </row>
        <row r="278">
          <cell r="A278" t="str">
            <v>02M04T</v>
          </cell>
          <cell r="B278" t="str">
            <v>Affections oculaires d'origine neurologique, très courte durée</v>
          </cell>
          <cell r="E278" t="str">
            <v>D11</v>
          </cell>
          <cell r="F278" t="str">
            <v>Ophtalmologie</v>
          </cell>
        </row>
        <row r="279">
          <cell r="A279" t="str">
            <v>02M051</v>
          </cell>
          <cell r="B279" t="str">
            <v>Autres affections oculaires, âge inférieur à 18 ans, niveau 1</v>
          </cell>
          <cell r="E279" t="str">
            <v>D11</v>
          </cell>
          <cell r="F279" t="str">
            <v>Ophtalmologie</v>
          </cell>
        </row>
        <row r="280">
          <cell r="A280" t="str">
            <v>02M052</v>
          </cell>
          <cell r="B280" t="str">
            <v>Autres affections oculaires, âge inférieur à 18 ans, niveau 2</v>
          </cell>
          <cell r="E280" t="str">
            <v>D11</v>
          </cell>
          <cell r="F280" t="str">
            <v>Ophtalmologie</v>
          </cell>
        </row>
        <row r="281">
          <cell r="A281" t="str">
            <v>02M053</v>
          </cell>
          <cell r="B281" t="str">
            <v>Autres affections oculaires, âge inférieur à 18 ans, niveau 3</v>
          </cell>
          <cell r="E281" t="str">
            <v>D11</v>
          </cell>
          <cell r="F281" t="str">
            <v>Ophtalmologie</v>
          </cell>
        </row>
        <row r="282">
          <cell r="A282" t="str">
            <v>02M054</v>
          </cell>
          <cell r="B282" t="str">
            <v>Autres affections oculaires, âge inférieur à 18 ans, niveau 4</v>
          </cell>
          <cell r="E282" t="str">
            <v>D11</v>
          </cell>
          <cell r="F282" t="str">
            <v>Ophtalmologie</v>
          </cell>
        </row>
        <row r="283">
          <cell r="A283" t="str">
            <v>02M05T</v>
          </cell>
          <cell r="B283" t="str">
            <v>Autres affections oculaires, âge inférieur à 18 ans, très courte durée</v>
          </cell>
          <cell r="E283" t="str">
            <v>D11</v>
          </cell>
          <cell r="F283" t="str">
            <v>Ophtalmologie</v>
          </cell>
        </row>
        <row r="284">
          <cell r="A284" t="str">
            <v>02M071</v>
          </cell>
          <cell r="B284" t="str">
            <v>Autres affections oculaires d'origine diabétique, âge supérieur à 17 ans, niveau 1</v>
          </cell>
          <cell r="E284" t="str">
            <v>D11</v>
          </cell>
          <cell r="F284" t="str">
            <v>Ophtalmologie</v>
          </cell>
        </row>
        <row r="285">
          <cell r="A285" t="str">
            <v>02M072</v>
          </cell>
          <cell r="B285" t="str">
            <v>Autres affections oculaires d'origine diabétique, âge supérieur à 17 ans, niveau 2</v>
          </cell>
          <cell r="E285" t="str">
            <v>D11</v>
          </cell>
          <cell r="F285" t="str">
            <v>Ophtalmologie</v>
          </cell>
        </row>
        <row r="286">
          <cell r="A286" t="str">
            <v>02M073</v>
          </cell>
          <cell r="B286" t="str">
            <v>Autres affections oculaires d'origine diabétique, âge supérieur à 17 ans, niveau 3</v>
          </cell>
          <cell r="E286" t="str">
            <v>D11</v>
          </cell>
          <cell r="F286" t="str">
            <v>Ophtalmologie</v>
          </cell>
        </row>
        <row r="287">
          <cell r="A287" t="str">
            <v>02M074</v>
          </cell>
          <cell r="B287" t="str">
            <v>Autres affections oculaires d'origine diabétique, âge supérieur à 17 ans, niveau 4</v>
          </cell>
          <cell r="E287" t="str">
            <v>D11</v>
          </cell>
          <cell r="F287" t="str">
            <v>Ophtalmologie</v>
          </cell>
        </row>
        <row r="288">
          <cell r="A288" t="str">
            <v>02M07T</v>
          </cell>
          <cell r="B288" t="str">
            <v>Autres affections oculaires d'origine diabétique, âge supérieur à 17 ans, très courte durée</v>
          </cell>
          <cell r="E288" t="str">
            <v>D11</v>
          </cell>
          <cell r="F288" t="str">
            <v>Ophtalmologie</v>
          </cell>
        </row>
        <row r="289">
          <cell r="A289" t="str">
            <v>02M081</v>
          </cell>
          <cell r="B289" t="str">
            <v>Autres affections oculaires d'origine non diabétique, âge supérieur à 17 ans, niveau 1</v>
          </cell>
          <cell r="E289" t="str">
            <v>D11</v>
          </cell>
          <cell r="F289" t="str">
            <v>Ophtalmologie</v>
          </cell>
        </row>
        <row r="290">
          <cell r="A290" t="str">
            <v>02M082</v>
          </cell>
          <cell r="B290" t="str">
            <v>Autres affections oculaires d'origine non diabétique, âge supérieur à 17 ans, niveau 2</v>
          </cell>
          <cell r="E290" t="str">
            <v>D11</v>
          </cell>
          <cell r="F290" t="str">
            <v>Ophtalmologie</v>
          </cell>
        </row>
        <row r="291">
          <cell r="A291" t="str">
            <v>02M083</v>
          </cell>
          <cell r="B291" t="str">
            <v>Autres affections oculaires d'origine non diabétique, âge supérieur à 17 ans, niveau 3</v>
          </cell>
          <cell r="E291" t="str">
            <v>D11</v>
          </cell>
          <cell r="F291" t="str">
            <v>Ophtalmologie</v>
          </cell>
        </row>
        <row r="292">
          <cell r="A292" t="str">
            <v>02M084</v>
          </cell>
          <cell r="B292" t="str">
            <v>Autres affections oculaires d'origine non diabétique, âge supérieur à 17 ans, niveau 4</v>
          </cell>
          <cell r="E292" t="str">
            <v>D11</v>
          </cell>
          <cell r="F292" t="str">
            <v>Ophtalmologie</v>
          </cell>
        </row>
        <row r="293">
          <cell r="A293" t="str">
            <v>02M08T</v>
          </cell>
          <cell r="B293" t="str">
            <v>Autres affections oculaires d'origine non diabétique, âge supérieur à 17 ans, très courte durée</v>
          </cell>
          <cell r="E293" t="str">
            <v>D11</v>
          </cell>
          <cell r="F293" t="str">
            <v>Ophtalmologie</v>
          </cell>
        </row>
        <row r="294">
          <cell r="A294" t="str">
            <v>02M09Z</v>
          </cell>
          <cell r="B294" t="str">
            <v>Explorations et surveillance pour affections de l'oeil</v>
          </cell>
          <cell r="E294" t="str">
            <v>D11</v>
          </cell>
          <cell r="F294" t="str">
            <v>Ophtalmologie</v>
          </cell>
        </row>
        <row r="295">
          <cell r="A295" t="str">
            <v>02M10T</v>
          </cell>
          <cell r="B295" t="str">
            <v>Symptômes et autres recours aux soins de la CMD 02, très courte durée</v>
          </cell>
          <cell r="E295" t="str">
            <v>D11</v>
          </cell>
          <cell r="F295" t="str">
            <v>Ophtalmologie</v>
          </cell>
        </row>
        <row r="296">
          <cell r="A296" t="str">
            <v>02M10Z</v>
          </cell>
          <cell r="B296" t="str">
            <v>Symptômes et autres recours aux soins de la CMD 02</v>
          </cell>
          <cell r="E296" t="str">
            <v>D11</v>
          </cell>
          <cell r="F296" t="str">
            <v>Ophtalmologie</v>
          </cell>
        </row>
        <row r="297">
          <cell r="A297" t="str">
            <v>03C051</v>
          </cell>
          <cell r="B297" t="str">
            <v>Réparations de fissures labiale et palatine, niveau 1</v>
          </cell>
          <cell r="E297" t="str">
            <v>D10</v>
          </cell>
          <cell r="F297" t="str">
            <v>ORL, Stomatologie</v>
          </cell>
        </row>
        <row r="298">
          <cell r="A298" t="str">
            <v>03C052</v>
          </cell>
          <cell r="B298" t="str">
            <v>Réparations de fissures labiale et palatine, niveau 2</v>
          </cell>
          <cell r="E298" t="str">
            <v>D10</v>
          </cell>
          <cell r="F298" t="str">
            <v>ORL, Stomatologie</v>
          </cell>
        </row>
        <row r="299">
          <cell r="A299" t="str">
            <v>03C053</v>
          </cell>
          <cell r="B299" t="str">
            <v>Réparations de fissures labiale et palatine, niveau 3</v>
          </cell>
          <cell r="E299" t="str">
            <v>D10</v>
          </cell>
          <cell r="F299" t="str">
            <v>ORL, Stomatologie</v>
          </cell>
        </row>
        <row r="300">
          <cell r="A300" t="str">
            <v>03C054</v>
          </cell>
          <cell r="B300" t="str">
            <v>Réparations de fissures labiale et palatine, niveau 4</v>
          </cell>
          <cell r="E300" t="str">
            <v>D10</v>
          </cell>
          <cell r="F300" t="str">
            <v>ORL, Stomatologie</v>
          </cell>
        </row>
        <row r="301">
          <cell r="A301" t="str">
            <v>03C05T</v>
          </cell>
          <cell r="B301" t="str">
            <v>Réparations de fissures labiale et palatine, très courte durée</v>
          </cell>
          <cell r="E301" t="str">
            <v>D10</v>
          </cell>
          <cell r="F301" t="str">
            <v>ORL, Stomatologie</v>
          </cell>
        </row>
        <row r="302">
          <cell r="A302" t="str">
            <v>03C061</v>
          </cell>
          <cell r="B302" t="str">
            <v>Interventions sur les sinus et l'apophyse mastoïde, âge inférieur à 18 ans, niveau 1</v>
          </cell>
          <cell r="E302" t="str">
            <v>D10</v>
          </cell>
          <cell r="F302" t="str">
            <v>ORL, Stomatologie</v>
          </cell>
        </row>
        <row r="303">
          <cell r="A303" t="str">
            <v>03C062</v>
          </cell>
          <cell r="B303" t="str">
            <v>Interventions sur les sinus et l'apophyse mastoïde, âge inférieur à 18 ans, niveau 2</v>
          </cell>
          <cell r="E303" t="str">
            <v>D10</v>
          </cell>
          <cell r="F303" t="str">
            <v>ORL, Stomatologie</v>
          </cell>
        </row>
        <row r="304">
          <cell r="A304" t="str">
            <v>03C063</v>
          </cell>
          <cell r="B304" t="str">
            <v>Interventions sur les sinus et l'apophyse mastoïde, âge inférieur à 18 ans, niveau 3</v>
          </cell>
          <cell r="E304" t="str">
            <v>D10</v>
          </cell>
          <cell r="F304" t="str">
            <v>ORL, Stomatologie</v>
          </cell>
        </row>
        <row r="305">
          <cell r="A305" t="str">
            <v>03C064</v>
          </cell>
          <cell r="B305" t="str">
            <v>Interventions sur les sinus et l'apophyse mastoïde, âge inférieur à 18 ans, niveau 4</v>
          </cell>
          <cell r="E305" t="str">
            <v>D10</v>
          </cell>
          <cell r="F305" t="str">
            <v>ORL, Stomatologie</v>
          </cell>
        </row>
        <row r="306">
          <cell r="A306" t="str">
            <v>03C06J</v>
          </cell>
          <cell r="B306" t="str">
            <v>Interventions sur les sinus et l'apophyse mastoïde, âge inférieur à 18 ans, en ambulatoire</v>
          </cell>
          <cell r="E306" t="str">
            <v>D10</v>
          </cell>
          <cell r="F306" t="str">
            <v>ORL, Stomatologie</v>
          </cell>
        </row>
        <row r="307">
          <cell r="A307" t="str">
            <v>03C071</v>
          </cell>
          <cell r="B307" t="str">
            <v>Interventions sur les sinus et l'apophyse mastoïde, âge supérieur à 17 ans, niveau 1</v>
          </cell>
          <cell r="E307" t="str">
            <v>D10</v>
          </cell>
          <cell r="F307" t="str">
            <v>ORL, Stomatologie</v>
          </cell>
        </row>
        <row r="308">
          <cell r="A308" t="str">
            <v>03C072</v>
          </cell>
          <cell r="B308" t="str">
            <v>Interventions sur les sinus et l'apophyse mastoïde, âge supérieur à 17 ans, niveau 2</v>
          </cell>
          <cell r="E308" t="str">
            <v>D10</v>
          </cell>
          <cell r="F308" t="str">
            <v>ORL, Stomatologie</v>
          </cell>
        </row>
        <row r="309">
          <cell r="A309" t="str">
            <v>03C073</v>
          </cell>
          <cell r="B309" t="str">
            <v>Interventions sur les sinus et l'apophyse mastoïde, âge supérieur à 17 ans, niveau 3</v>
          </cell>
          <cell r="E309" t="str">
            <v>D10</v>
          </cell>
          <cell r="F309" t="str">
            <v>ORL, Stomatologie</v>
          </cell>
        </row>
        <row r="310">
          <cell r="A310" t="str">
            <v>03C074</v>
          </cell>
          <cell r="B310" t="str">
            <v>Interventions sur les sinus et l'apophyse mastoïde, âge supérieur à 17 ans, niveau 4</v>
          </cell>
          <cell r="E310" t="str">
            <v>D10</v>
          </cell>
          <cell r="F310" t="str">
            <v>ORL, Stomatologie</v>
          </cell>
        </row>
        <row r="311">
          <cell r="A311" t="str">
            <v>03C07J</v>
          </cell>
          <cell r="B311" t="str">
            <v>Interventions sur les sinus et l'apophyse mastoïde, âge supérieur à 17 ans, en ambulatoire</v>
          </cell>
          <cell r="E311" t="str">
            <v>D10</v>
          </cell>
          <cell r="F311" t="str">
            <v>ORL, Stomatologie</v>
          </cell>
        </row>
        <row r="312">
          <cell r="A312" t="str">
            <v>03C091</v>
          </cell>
          <cell r="B312" t="str">
            <v>Rhinoplasties, niveau 1</v>
          </cell>
          <cell r="E312" t="str">
            <v>D10</v>
          </cell>
          <cell r="F312" t="str">
            <v>ORL, Stomatologie</v>
          </cell>
        </row>
        <row r="313">
          <cell r="A313" t="str">
            <v>03C092</v>
          </cell>
          <cell r="B313" t="str">
            <v>Rhinoplasties, niveau 2</v>
          </cell>
          <cell r="E313" t="str">
            <v>D10</v>
          </cell>
          <cell r="F313" t="str">
            <v>ORL, Stomatologie</v>
          </cell>
        </row>
        <row r="314">
          <cell r="A314" t="str">
            <v>03C093</v>
          </cell>
          <cell r="B314" t="str">
            <v>Rhinoplasties, niveau 3</v>
          </cell>
          <cell r="E314" t="str">
            <v>D10</v>
          </cell>
          <cell r="F314" t="str">
            <v>ORL, Stomatologie</v>
          </cell>
        </row>
        <row r="315">
          <cell r="A315" t="str">
            <v>03C094</v>
          </cell>
          <cell r="B315" t="str">
            <v>Rhinoplasties, niveau 4</v>
          </cell>
          <cell r="E315" t="str">
            <v>D10</v>
          </cell>
          <cell r="F315" t="str">
            <v>ORL, Stomatologie</v>
          </cell>
        </row>
        <row r="316">
          <cell r="A316" t="str">
            <v>03C09J</v>
          </cell>
          <cell r="B316" t="str">
            <v>Rhinoplasties, en ambulatoire</v>
          </cell>
          <cell r="E316" t="str">
            <v>D10</v>
          </cell>
          <cell r="F316" t="str">
            <v>ORL, Stomatologie</v>
          </cell>
        </row>
        <row r="317">
          <cell r="A317" t="str">
            <v>03C101</v>
          </cell>
          <cell r="B317" t="str">
            <v>Amygdalectomies et/ou adénoïdectomies isolées, âge inférieur à 18 ans, niveau 1</v>
          </cell>
          <cell r="E317" t="str">
            <v>D10</v>
          </cell>
          <cell r="F317" t="str">
            <v>ORL, Stomatologie</v>
          </cell>
        </row>
        <row r="318">
          <cell r="A318" t="str">
            <v>03C102</v>
          </cell>
          <cell r="B318" t="str">
            <v>Amygdalectomies et/ou adénoïdectomies isolées, âge inférieur à 18 ans, niveau 2</v>
          </cell>
          <cell r="E318" t="str">
            <v>D10</v>
          </cell>
          <cell r="F318" t="str">
            <v>ORL, Stomatologie</v>
          </cell>
        </row>
        <row r="319">
          <cell r="A319" t="str">
            <v>03C103</v>
          </cell>
          <cell r="B319" t="str">
            <v>Amygdalectomies et/ou adénoïdectomies isolées, âge inférieur à 18 ans, niveau 3</v>
          </cell>
          <cell r="E319" t="str">
            <v>D10</v>
          </cell>
          <cell r="F319" t="str">
            <v>ORL, Stomatologie</v>
          </cell>
        </row>
        <row r="320">
          <cell r="A320" t="str">
            <v>03C104</v>
          </cell>
          <cell r="B320" t="str">
            <v>Amygdalectomies et/ou adénoïdectomies isolées, âge inférieur à 18 ans, niveau 4</v>
          </cell>
          <cell r="E320" t="str">
            <v>D10</v>
          </cell>
          <cell r="F320" t="str">
            <v>ORL, Stomatologie</v>
          </cell>
        </row>
        <row r="321">
          <cell r="A321" t="str">
            <v>03C111</v>
          </cell>
          <cell r="B321" t="str">
            <v>Amygdalectomies et/ou adénoïdectomies isolées, âge supérieur à 17 ans, niveau 1</v>
          </cell>
          <cell r="E321" t="str">
            <v>D10</v>
          </cell>
          <cell r="F321" t="str">
            <v>ORL, Stomatologie</v>
          </cell>
        </row>
        <row r="322">
          <cell r="A322" t="str">
            <v>03C112</v>
          </cell>
          <cell r="B322" t="str">
            <v>Amygdalectomies et/ou adénoïdectomies isolées, âge supérieur à 17 ans, niveau 2</v>
          </cell>
          <cell r="E322" t="str">
            <v>D10</v>
          </cell>
          <cell r="F322" t="str">
            <v>ORL, Stomatologie</v>
          </cell>
        </row>
        <row r="323">
          <cell r="A323" t="str">
            <v>03C113</v>
          </cell>
          <cell r="B323" t="str">
            <v>Amygdalectomies et/ou adénoïdectomies isolées, âge supérieur à 17 ans, niveau 3</v>
          </cell>
          <cell r="E323" t="str">
            <v>D10</v>
          </cell>
          <cell r="F323" t="str">
            <v>ORL, Stomatologie</v>
          </cell>
        </row>
        <row r="324">
          <cell r="A324" t="str">
            <v>03C114</v>
          </cell>
          <cell r="B324" t="str">
            <v>Amygdalectomies et/ou adénoïdectomies isolées, âge supérieur à 17 ans, niveau 4</v>
          </cell>
          <cell r="E324" t="str">
            <v>D10</v>
          </cell>
          <cell r="F324" t="str">
            <v>ORL, Stomatologie</v>
          </cell>
        </row>
        <row r="325">
          <cell r="A325" t="str">
            <v>03C121</v>
          </cell>
          <cell r="B325" t="str">
            <v>Interventions sur les amygdales et les végétations adénoïdes autres que les amygdalectomies et/ou les adénoïdectomies isolées, âge inférieur à 18 ans, niveau 1</v>
          </cell>
          <cell r="E325" t="str">
            <v>D10</v>
          </cell>
          <cell r="F325" t="str">
            <v>ORL, Stomatologie</v>
          </cell>
        </row>
        <row r="326">
          <cell r="A326" t="str">
            <v>03C122</v>
          </cell>
          <cell r="B326" t="str">
            <v>Interventions sur les amygdales et les végétations adénoïdes autres que les amygdalectomies et/ou les adénoïdectomies isolées, âge inférieur à 18 ans, niveau 2</v>
          </cell>
          <cell r="E326" t="str">
            <v>D10</v>
          </cell>
          <cell r="F326" t="str">
            <v>ORL, Stomatologie</v>
          </cell>
        </row>
        <row r="327">
          <cell r="A327" t="str">
            <v>03C123</v>
          </cell>
          <cell r="B327" t="str">
            <v>Interventions sur les amygdales et les végétations adénoïdes autres que les amygdalectomies et/ou les adénoïdectomies isolées, âge inférieur à 18 ans, niveau 3</v>
          </cell>
          <cell r="E327" t="str">
            <v>D10</v>
          </cell>
          <cell r="F327" t="str">
            <v>ORL, Stomatologie</v>
          </cell>
        </row>
        <row r="328">
          <cell r="A328" t="str">
            <v>03C124</v>
          </cell>
          <cell r="B328" t="str">
            <v>Interventions sur les amygdales et les végétations adénoïdes autres que les amygdalectomies et/ou les adénoïdectomies isolées, âge inférieur à 18 ans, niveau 4</v>
          </cell>
          <cell r="E328" t="str">
            <v>D10</v>
          </cell>
          <cell r="F328" t="str">
            <v>ORL, Stomatologie</v>
          </cell>
        </row>
        <row r="329">
          <cell r="A329" t="str">
            <v>03C131</v>
          </cell>
          <cell r="B329" t="str">
            <v>Interventions sur les amygdales et les végétations adénoïdes autres que les amygdalectomies et/ou les adénoïdectomies isolées, âge supérieur à 17 ans, niveau 1</v>
          </cell>
          <cell r="E329" t="str">
            <v>D10</v>
          </cell>
          <cell r="F329" t="str">
            <v>ORL, Stomatologie</v>
          </cell>
        </row>
        <row r="330">
          <cell r="A330" t="str">
            <v>03C132</v>
          </cell>
          <cell r="B330" t="str">
            <v>Interventions sur les amygdales et les végétations adénoïdes autres que les amygdalectomies et/ou les adénoïdectomies isolées, âge supérieur à 17 ans, niveau 2</v>
          </cell>
          <cell r="E330" t="str">
            <v>D10</v>
          </cell>
          <cell r="F330" t="str">
            <v>ORL, Stomatologie</v>
          </cell>
        </row>
        <row r="331">
          <cell r="A331" t="str">
            <v>03C133</v>
          </cell>
          <cell r="B331" t="str">
            <v>Interventions sur les amygdales et les végétations adénoïdes autres que les amygdalectomies et/ou les adénoïdectomies isolées, âge supérieur à 17 ans, niveau 3</v>
          </cell>
          <cell r="E331" t="str">
            <v>D10</v>
          </cell>
          <cell r="F331" t="str">
            <v>ORL, Stomatologie</v>
          </cell>
        </row>
        <row r="332">
          <cell r="A332" t="str">
            <v>03C134</v>
          </cell>
          <cell r="B332" t="str">
            <v>Interventions sur les amygdales et les végétations adénoïdes autres que les amygdalectomies et/ou les adénoïdectomies isolées, âge supérieur à 17 ans, niveau 4</v>
          </cell>
          <cell r="E332" t="str">
            <v>D10</v>
          </cell>
          <cell r="F332" t="str">
            <v>ORL, Stomatologie</v>
          </cell>
        </row>
        <row r="333">
          <cell r="A333" t="str">
            <v>03C141</v>
          </cell>
          <cell r="B333" t="str">
            <v>Drains transtympaniques, âge inférieur à 18 ans, niveau 1</v>
          </cell>
          <cell r="E333" t="str">
            <v>D10</v>
          </cell>
          <cell r="F333" t="str">
            <v>ORL, Stomatologie</v>
          </cell>
        </row>
        <row r="334">
          <cell r="A334" t="str">
            <v>03C142</v>
          </cell>
          <cell r="B334" t="str">
            <v>Drains transtympaniques, âge inférieur à 18 ans, niveau 2</v>
          </cell>
          <cell r="E334" t="str">
            <v>D10</v>
          </cell>
          <cell r="F334" t="str">
            <v>ORL, Stomatologie</v>
          </cell>
        </row>
        <row r="335">
          <cell r="A335" t="str">
            <v>03C143</v>
          </cell>
          <cell r="B335" t="str">
            <v>Drains transtympaniques, âge inférieur à 18 ans, niveau 3</v>
          </cell>
          <cell r="E335" t="str">
            <v>D10</v>
          </cell>
          <cell r="F335" t="str">
            <v>ORL, Stomatologie</v>
          </cell>
        </row>
        <row r="336">
          <cell r="A336" t="str">
            <v>03C144</v>
          </cell>
          <cell r="B336" t="str">
            <v>Drains transtympaniques, âge inférieur à 18 ans, niveau 4</v>
          </cell>
          <cell r="E336" t="str">
            <v>D10</v>
          </cell>
          <cell r="F336" t="str">
            <v>ORL, Stomatologie</v>
          </cell>
        </row>
        <row r="337">
          <cell r="A337" t="str">
            <v>03C14J</v>
          </cell>
          <cell r="B337" t="str">
            <v>Drains transtympaniques, âge inférieur à 18 ans, en ambulatoire</v>
          </cell>
          <cell r="E337" t="str">
            <v>D10</v>
          </cell>
          <cell r="F337" t="str">
            <v>ORL, Stomatologie</v>
          </cell>
        </row>
        <row r="338">
          <cell r="A338" t="str">
            <v>03C151</v>
          </cell>
          <cell r="B338" t="str">
            <v>Drains transtympaniques, âge supérieur à 17 ans, niveau 1</v>
          </cell>
          <cell r="E338" t="str">
            <v>D10</v>
          </cell>
          <cell r="F338" t="str">
            <v>ORL, Stomatologie</v>
          </cell>
        </row>
        <row r="339">
          <cell r="A339" t="str">
            <v>03C152</v>
          </cell>
          <cell r="B339" t="str">
            <v>Drains transtympaniques, âge supérieur à 17 ans, niveau 2</v>
          </cell>
          <cell r="E339" t="str">
            <v>D10</v>
          </cell>
          <cell r="F339" t="str">
            <v>ORL, Stomatologie</v>
          </cell>
        </row>
        <row r="340">
          <cell r="A340" t="str">
            <v>03C153</v>
          </cell>
          <cell r="B340" t="str">
            <v>Drains transtympaniques, âge supérieur à 17 ans, niveau 3</v>
          </cell>
          <cell r="E340" t="str">
            <v>D10</v>
          </cell>
          <cell r="F340" t="str">
            <v>ORL, Stomatologie</v>
          </cell>
        </row>
        <row r="341">
          <cell r="A341" t="str">
            <v>03C154</v>
          </cell>
          <cell r="B341" t="str">
            <v>Drains transtympaniques, âge supérieur à 17 ans, niveau 4</v>
          </cell>
          <cell r="E341" t="str">
            <v>D10</v>
          </cell>
          <cell r="F341" t="str">
            <v>ORL, Stomatologie</v>
          </cell>
        </row>
        <row r="342">
          <cell r="A342" t="str">
            <v>03C15J</v>
          </cell>
          <cell r="B342" t="str">
            <v>Drains transtympaniques, âge supérieur à 17 ans, en ambulatoire</v>
          </cell>
          <cell r="E342" t="str">
            <v>D10</v>
          </cell>
          <cell r="F342" t="str">
            <v>ORL, Stomatologie</v>
          </cell>
        </row>
        <row r="343">
          <cell r="A343" t="str">
            <v>03C161</v>
          </cell>
          <cell r="B343" t="str">
            <v>Autres interventions chirurgicales portant sur les oreilles, le nez, la gorge ou le cou, niveau 1</v>
          </cell>
          <cell r="E343" t="str">
            <v>D10</v>
          </cell>
          <cell r="F343" t="str">
            <v>ORL, Stomatologie</v>
          </cell>
        </row>
        <row r="344">
          <cell r="A344" t="str">
            <v>03C162</v>
          </cell>
          <cell r="B344" t="str">
            <v>Autres interventions chirurgicales portant sur les oreilles, le nez, la gorge ou le cou, niveau 2</v>
          </cell>
          <cell r="E344" t="str">
            <v>D10</v>
          </cell>
          <cell r="F344" t="str">
            <v>ORL, Stomatologie</v>
          </cell>
        </row>
        <row r="345">
          <cell r="A345" t="str">
            <v>03C163</v>
          </cell>
          <cell r="B345" t="str">
            <v>Autres interventions chirurgicales portant sur les oreilles, le nez, la gorge ou le cou, niveau 3</v>
          </cell>
          <cell r="E345" t="str">
            <v>D10</v>
          </cell>
          <cell r="F345" t="str">
            <v>ORL, Stomatologie</v>
          </cell>
        </row>
        <row r="346">
          <cell r="A346" t="str">
            <v>03C164</v>
          </cell>
          <cell r="B346" t="str">
            <v>Autres interventions chirurgicales portant sur les oreilles, le nez, la gorge ou le cou, niveau 4</v>
          </cell>
          <cell r="E346" t="str">
            <v>D10</v>
          </cell>
          <cell r="F346" t="str">
            <v>ORL, Stomatologie</v>
          </cell>
        </row>
        <row r="347">
          <cell r="A347" t="str">
            <v>03C16J</v>
          </cell>
          <cell r="B347" t="str">
            <v>Autres interventions chirurgicales portant sur les oreilles, le nez, la gorge ou le cou, en ambulatoire</v>
          </cell>
          <cell r="E347" t="str">
            <v>D10</v>
          </cell>
          <cell r="F347" t="str">
            <v>ORL, Stomatologie</v>
          </cell>
        </row>
        <row r="348">
          <cell r="A348" t="str">
            <v>03C171</v>
          </cell>
          <cell r="B348" t="str">
            <v>Interventions sur la bouche, niveau 1</v>
          </cell>
          <cell r="E348" t="str">
            <v>D10</v>
          </cell>
          <cell r="F348" t="str">
            <v>ORL, Stomatologie</v>
          </cell>
        </row>
        <row r="349">
          <cell r="A349" t="str">
            <v>03C172</v>
          </cell>
          <cell r="B349" t="str">
            <v>Interventions sur la bouche, niveau 2</v>
          </cell>
          <cell r="E349" t="str">
            <v>D10</v>
          </cell>
          <cell r="F349" t="str">
            <v>ORL, Stomatologie</v>
          </cell>
        </row>
        <row r="350">
          <cell r="A350" t="str">
            <v>03C173</v>
          </cell>
          <cell r="B350" t="str">
            <v>Interventions sur la bouche, niveau 3</v>
          </cell>
          <cell r="E350" t="str">
            <v>D10</v>
          </cell>
          <cell r="F350" t="str">
            <v>ORL, Stomatologie</v>
          </cell>
        </row>
        <row r="351">
          <cell r="A351" t="str">
            <v>03C174</v>
          </cell>
          <cell r="B351" t="str">
            <v>Interventions sur la bouche, niveau 4</v>
          </cell>
          <cell r="E351" t="str">
            <v>D10</v>
          </cell>
          <cell r="F351" t="str">
            <v>ORL, Stomatologie</v>
          </cell>
        </row>
        <row r="352">
          <cell r="A352" t="str">
            <v>03C17J</v>
          </cell>
          <cell r="B352" t="str">
            <v>Interventions sur la bouche, en ambulatoire</v>
          </cell>
          <cell r="E352" t="str">
            <v>D10</v>
          </cell>
          <cell r="F352" t="str">
            <v>ORL, Stomatologie</v>
          </cell>
        </row>
        <row r="353">
          <cell r="A353" t="str">
            <v>03C181</v>
          </cell>
          <cell r="B353" t="str">
            <v>Pose d'implants cochléaires, niveau 1</v>
          </cell>
          <cell r="E353" t="str">
            <v>D10</v>
          </cell>
          <cell r="F353" t="str">
            <v>ORL, Stomatologie</v>
          </cell>
        </row>
        <row r="354">
          <cell r="A354" t="str">
            <v>03C182</v>
          </cell>
          <cell r="B354" t="str">
            <v>Pose d'implants cochléaires, niveau 2</v>
          </cell>
          <cell r="E354" t="str">
            <v>D10</v>
          </cell>
          <cell r="F354" t="str">
            <v>ORL, Stomatologie</v>
          </cell>
        </row>
        <row r="355">
          <cell r="A355" t="str">
            <v>03C183</v>
          </cell>
          <cell r="B355" t="str">
            <v>Pose d'implants cochléaires, niveau 3</v>
          </cell>
          <cell r="E355" t="str">
            <v>D10</v>
          </cell>
          <cell r="F355" t="str">
            <v>ORL, Stomatologie</v>
          </cell>
        </row>
        <row r="356">
          <cell r="A356" t="str">
            <v>03C184</v>
          </cell>
          <cell r="B356" t="str">
            <v>Pose d'implants cochléaires, niveau 4</v>
          </cell>
          <cell r="E356" t="str">
            <v>D10</v>
          </cell>
          <cell r="F356" t="str">
            <v>ORL, Stomatologie</v>
          </cell>
        </row>
        <row r="357">
          <cell r="A357" t="str">
            <v>03C191</v>
          </cell>
          <cell r="B357" t="str">
            <v>Ostéotomies de la face, niveau 1</v>
          </cell>
          <cell r="E357" t="str">
            <v>D10</v>
          </cell>
          <cell r="F357" t="str">
            <v>ORL, Stomatologie</v>
          </cell>
        </row>
        <row r="358">
          <cell r="A358" t="str">
            <v>03C192</v>
          </cell>
          <cell r="B358" t="str">
            <v>Ostéotomies de la face, niveau 2</v>
          </cell>
          <cell r="E358" t="str">
            <v>D10</v>
          </cell>
          <cell r="F358" t="str">
            <v>ORL, Stomatologie</v>
          </cell>
        </row>
        <row r="359">
          <cell r="A359" t="str">
            <v>03C193</v>
          </cell>
          <cell r="B359" t="str">
            <v>Ostéotomies de la face, niveau 3</v>
          </cell>
          <cell r="E359" t="str">
            <v>D10</v>
          </cell>
          <cell r="F359" t="str">
            <v>ORL, Stomatologie</v>
          </cell>
        </row>
        <row r="360">
          <cell r="A360" t="str">
            <v>03C194</v>
          </cell>
          <cell r="B360" t="str">
            <v>Ostéotomies de la face, niveau 4</v>
          </cell>
          <cell r="E360" t="str">
            <v>D10</v>
          </cell>
          <cell r="F360" t="str">
            <v>ORL, Stomatologie</v>
          </cell>
        </row>
        <row r="361">
          <cell r="A361" t="str">
            <v>03C19J</v>
          </cell>
          <cell r="B361" t="str">
            <v>Ostéotomies de la face, en ambulatoire</v>
          </cell>
          <cell r="E361" t="str">
            <v>D10</v>
          </cell>
          <cell r="F361" t="str">
            <v>ORL, Stomatologie</v>
          </cell>
        </row>
        <row r="362">
          <cell r="A362" t="str">
            <v>03C201</v>
          </cell>
          <cell r="B362" t="str">
            <v>Interventions de reconstruction de l'oreille moyenne, niveau 1</v>
          </cell>
          <cell r="E362" t="str">
            <v>D10</v>
          </cell>
          <cell r="F362" t="str">
            <v>ORL, Stomatologie</v>
          </cell>
        </row>
        <row r="363">
          <cell r="A363" t="str">
            <v>03C202</v>
          </cell>
          <cell r="B363" t="str">
            <v>Interventions de reconstruction de l'oreille moyenne, niveau 2</v>
          </cell>
          <cell r="E363" t="str">
            <v>D10</v>
          </cell>
          <cell r="F363" t="str">
            <v>ORL, Stomatologie</v>
          </cell>
        </row>
        <row r="364">
          <cell r="A364" t="str">
            <v>03C203</v>
          </cell>
          <cell r="B364" t="str">
            <v>Interventions de reconstruction de l'oreille moyenne, niveau 3</v>
          </cell>
          <cell r="E364" t="str">
            <v>D10</v>
          </cell>
          <cell r="F364" t="str">
            <v>ORL, Stomatologie</v>
          </cell>
        </row>
        <row r="365">
          <cell r="A365" t="str">
            <v>03C204</v>
          </cell>
          <cell r="B365" t="str">
            <v>Interventions de reconstruction de l'oreille moyenne, niveau 4</v>
          </cell>
          <cell r="E365" t="str">
            <v>D10</v>
          </cell>
          <cell r="F365" t="str">
            <v>ORL, Stomatologie</v>
          </cell>
        </row>
        <row r="366">
          <cell r="A366" t="str">
            <v>03C20J</v>
          </cell>
          <cell r="B366" t="str">
            <v>Interventions de reconstruction de l'oreille moyenne, en ambulatoire</v>
          </cell>
          <cell r="E366" t="str">
            <v>D10</v>
          </cell>
          <cell r="F366" t="str">
            <v>ORL, Stomatologie</v>
          </cell>
        </row>
        <row r="367">
          <cell r="A367" t="str">
            <v>03C211</v>
          </cell>
          <cell r="B367" t="str">
            <v>Interventions pour oreilles décollées, niveau 1</v>
          </cell>
          <cell r="E367" t="str">
            <v>D10</v>
          </cell>
          <cell r="F367" t="str">
            <v>ORL, Stomatologie</v>
          </cell>
        </row>
        <row r="368">
          <cell r="A368" t="str">
            <v>03C212</v>
          </cell>
          <cell r="B368" t="str">
            <v>Interventions pour oreilles décollées, niveau 2</v>
          </cell>
          <cell r="E368" t="str">
            <v>D10</v>
          </cell>
          <cell r="F368" t="str">
            <v>ORL, Stomatologie</v>
          </cell>
        </row>
        <row r="369">
          <cell r="A369" t="str">
            <v>03C213</v>
          </cell>
          <cell r="B369" t="str">
            <v>Interventions pour oreilles décollées, niveau 3</v>
          </cell>
          <cell r="E369" t="str">
            <v>D10</v>
          </cell>
          <cell r="F369" t="str">
            <v>ORL, Stomatologie</v>
          </cell>
        </row>
        <row r="370">
          <cell r="A370" t="str">
            <v>03C214</v>
          </cell>
          <cell r="B370" t="str">
            <v>Interventions pour oreilles décollées, niveau 4</v>
          </cell>
          <cell r="E370" t="str">
            <v>D10</v>
          </cell>
          <cell r="F370" t="str">
            <v>ORL, Stomatologie</v>
          </cell>
        </row>
        <row r="371">
          <cell r="A371" t="str">
            <v>03C21J</v>
          </cell>
          <cell r="B371" t="str">
            <v>Interventions pour oreilles décollées, en ambulatoire</v>
          </cell>
          <cell r="E371" t="str">
            <v>D10</v>
          </cell>
          <cell r="F371" t="str">
            <v>ORL, Stomatologie</v>
          </cell>
        </row>
        <row r="372">
          <cell r="A372" t="str">
            <v>03C241</v>
          </cell>
          <cell r="B372" t="str">
            <v>Interventions sur les glandes salivaires, niveau 1</v>
          </cell>
          <cell r="E372" t="str">
            <v>D10</v>
          </cell>
          <cell r="F372" t="str">
            <v>ORL, Stomatologie</v>
          </cell>
        </row>
        <row r="373">
          <cell r="A373" t="str">
            <v>03C242</v>
          </cell>
          <cell r="B373" t="str">
            <v>Interventions sur les glandes salivaires, niveau 2</v>
          </cell>
          <cell r="E373" t="str">
            <v>D10</v>
          </cell>
          <cell r="F373" t="str">
            <v>ORL, Stomatologie</v>
          </cell>
        </row>
        <row r="374">
          <cell r="A374" t="str">
            <v>03C243</v>
          </cell>
          <cell r="B374" t="str">
            <v>Interventions sur les glandes salivaires, niveau 3</v>
          </cell>
          <cell r="E374" t="str">
            <v>D10</v>
          </cell>
          <cell r="F374" t="str">
            <v>ORL, Stomatologie</v>
          </cell>
        </row>
        <row r="375">
          <cell r="A375" t="str">
            <v>03C244</v>
          </cell>
          <cell r="B375" t="str">
            <v>Interventions sur les glandes salivaires, niveau 4</v>
          </cell>
          <cell r="E375" t="str">
            <v>D10</v>
          </cell>
          <cell r="F375" t="str">
            <v>ORL, Stomatologie</v>
          </cell>
        </row>
        <row r="376">
          <cell r="A376" t="str">
            <v>03C24J</v>
          </cell>
          <cell r="B376" t="str">
            <v>Interventions sur les glandes salivaires, en ambulatoire</v>
          </cell>
          <cell r="E376" t="str">
            <v>D10</v>
          </cell>
          <cell r="F376" t="str">
            <v>ORL, Stomatologie</v>
          </cell>
        </row>
        <row r="377">
          <cell r="A377" t="str">
            <v>03C251</v>
          </cell>
          <cell r="B377" t="str">
            <v>Interventions majeures sur la tête et le cou, niveau 1</v>
          </cell>
          <cell r="E377" t="str">
            <v>D10</v>
          </cell>
          <cell r="F377" t="str">
            <v>ORL, Stomatologie</v>
          </cell>
        </row>
        <row r="378">
          <cell r="A378" t="str">
            <v>03C252</v>
          </cell>
          <cell r="B378" t="str">
            <v>Interventions majeures sur la tête et le cou, niveau 2</v>
          </cell>
          <cell r="E378" t="str">
            <v>D10</v>
          </cell>
          <cell r="F378" t="str">
            <v>ORL, Stomatologie</v>
          </cell>
        </row>
        <row r="379">
          <cell r="A379" t="str">
            <v>03C253</v>
          </cell>
          <cell r="B379" t="str">
            <v>Interventions majeures sur la tête et le cou, niveau 3</v>
          </cell>
          <cell r="E379" t="str">
            <v>D10</v>
          </cell>
          <cell r="F379" t="str">
            <v>ORL, Stomatologie</v>
          </cell>
        </row>
        <row r="380">
          <cell r="A380" t="str">
            <v>03C254</v>
          </cell>
          <cell r="B380" t="str">
            <v>Interventions majeures sur la tête et le cou, niveau 4</v>
          </cell>
          <cell r="E380" t="str">
            <v>D10</v>
          </cell>
          <cell r="F380" t="str">
            <v>ORL, Stomatologie</v>
          </cell>
        </row>
        <row r="381">
          <cell r="A381" t="str">
            <v>03C261</v>
          </cell>
          <cell r="B381" t="str">
            <v>Autres interventions sur la tête et le cou, niveau 1</v>
          </cell>
          <cell r="E381" t="str">
            <v>D10</v>
          </cell>
          <cell r="F381" t="str">
            <v>ORL, Stomatologie</v>
          </cell>
        </row>
        <row r="382">
          <cell r="A382" t="str">
            <v>03C262</v>
          </cell>
          <cell r="B382" t="str">
            <v>Autres interventions sur la tête et le cou, niveau 2</v>
          </cell>
          <cell r="E382" t="str">
            <v>D10</v>
          </cell>
          <cell r="F382" t="str">
            <v>ORL, Stomatologie</v>
          </cell>
        </row>
        <row r="383">
          <cell r="A383" t="str">
            <v>03C263</v>
          </cell>
          <cell r="B383" t="str">
            <v>Autres interventions sur la tête et le cou, niveau 3</v>
          </cell>
          <cell r="E383" t="str">
            <v>D10</v>
          </cell>
          <cell r="F383" t="str">
            <v>ORL, Stomatologie</v>
          </cell>
        </row>
        <row r="384">
          <cell r="A384" t="str">
            <v>03C264</v>
          </cell>
          <cell r="B384" t="str">
            <v>Autres interventions sur la tête et le cou, niveau 4</v>
          </cell>
          <cell r="E384" t="str">
            <v>D10</v>
          </cell>
          <cell r="F384" t="str">
            <v>ORL, Stomatologie</v>
          </cell>
        </row>
        <row r="385">
          <cell r="A385" t="str">
            <v>03C27J</v>
          </cell>
          <cell r="B385" t="str">
            <v>Interventions sur les amygdales, en ambulatoire</v>
          </cell>
          <cell r="E385" t="str">
            <v>D10</v>
          </cell>
          <cell r="F385" t="str">
            <v>ORL, Stomatologie</v>
          </cell>
        </row>
        <row r="386">
          <cell r="A386" t="str">
            <v>03C28J</v>
          </cell>
          <cell r="B386" t="str">
            <v>Interventions sur les végétations adénoïdes, en ambulatoire</v>
          </cell>
          <cell r="E386" t="str">
            <v>D10</v>
          </cell>
          <cell r="F386" t="str">
            <v>ORL, Stomatologie</v>
          </cell>
        </row>
        <row r="387">
          <cell r="A387" t="str">
            <v>03C291</v>
          </cell>
          <cell r="B387" t="str">
            <v>Autres interventions sur l'oreille, le nez ou la gorge pour tumeurs malignes, niveau 1</v>
          </cell>
          <cell r="E387" t="str">
            <v>D10</v>
          </cell>
          <cell r="F387" t="str">
            <v>ORL, Stomatologie</v>
          </cell>
        </row>
        <row r="388">
          <cell r="A388" t="str">
            <v>03C292</v>
          </cell>
          <cell r="B388" t="str">
            <v>Autres interventions sur l'oreille, le nez ou la gorge pour tumeurs malignes, niveau 2</v>
          </cell>
          <cell r="E388" t="str">
            <v>D10</v>
          </cell>
          <cell r="F388" t="str">
            <v>ORL, Stomatologie</v>
          </cell>
        </row>
        <row r="389">
          <cell r="A389" t="str">
            <v>03C293</v>
          </cell>
          <cell r="B389" t="str">
            <v>Autres interventions sur l'oreille, le nez ou la gorge pour tumeurs malignes, niveau 3</v>
          </cell>
          <cell r="E389" t="str">
            <v>D10</v>
          </cell>
          <cell r="F389" t="str">
            <v>ORL, Stomatologie</v>
          </cell>
        </row>
        <row r="390">
          <cell r="A390" t="str">
            <v>03C294</v>
          </cell>
          <cell r="B390" t="str">
            <v>Autres interventions sur l'oreille, le nez ou la gorge pour tumeurs malignes, niveau 4</v>
          </cell>
          <cell r="E390" t="str">
            <v>D10</v>
          </cell>
          <cell r="F390" t="str">
            <v>ORL, Stomatologie</v>
          </cell>
        </row>
        <row r="391">
          <cell r="A391" t="str">
            <v>03C29J</v>
          </cell>
          <cell r="B391" t="str">
            <v>Autres interventions sur l'oreille, le nez ou la gorge pour tumeurs malignes, en ambulatoire</v>
          </cell>
          <cell r="E391" t="str">
            <v>D10</v>
          </cell>
          <cell r="F391" t="str">
            <v>ORL, Stomatologie</v>
          </cell>
        </row>
        <row r="392">
          <cell r="A392" t="str">
            <v>03C301</v>
          </cell>
          <cell r="B392" t="str">
            <v>Interventions sur l'oreille externe, niveau 1</v>
          </cell>
          <cell r="E392" t="str">
            <v>D10</v>
          </cell>
          <cell r="F392" t="str">
            <v>ORL, Stomatologie</v>
          </cell>
        </row>
        <row r="393">
          <cell r="A393" t="str">
            <v>03C302</v>
          </cell>
          <cell r="B393" t="str">
            <v>Interventions sur l'oreille externe, niveau 2</v>
          </cell>
          <cell r="E393" t="str">
            <v>D10</v>
          </cell>
          <cell r="F393" t="str">
            <v>ORL, Stomatologie</v>
          </cell>
        </row>
        <row r="394">
          <cell r="A394" t="str">
            <v>03C303</v>
          </cell>
          <cell r="B394" t="str">
            <v>Interventions sur l'oreille externe, niveau 3</v>
          </cell>
          <cell r="E394" t="str">
            <v>D10</v>
          </cell>
          <cell r="F394" t="str">
            <v>ORL, Stomatologie</v>
          </cell>
        </row>
        <row r="395">
          <cell r="A395" t="str">
            <v>03C304</v>
          </cell>
          <cell r="B395" t="str">
            <v>Interventions sur l'oreille externe, niveau 4</v>
          </cell>
          <cell r="E395" t="str">
            <v>D10</v>
          </cell>
          <cell r="F395" t="str">
            <v>ORL, Stomatologie</v>
          </cell>
        </row>
        <row r="396">
          <cell r="A396" t="str">
            <v>03C30J</v>
          </cell>
          <cell r="B396" t="str">
            <v>Interventions sur l'oreille externe, en ambulatoire</v>
          </cell>
          <cell r="E396" t="str">
            <v>D10</v>
          </cell>
          <cell r="F396" t="str">
            <v>ORL, Stomatologie</v>
          </cell>
        </row>
        <row r="397">
          <cell r="A397" t="str">
            <v>03K021</v>
          </cell>
          <cell r="B397" t="str">
            <v>Affections de la bouche et des dents avec certaines extractions, réparations et prothèses dentaires, niveau 1</v>
          </cell>
          <cell r="E397" t="str">
            <v>D10</v>
          </cell>
          <cell r="F397" t="str">
            <v>ORL, Stomatologie</v>
          </cell>
        </row>
        <row r="398">
          <cell r="A398" t="str">
            <v>03K022</v>
          </cell>
          <cell r="B398" t="str">
            <v>Affections de la bouche et des dents avec certaines extractions, réparations et prothèses dentaires, niveau 2</v>
          </cell>
          <cell r="E398" t="str">
            <v>D10</v>
          </cell>
          <cell r="F398" t="str">
            <v>ORL, Stomatologie</v>
          </cell>
        </row>
        <row r="399">
          <cell r="A399" t="str">
            <v>03K023</v>
          </cell>
          <cell r="B399" t="str">
            <v>Affections de la bouche et des dents avec certaines extractions, réparations et prothèses dentaires, niveau 3</v>
          </cell>
          <cell r="E399" t="str">
            <v>D10</v>
          </cell>
          <cell r="F399" t="str">
            <v>ORL, Stomatologie</v>
          </cell>
        </row>
        <row r="400">
          <cell r="A400" t="str">
            <v>03K024</v>
          </cell>
          <cell r="B400" t="str">
            <v>Affections de la bouche et des dents avec certaines extractions, réparations et prothèses dentaires, niveau 4</v>
          </cell>
          <cell r="E400" t="str">
            <v>D10</v>
          </cell>
          <cell r="F400" t="str">
            <v>ORL, Stomatologie</v>
          </cell>
        </row>
        <row r="401">
          <cell r="A401" t="str">
            <v>03K02J</v>
          </cell>
          <cell r="B401" t="str">
            <v>Affections de la bouche et des dents avec certaines extractions, réparations et prothèses dentaires, en ambulatoire</v>
          </cell>
          <cell r="E401" t="str">
            <v>D10</v>
          </cell>
          <cell r="F401" t="str">
            <v>ORL, Stomatologie</v>
          </cell>
        </row>
        <row r="402">
          <cell r="A402" t="str">
            <v>03K03J</v>
          </cell>
          <cell r="B402" t="str">
            <v>Séjours comprenant une endoscopie oto-rhino-laryngologique, en ambulatoire</v>
          </cell>
          <cell r="E402" t="str">
            <v>D10</v>
          </cell>
          <cell r="F402" t="str">
            <v>ORL, Stomatologie</v>
          </cell>
        </row>
        <row r="403">
          <cell r="A403" t="str">
            <v>03K04J</v>
          </cell>
          <cell r="B403" t="str">
            <v>Séjours comprenant certains actes non opératoires de la CMD 03, en ambulatoire</v>
          </cell>
          <cell r="E403" t="str">
            <v>D10</v>
          </cell>
          <cell r="F403" t="str">
            <v>ORL, Stomatologie</v>
          </cell>
        </row>
        <row r="404">
          <cell r="A404" t="str">
            <v>03M021</v>
          </cell>
          <cell r="B404" t="str">
            <v>Traumatismes et déformations du nez, niveau 1</v>
          </cell>
          <cell r="E404" t="str">
            <v>D10</v>
          </cell>
          <cell r="F404" t="str">
            <v>ORL, Stomatologie</v>
          </cell>
        </row>
        <row r="405">
          <cell r="A405" t="str">
            <v>03M022</v>
          </cell>
          <cell r="B405" t="str">
            <v>Traumatismes et déformations du nez, niveau 2</v>
          </cell>
          <cell r="E405" t="str">
            <v>D10</v>
          </cell>
          <cell r="F405" t="str">
            <v>ORL, Stomatologie</v>
          </cell>
        </row>
        <row r="406">
          <cell r="A406" t="str">
            <v>03M023</v>
          </cell>
          <cell r="B406" t="str">
            <v>Traumatismes et déformations du nez, niveau 3</v>
          </cell>
          <cell r="E406" t="str">
            <v>D10</v>
          </cell>
          <cell r="F406" t="str">
            <v>ORL, Stomatologie</v>
          </cell>
        </row>
        <row r="407">
          <cell r="A407" t="str">
            <v>03M024</v>
          </cell>
          <cell r="B407" t="str">
            <v>Traumatismes et déformations du nez, niveau 4</v>
          </cell>
          <cell r="E407" t="str">
            <v>D10</v>
          </cell>
          <cell r="F407" t="str">
            <v>ORL, Stomatologie</v>
          </cell>
        </row>
        <row r="408">
          <cell r="A408" t="str">
            <v>03M02T</v>
          </cell>
          <cell r="B408" t="str">
            <v>Traumatismes et déformations du nez, très courte durée</v>
          </cell>
          <cell r="E408" t="str">
            <v>D10</v>
          </cell>
          <cell r="F408" t="str">
            <v>ORL, Stomatologie</v>
          </cell>
        </row>
        <row r="409">
          <cell r="A409" t="str">
            <v>03M031</v>
          </cell>
          <cell r="B409" t="str">
            <v>Otites moyennes et autres infections des voies aériennes supérieures, âge inférieur à 18 ans, niveau 1</v>
          </cell>
          <cell r="E409" t="str">
            <v>D10</v>
          </cell>
          <cell r="F409" t="str">
            <v>ORL, Stomatologie</v>
          </cell>
        </row>
        <row r="410">
          <cell r="A410" t="str">
            <v>03M032</v>
          </cell>
          <cell r="B410" t="str">
            <v>Otites moyennes et autres infections des voies aériennes supérieures, âge inférieur à 18 ans, niveau 2</v>
          </cell>
          <cell r="E410" t="str">
            <v>D10</v>
          </cell>
          <cell r="F410" t="str">
            <v>ORL, Stomatologie</v>
          </cell>
        </row>
        <row r="411">
          <cell r="A411" t="str">
            <v>03M033</v>
          </cell>
          <cell r="B411" t="str">
            <v>Otites moyennes et autres infections des voies aériennes supérieures, âge inférieur à 18 ans, niveau 3</v>
          </cell>
          <cell r="E411" t="str">
            <v>D10</v>
          </cell>
          <cell r="F411" t="str">
            <v>ORL, Stomatologie</v>
          </cell>
        </row>
        <row r="412">
          <cell r="A412" t="str">
            <v>03M034</v>
          </cell>
          <cell r="B412" t="str">
            <v>Otites moyennes et autres infections des voies aériennes supérieures, âge inférieur à 18 ans, niveau 4</v>
          </cell>
          <cell r="E412" t="str">
            <v>D10</v>
          </cell>
          <cell r="F412" t="str">
            <v>ORL, Stomatologie</v>
          </cell>
        </row>
        <row r="413">
          <cell r="A413" t="str">
            <v>03M03T</v>
          </cell>
          <cell r="B413" t="str">
            <v>Otites moyennes et autres infections des voies aériennes supérieures, âge inférieur à 18 ans, très courte durée</v>
          </cell>
          <cell r="E413" t="str">
            <v>D10</v>
          </cell>
          <cell r="F413" t="str">
            <v>ORL, Stomatologie</v>
          </cell>
        </row>
        <row r="414">
          <cell r="A414" t="str">
            <v>03M041</v>
          </cell>
          <cell r="B414" t="str">
            <v>Otites moyennes et autres infections des voies aériennes supérieures, âge supérieur à 17 ans, niveau 1</v>
          </cell>
          <cell r="E414" t="str">
            <v>D10</v>
          </cell>
          <cell r="F414" t="str">
            <v>ORL, Stomatologie</v>
          </cell>
        </row>
        <row r="415">
          <cell r="A415" t="str">
            <v>03M042</v>
          </cell>
          <cell r="B415" t="str">
            <v>Otites moyennes et autres infections des voies aériennes supérieures, âge supérieur à 17 ans, niveau 2</v>
          </cell>
          <cell r="E415" t="str">
            <v>D10</v>
          </cell>
          <cell r="F415" t="str">
            <v>ORL, Stomatologie</v>
          </cell>
        </row>
        <row r="416">
          <cell r="A416" t="str">
            <v>03M043</v>
          </cell>
          <cell r="B416" t="str">
            <v>Otites moyennes et autres infections des voies aériennes supérieures, âge supérieur à 17 ans, niveau 3</v>
          </cell>
          <cell r="E416" t="str">
            <v>D10</v>
          </cell>
          <cell r="F416" t="str">
            <v>ORL, Stomatologie</v>
          </cell>
        </row>
        <row r="417">
          <cell r="A417" t="str">
            <v>03M044</v>
          </cell>
          <cell r="B417" t="str">
            <v>Otites moyennes et autres infections des voies aériennes supérieures, âge supérieur à 17 ans, niveau 4</v>
          </cell>
          <cell r="E417" t="str">
            <v>D10</v>
          </cell>
          <cell r="F417" t="str">
            <v>ORL, Stomatologie</v>
          </cell>
        </row>
        <row r="418">
          <cell r="A418" t="str">
            <v>03M04T</v>
          </cell>
          <cell r="B418" t="str">
            <v>Otites moyennes et autres infections des voies aériennes supérieures, âge supérieur à 17 ans, très courte durée</v>
          </cell>
          <cell r="E418" t="str">
            <v>D10</v>
          </cell>
          <cell r="F418" t="str">
            <v>ORL, Stomatologie</v>
          </cell>
        </row>
        <row r="419">
          <cell r="A419" t="str">
            <v>03M051</v>
          </cell>
          <cell r="B419" t="str">
            <v>Troubles de l'équilibre, niveau 1</v>
          </cell>
          <cell r="E419" t="str">
            <v>D10</v>
          </cell>
          <cell r="F419" t="str">
            <v>ORL, Stomatologie</v>
          </cell>
        </row>
        <row r="420">
          <cell r="A420" t="str">
            <v>03M052</v>
          </cell>
          <cell r="B420" t="str">
            <v>Troubles de l'équilibre, niveau 2</v>
          </cell>
          <cell r="E420" t="str">
            <v>D10</v>
          </cell>
          <cell r="F420" t="str">
            <v>ORL, Stomatologie</v>
          </cell>
        </row>
        <row r="421">
          <cell r="A421" t="str">
            <v>03M053</v>
          </cell>
          <cell r="B421" t="str">
            <v>Troubles de l'équilibre, niveau 3</v>
          </cell>
          <cell r="E421" t="str">
            <v>D10</v>
          </cell>
          <cell r="F421" t="str">
            <v>ORL, Stomatologie</v>
          </cell>
        </row>
        <row r="422">
          <cell r="A422" t="str">
            <v>03M054</v>
          </cell>
          <cell r="B422" t="str">
            <v>Troubles de l'équilibre, niveau 4</v>
          </cell>
          <cell r="E422" t="str">
            <v>D10</v>
          </cell>
          <cell r="F422" t="str">
            <v>ORL, Stomatologie</v>
          </cell>
        </row>
        <row r="423">
          <cell r="A423" t="str">
            <v>03M05T</v>
          </cell>
          <cell r="B423" t="str">
            <v>Troubles de l'équilibre, très courte durée</v>
          </cell>
          <cell r="E423" t="str">
            <v>D10</v>
          </cell>
          <cell r="F423" t="str">
            <v>ORL, Stomatologie</v>
          </cell>
        </row>
        <row r="424">
          <cell r="A424" t="str">
            <v>03M061</v>
          </cell>
          <cell r="B424" t="str">
            <v>Epistaxis, niveau 1</v>
          </cell>
          <cell r="E424" t="str">
            <v>D10</v>
          </cell>
          <cell r="F424" t="str">
            <v>ORL, Stomatologie</v>
          </cell>
        </row>
        <row r="425">
          <cell r="A425" t="str">
            <v>03M062</v>
          </cell>
          <cell r="B425" t="str">
            <v>Epistaxis, niveau 2</v>
          </cell>
          <cell r="E425" t="str">
            <v>D10</v>
          </cell>
          <cell r="F425" t="str">
            <v>ORL, Stomatologie</v>
          </cell>
        </row>
        <row r="426">
          <cell r="A426" t="str">
            <v>03M063</v>
          </cell>
          <cell r="B426" t="str">
            <v>Epistaxis, niveau 3</v>
          </cell>
          <cell r="E426" t="str">
            <v>D10</v>
          </cell>
          <cell r="F426" t="str">
            <v>ORL, Stomatologie</v>
          </cell>
        </row>
        <row r="427">
          <cell r="A427" t="str">
            <v>03M064</v>
          </cell>
          <cell r="B427" t="str">
            <v>Epistaxis, niveau 4</v>
          </cell>
          <cell r="E427" t="str">
            <v>D10</v>
          </cell>
          <cell r="F427" t="str">
            <v>ORL, Stomatologie</v>
          </cell>
        </row>
        <row r="428">
          <cell r="A428" t="str">
            <v>03M06T</v>
          </cell>
          <cell r="B428" t="str">
            <v>Epistaxis, très courte durée</v>
          </cell>
          <cell r="E428" t="str">
            <v>D10</v>
          </cell>
          <cell r="F428" t="str">
            <v>ORL, Stomatologie</v>
          </cell>
        </row>
        <row r="429">
          <cell r="A429" t="str">
            <v>03M071</v>
          </cell>
          <cell r="B429" t="str">
            <v>Tumeurs malignes des oreilles, du nez, de la gorge ou de la bouche, niveau 1</v>
          </cell>
          <cell r="E429" t="str">
            <v>D10</v>
          </cell>
          <cell r="F429" t="str">
            <v>ORL, Stomatologie</v>
          </cell>
        </row>
        <row r="430">
          <cell r="A430" t="str">
            <v>03M072</v>
          </cell>
          <cell r="B430" t="str">
            <v>Tumeurs malignes des oreilles, du nez, de la gorge ou de la bouche, niveau 2</v>
          </cell>
          <cell r="E430" t="str">
            <v>D10</v>
          </cell>
          <cell r="F430" t="str">
            <v>ORL, Stomatologie</v>
          </cell>
        </row>
        <row r="431">
          <cell r="A431" t="str">
            <v>03M073</v>
          </cell>
          <cell r="B431" t="str">
            <v>Tumeurs malignes des oreilles, du nez, de la gorge ou de la bouche, niveau 3</v>
          </cell>
          <cell r="E431" t="str">
            <v>D10</v>
          </cell>
          <cell r="F431" t="str">
            <v>ORL, Stomatologie</v>
          </cell>
        </row>
        <row r="432">
          <cell r="A432" t="str">
            <v>03M074</v>
          </cell>
          <cell r="B432" t="str">
            <v>Tumeurs malignes des oreilles, du nez, de la gorge ou de la bouche, niveau 4</v>
          </cell>
          <cell r="E432" t="str">
            <v>D10</v>
          </cell>
          <cell r="F432" t="str">
            <v>ORL, Stomatologie</v>
          </cell>
        </row>
        <row r="433">
          <cell r="A433" t="str">
            <v>03M07T</v>
          </cell>
          <cell r="B433" t="str">
            <v>Tumeurs malignes des oreilles, du nez, de la gorge ou de la bouche, très courte durée</v>
          </cell>
          <cell r="E433" t="str">
            <v>D10</v>
          </cell>
          <cell r="F433" t="str">
            <v>ORL, Stomatologie</v>
          </cell>
        </row>
        <row r="434">
          <cell r="A434" t="str">
            <v>03M081</v>
          </cell>
          <cell r="B434" t="str">
            <v>Autres diagnostics portant sur les oreilles, le nez, la gorge ou la bouche, âge inférieur à 18 ans, niveau 1</v>
          </cell>
          <cell r="E434" t="str">
            <v>D10</v>
          </cell>
          <cell r="F434" t="str">
            <v>ORL, Stomatologie</v>
          </cell>
        </row>
        <row r="435">
          <cell r="A435" t="str">
            <v>03M082</v>
          </cell>
          <cell r="B435" t="str">
            <v>Autres diagnostics portant sur les oreilles, le nez, la gorge ou la bouche, âge inférieur à 18 ans, niveau 2</v>
          </cell>
          <cell r="E435" t="str">
            <v>D10</v>
          </cell>
          <cell r="F435" t="str">
            <v>ORL, Stomatologie</v>
          </cell>
        </row>
        <row r="436">
          <cell r="A436" t="str">
            <v>03M083</v>
          </cell>
          <cell r="B436" t="str">
            <v>Autres diagnostics portant sur les oreilles, le nez, la gorge ou la bouche, âge inférieur à 18 ans, niveau 3</v>
          </cell>
          <cell r="E436" t="str">
            <v>D10</v>
          </cell>
          <cell r="F436" t="str">
            <v>ORL, Stomatologie</v>
          </cell>
        </row>
        <row r="437">
          <cell r="A437" t="str">
            <v>03M084</v>
          </cell>
          <cell r="B437" t="str">
            <v>Autres diagnostics portant sur les oreilles, le nez, la gorge ou la bouche, âge inférieur à 18 ans, niveau 4</v>
          </cell>
          <cell r="E437" t="str">
            <v>D10</v>
          </cell>
          <cell r="F437" t="str">
            <v>ORL, Stomatologie</v>
          </cell>
        </row>
        <row r="438">
          <cell r="A438" t="str">
            <v>03M08T</v>
          </cell>
          <cell r="B438" t="str">
            <v>Autres diagnostics portant sur les oreilles, le nez, la gorge ou la bouche, âge inférieur à 18 ans, très courte durée</v>
          </cell>
          <cell r="E438" t="str">
            <v>D10</v>
          </cell>
          <cell r="F438" t="str">
            <v>ORL, Stomatologie</v>
          </cell>
        </row>
        <row r="439">
          <cell r="A439" t="str">
            <v>03M091</v>
          </cell>
          <cell r="B439" t="str">
            <v>Autres diagnostics portant sur les oreilles, le nez, la gorge ou la bouche, âge supérieur à 17 ans, niveau 1</v>
          </cell>
          <cell r="E439" t="str">
            <v>D10</v>
          </cell>
          <cell r="F439" t="str">
            <v>ORL, Stomatologie</v>
          </cell>
        </row>
        <row r="440">
          <cell r="A440" t="str">
            <v>03M092</v>
          </cell>
          <cell r="B440" t="str">
            <v>Autres diagnostics portant sur les oreilles, le nez, la gorge ou la bouche, âge supérieur à 17 ans, niveau 2</v>
          </cell>
          <cell r="E440" t="str">
            <v>D10</v>
          </cell>
          <cell r="F440" t="str">
            <v>ORL, Stomatologie</v>
          </cell>
        </row>
        <row r="441">
          <cell r="A441" t="str">
            <v>03M093</v>
          </cell>
          <cell r="B441" t="str">
            <v>Autres diagnostics portant sur les oreilles, le nez, la gorge ou la bouche, âge supérieur à 17 ans, niveau 3</v>
          </cell>
          <cell r="E441" t="str">
            <v>D10</v>
          </cell>
          <cell r="F441" t="str">
            <v>ORL, Stomatologie</v>
          </cell>
        </row>
        <row r="442">
          <cell r="A442" t="str">
            <v>03M094</v>
          </cell>
          <cell r="B442" t="str">
            <v>Autres diagnostics portant sur les oreilles, le nez, la gorge ou la bouche, âge supérieur à 17 ans, niveau 4</v>
          </cell>
          <cell r="E442" t="str">
            <v>D10</v>
          </cell>
          <cell r="F442" t="str">
            <v>ORL, Stomatologie</v>
          </cell>
        </row>
        <row r="443">
          <cell r="A443" t="str">
            <v>03M09T</v>
          </cell>
          <cell r="B443" t="str">
            <v>Autres diagnostics portant sur les oreilles, le nez, la gorge ou la bouche, âge supérieur à 17 ans, très courte durée</v>
          </cell>
          <cell r="E443" t="str">
            <v>D10</v>
          </cell>
          <cell r="F443" t="str">
            <v>ORL, Stomatologie</v>
          </cell>
        </row>
        <row r="444">
          <cell r="A444" t="str">
            <v>03M101</v>
          </cell>
          <cell r="B444" t="str">
            <v>Affections de la bouche et des dents sans certaines extractions, réparations ou prothèses dentaires, âge inférieur à 18 ans, niveau 1</v>
          </cell>
          <cell r="E444" t="str">
            <v>D10</v>
          </cell>
          <cell r="F444" t="str">
            <v>ORL, Stomatologie</v>
          </cell>
        </row>
        <row r="445">
          <cell r="A445" t="str">
            <v>03M102</v>
          </cell>
          <cell r="B445" t="str">
            <v>Affections de la bouche et des dents sans certaines extractions, réparations ou prothèses dentaires, âge inférieur à 18 ans, niveau 2</v>
          </cell>
          <cell r="E445" t="str">
            <v>D10</v>
          </cell>
          <cell r="F445" t="str">
            <v>ORL, Stomatologie</v>
          </cell>
        </row>
        <row r="446">
          <cell r="A446" t="str">
            <v>03M103</v>
          </cell>
          <cell r="B446" t="str">
            <v>Affections de la bouche et des dents sans certaines extractions, réparations ou prothèses dentaires, âge inférieur à 18 ans, niveau 3</v>
          </cell>
          <cell r="E446" t="str">
            <v>D10</v>
          </cell>
          <cell r="F446" t="str">
            <v>ORL, Stomatologie</v>
          </cell>
        </row>
        <row r="447">
          <cell r="A447" t="str">
            <v>03M104</v>
          </cell>
          <cell r="B447" t="str">
            <v>Affections de la bouche et des dents sans certaines extractions, réparations ou prothèses dentaires, âge inférieur à 18 ans, niveau 4</v>
          </cell>
          <cell r="E447" t="str">
            <v>D10</v>
          </cell>
          <cell r="F447" t="str">
            <v>ORL, Stomatologie</v>
          </cell>
        </row>
        <row r="448">
          <cell r="A448" t="str">
            <v>03M10T</v>
          </cell>
          <cell r="B448" t="str">
            <v>Affections de la bouche et des dents sans certaines extractions, réparations ou prothèses dentaires, âge inférieur à 18 ans, très courte durée</v>
          </cell>
          <cell r="E448" t="str">
            <v>D10</v>
          </cell>
          <cell r="F448" t="str">
            <v>ORL, Stomatologie</v>
          </cell>
        </row>
        <row r="449">
          <cell r="A449" t="str">
            <v>03M111</v>
          </cell>
          <cell r="B449" t="str">
            <v>Affections de la bouche et des dents sans certaines extractions, réparations ou prothèses dentaires, âge supérieur à 17 ans, niveau 1</v>
          </cell>
          <cell r="E449" t="str">
            <v>D10</v>
          </cell>
          <cell r="F449" t="str">
            <v>ORL, Stomatologie</v>
          </cell>
        </row>
        <row r="450">
          <cell r="A450" t="str">
            <v>03M112</v>
          </cell>
          <cell r="B450" t="str">
            <v>Affections de la bouche et des dents sans certaines extractions, réparations ou prothèses dentaires, âge supérieur à 17 ans, niveau 2</v>
          </cell>
          <cell r="E450" t="str">
            <v>D10</v>
          </cell>
          <cell r="F450" t="str">
            <v>ORL, Stomatologie</v>
          </cell>
        </row>
        <row r="451">
          <cell r="A451" t="str">
            <v>03M113</v>
          </cell>
          <cell r="B451" t="str">
            <v>Affections de la bouche et des dents sans certaines extractions, réparations ou prothèses dentaires, âge supérieur à 17 ans, niveau 3</v>
          </cell>
          <cell r="E451" t="str">
            <v>D10</v>
          </cell>
          <cell r="F451" t="str">
            <v>ORL, Stomatologie</v>
          </cell>
        </row>
        <row r="452">
          <cell r="A452" t="str">
            <v>03M114</v>
          </cell>
          <cell r="B452" t="str">
            <v>Affections de la bouche et des dents sans certaines extractions, réparations ou prothèses dentaires, âge supérieur à 17 ans, niveau 4</v>
          </cell>
          <cell r="E452" t="str">
            <v>D10</v>
          </cell>
          <cell r="F452" t="str">
            <v>ORL, Stomatologie</v>
          </cell>
        </row>
        <row r="453">
          <cell r="A453" t="str">
            <v>03M11T</v>
          </cell>
          <cell r="B453" t="str">
            <v>Affections de la bouche et des dents sans certaines extractions, réparations ou prothèses dentaires, âge supérieur à 17 ans, très courte durée</v>
          </cell>
          <cell r="E453" t="str">
            <v>D10</v>
          </cell>
          <cell r="F453" t="str">
            <v>ORL, Stomatologie</v>
          </cell>
        </row>
        <row r="454">
          <cell r="A454" t="str">
            <v>03M121</v>
          </cell>
          <cell r="B454" t="str">
            <v>Infections aigües sévères des voies aériennes supérieures, âge inférieur à 18 ans, niveau 1</v>
          </cell>
          <cell r="E454" t="str">
            <v>D10</v>
          </cell>
          <cell r="F454" t="str">
            <v>ORL, Stomatologie</v>
          </cell>
        </row>
        <row r="455">
          <cell r="A455" t="str">
            <v>03M122</v>
          </cell>
          <cell r="B455" t="str">
            <v>Infections aigües sévères des voies aériennes supérieures, âge inférieur à 18 ans, niveau 2</v>
          </cell>
          <cell r="E455" t="str">
            <v>D10</v>
          </cell>
          <cell r="F455" t="str">
            <v>ORL, Stomatologie</v>
          </cell>
        </row>
        <row r="456">
          <cell r="A456" t="str">
            <v>03M123</v>
          </cell>
          <cell r="B456" t="str">
            <v>Infections aigües sévères des voies aériennes supérieures, âge inférieur à 18 ans, niveau 3</v>
          </cell>
          <cell r="E456" t="str">
            <v>D10</v>
          </cell>
          <cell r="F456" t="str">
            <v>ORL, Stomatologie</v>
          </cell>
        </row>
        <row r="457">
          <cell r="A457" t="str">
            <v>03M124</v>
          </cell>
          <cell r="B457" t="str">
            <v>Infections aigües sévères des voies aériennes supérieures, âge inférieur à 18 ans, niveau 4</v>
          </cell>
          <cell r="E457" t="str">
            <v>D10</v>
          </cell>
          <cell r="F457" t="str">
            <v>ORL, Stomatologie</v>
          </cell>
        </row>
        <row r="458">
          <cell r="A458" t="str">
            <v>03M131</v>
          </cell>
          <cell r="B458" t="str">
            <v>Infections aigües sévères des voies aériennes supérieures, âge supérieur à 17 ans, niveau 1</v>
          </cell>
          <cell r="E458" t="str">
            <v>D10</v>
          </cell>
          <cell r="F458" t="str">
            <v>ORL, Stomatologie</v>
          </cell>
        </row>
        <row r="459">
          <cell r="A459" t="str">
            <v>03M132</v>
          </cell>
          <cell r="B459" t="str">
            <v>Infections aigües sévères des voies aériennes supérieures, âge supérieur à 17 ans, niveau 2</v>
          </cell>
          <cell r="E459" t="str">
            <v>D10</v>
          </cell>
          <cell r="F459" t="str">
            <v>ORL, Stomatologie</v>
          </cell>
        </row>
        <row r="460">
          <cell r="A460" t="str">
            <v>03M133</v>
          </cell>
          <cell r="B460" t="str">
            <v>Infections aigües sévères des voies aériennes supérieures, âge supérieur à 17 ans, niveau 3</v>
          </cell>
          <cell r="E460" t="str">
            <v>D10</v>
          </cell>
          <cell r="F460" t="str">
            <v>ORL, Stomatologie</v>
          </cell>
        </row>
        <row r="461">
          <cell r="A461" t="str">
            <v>03M134</v>
          </cell>
          <cell r="B461" t="str">
            <v>Infections aigües sévères des voies aériennes supérieures, âge supérieur à 17 ans, niveau 4</v>
          </cell>
          <cell r="E461" t="str">
            <v>D10</v>
          </cell>
          <cell r="F461" t="str">
            <v>ORL, Stomatologie</v>
          </cell>
        </row>
        <row r="462">
          <cell r="A462" t="str">
            <v>03M14Z</v>
          </cell>
          <cell r="B462" t="str">
            <v>Explorations et surveillance pour affections ORL</v>
          </cell>
          <cell r="E462" t="str">
            <v>D10</v>
          </cell>
          <cell r="F462" t="str">
            <v>ORL, Stomatologie</v>
          </cell>
        </row>
        <row r="463">
          <cell r="A463" t="str">
            <v>03M15T</v>
          </cell>
          <cell r="B463" t="str">
            <v>Symptômes et autres recours aux soins de la CMD 03, très courte durée</v>
          </cell>
          <cell r="E463" t="str">
            <v>D10</v>
          </cell>
          <cell r="F463" t="str">
            <v>ORL, Stomatologie</v>
          </cell>
        </row>
        <row r="464">
          <cell r="A464" t="str">
            <v>03M15Z</v>
          </cell>
          <cell r="B464" t="str">
            <v>Symptômes et autres recours aux soins de la CMD 03</v>
          </cell>
          <cell r="E464" t="str">
            <v>D10</v>
          </cell>
          <cell r="F464" t="str">
            <v>ORL, Stomatologie</v>
          </cell>
        </row>
        <row r="465">
          <cell r="A465" t="str">
            <v>04C021</v>
          </cell>
          <cell r="B465" t="str">
            <v>Interventions majeures sur le thorax, niveau 1</v>
          </cell>
          <cell r="E465" t="str">
            <v>D09</v>
          </cell>
          <cell r="F465" t="str">
            <v>Pneumologie</v>
          </cell>
        </row>
        <row r="466">
          <cell r="A466" t="str">
            <v>04C022</v>
          </cell>
          <cell r="B466" t="str">
            <v>Interventions majeures sur le thorax, niveau 2</v>
          </cell>
          <cell r="E466" t="str">
            <v>D09</v>
          </cell>
          <cell r="F466" t="str">
            <v>Pneumologie</v>
          </cell>
        </row>
        <row r="467">
          <cell r="A467" t="str">
            <v>04C023</v>
          </cell>
          <cell r="B467" t="str">
            <v>Interventions majeures sur le thorax, niveau 3</v>
          </cell>
          <cell r="E467" t="str">
            <v>D09</v>
          </cell>
          <cell r="F467" t="str">
            <v>Pneumologie</v>
          </cell>
        </row>
        <row r="468">
          <cell r="A468" t="str">
            <v>04C024</v>
          </cell>
          <cell r="B468" t="str">
            <v>Interventions majeures sur le thorax, niveau 4</v>
          </cell>
          <cell r="E468" t="str">
            <v>D09</v>
          </cell>
          <cell r="F468" t="str">
            <v>Pneumologie</v>
          </cell>
        </row>
        <row r="469">
          <cell r="A469" t="str">
            <v>04C031</v>
          </cell>
          <cell r="B469" t="str">
            <v>Autres interventions chirurgicales sur le système respiratoire, niveau 1</v>
          </cell>
          <cell r="E469" t="str">
            <v>D09</v>
          </cell>
          <cell r="F469" t="str">
            <v>Pneumologie</v>
          </cell>
        </row>
        <row r="470">
          <cell r="A470" t="str">
            <v>04C032</v>
          </cell>
          <cell r="B470" t="str">
            <v>Autres interventions chirurgicales sur le système respiratoire, niveau 2</v>
          </cell>
          <cell r="E470" t="str">
            <v>D09</v>
          </cell>
          <cell r="F470" t="str">
            <v>Pneumologie</v>
          </cell>
        </row>
        <row r="471">
          <cell r="A471" t="str">
            <v>04C033</v>
          </cell>
          <cell r="B471" t="str">
            <v>Autres interventions chirurgicales sur le système respiratoire, niveau 3</v>
          </cell>
          <cell r="E471" t="str">
            <v>D09</v>
          </cell>
          <cell r="F471" t="str">
            <v>Pneumologie</v>
          </cell>
        </row>
        <row r="472">
          <cell r="A472" t="str">
            <v>04C034</v>
          </cell>
          <cell r="B472" t="str">
            <v>Autres interventions chirurgicales sur le système respiratoire, niveau 4</v>
          </cell>
          <cell r="E472" t="str">
            <v>D09</v>
          </cell>
          <cell r="F472" t="str">
            <v>Pneumologie</v>
          </cell>
        </row>
        <row r="473">
          <cell r="A473" t="str">
            <v>04C041</v>
          </cell>
          <cell r="B473" t="str">
            <v>Interventions sous thoracoscopie, niveau 1</v>
          </cell>
          <cell r="E473" t="str">
            <v>D09</v>
          </cell>
          <cell r="F473" t="str">
            <v>Pneumologie</v>
          </cell>
        </row>
        <row r="474">
          <cell r="A474" t="str">
            <v>04C042</v>
          </cell>
          <cell r="B474" t="str">
            <v>Interventions sous thoracoscopie, niveau 2</v>
          </cell>
          <cell r="E474" t="str">
            <v>D09</v>
          </cell>
          <cell r="F474" t="str">
            <v>Pneumologie</v>
          </cell>
        </row>
        <row r="475">
          <cell r="A475" t="str">
            <v>04C043</v>
          </cell>
          <cell r="B475" t="str">
            <v>Interventions sous thoracoscopie, niveau 3</v>
          </cell>
          <cell r="E475" t="str">
            <v>D09</v>
          </cell>
          <cell r="F475" t="str">
            <v>Pneumologie</v>
          </cell>
        </row>
        <row r="476">
          <cell r="A476" t="str">
            <v>04C044</v>
          </cell>
          <cell r="B476" t="str">
            <v>Interventions sous thoracoscopie, niveau 4</v>
          </cell>
          <cell r="E476" t="str">
            <v>D09</v>
          </cell>
          <cell r="F476" t="str">
            <v>Pneumologie</v>
          </cell>
        </row>
        <row r="477">
          <cell r="A477" t="str">
            <v>04K02J</v>
          </cell>
          <cell r="B477" t="str">
            <v>Séjours comprenant une endoscopie bronchique, en ambulatoire</v>
          </cell>
          <cell r="E477" t="str">
            <v>D09</v>
          </cell>
          <cell r="F477" t="str">
            <v>Pneumologie</v>
          </cell>
        </row>
        <row r="478">
          <cell r="A478" t="str">
            <v>04M021</v>
          </cell>
          <cell r="B478" t="str">
            <v>Bronchites et asthme, âge inférieur à 18 ans, niveau 1</v>
          </cell>
          <cell r="E478" t="str">
            <v>D09</v>
          </cell>
          <cell r="F478" t="str">
            <v>Pneumologie</v>
          </cell>
        </row>
        <row r="479">
          <cell r="A479" t="str">
            <v>04M022</v>
          </cell>
          <cell r="B479" t="str">
            <v>Bronchites et asthme, âge inférieur à 18 ans, niveau 2</v>
          </cell>
          <cell r="E479" t="str">
            <v>D09</v>
          </cell>
          <cell r="F479" t="str">
            <v>Pneumologie</v>
          </cell>
        </row>
        <row r="480">
          <cell r="A480" t="str">
            <v>04M023</v>
          </cell>
          <cell r="B480" t="str">
            <v>Bronchites et asthme, âge inférieur à 18 ans, niveau 3</v>
          </cell>
          <cell r="E480" t="str">
            <v>D09</v>
          </cell>
          <cell r="F480" t="str">
            <v>Pneumologie</v>
          </cell>
        </row>
        <row r="481">
          <cell r="A481" t="str">
            <v>04M024</v>
          </cell>
          <cell r="B481" t="str">
            <v>Bronchites et asthme, âge inférieur à 18 ans, niveau 4</v>
          </cell>
          <cell r="E481" t="str">
            <v>D09</v>
          </cell>
          <cell r="F481" t="str">
            <v>Pneumologie</v>
          </cell>
        </row>
        <row r="482">
          <cell r="A482" t="str">
            <v>04M02T</v>
          </cell>
          <cell r="B482" t="str">
            <v>Bronchites et asthme, âge inférieur à 18 ans, très courte durée</v>
          </cell>
          <cell r="E482" t="str">
            <v>D09</v>
          </cell>
          <cell r="F482" t="str">
            <v>Pneumologie</v>
          </cell>
        </row>
        <row r="483">
          <cell r="A483" t="str">
            <v>04M031</v>
          </cell>
          <cell r="B483" t="str">
            <v>Bronchites et asthme, âge supérieur à 17 ans, niveau 1</v>
          </cell>
          <cell r="E483" t="str">
            <v>D09</v>
          </cell>
          <cell r="F483" t="str">
            <v>Pneumologie</v>
          </cell>
        </row>
        <row r="484">
          <cell r="A484" t="str">
            <v>04M032</v>
          </cell>
          <cell r="B484" t="str">
            <v>Bronchites et asthme, âge supérieur à 17 ans, niveau 2</v>
          </cell>
          <cell r="E484" t="str">
            <v>D09</v>
          </cell>
          <cell r="F484" t="str">
            <v>Pneumologie</v>
          </cell>
        </row>
        <row r="485">
          <cell r="A485" t="str">
            <v>04M033</v>
          </cell>
          <cell r="B485" t="str">
            <v>Bronchites et asthme, âge supérieur à 17 ans, niveau 3</v>
          </cell>
          <cell r="E485" t="str">
            <v>D09</v>
          </cell>
          <cell r="F485" t="str">
            <v>Pneumologie</v>
          </cell>
        </row>
        <row r="486">
          <cell r="A486" t="str">
            <v>04M034</v>
          </cell>
          <cell r="B486" t="str">
            <v>Bronchites et asthme, âge supérieur à 17 ans, niveau 4</v>
          </cell>
          <cell r="E486" t="str">
            <v>D09</v>
          </cell>
          <cell r="F486" t="str">
            <v>Pneumologie</v>
          </cell>
        </row>
        <row r="487">
          <cell r="A487" t="str">
            <v>04M03T</v>
          </cell>
          <cell r="B487" t="str">
            <v>Bronchites et asthme, âge supérieur à 17 ans, très courte durée</v>
          </cell>
          <cell r="E487" t="str">
            <v>D09</v>
          </cell>
          <cell r="F487" t="str">
            <v>Pneumologie</v>
          </cell>
        </row>
        <row r="488">
          <cell r="A488" t="str">
            <v>04M041</v>
          </cell>
          <cell r="B488" t="str">
            <v>Pneumonies et pleurésies banales, âge inférieur à 18 ans, niveau 1</v>
          </cell>
          <cell r="E488" t="str">
            <v>D09</v>
          </cell>
          <cell r="F488" t="str">
            <v>Pneumologie</v>
          </cell>
        </row>
        <row r="489">
          <cell r="A489" t="str">
            <v>04M042</v>
          </cell>
          <cell r="B489" t="str">
            <v>Pneumonies et pleurésies banales, âge inférieur à 18 ans, niveau 2</v>
          </cell>
          <cell r="E489" t="str">
            <v>D09</v>
          </cell>
          <cell r="F489" t="str">
            <v>Pneumologie</v>
          </cell>
        </row>
        <row r="490">
          <cell r="A490" t="str">
            <v>04M043</v>
          </cell>
          <cell r="B490" t="str">
            <v>Pneumonies et pleurésies banales, âge inférieur à 18 ans, niveau 3</v>
          </cell>
          <cell r="E490" t="str">
            <v>D09</v>
          </cell>
          <cell r="F490" t="str">
            <v>Pneumologie</v>
          </cell>
        </row>
        <row r="491">
          <cell r="A491" t="str">
            <v>04M044</v>
          </cell>
          <cell r="B491" t="str">
            <v>Pneumonies et pleurésies banales, âge inférieur à 18 ans, niveau 4</v>
          </cell>
          <cell r="E491" t="str">
            <v>D09</v>
          </cell>
          <cell r="F491" t="str">
            <v>Pneumologie</v>
          </cell>
        </row>
        <row r="492">
          <cell r="A492" t="str">
            <v>04M051</v>
          </cell>
          <cell r="B492" t="str">
            <v>Pneumonies et pleurésies banales, âge supérieur à 17 ans, niveau 1</v>
          </cell>
          <cell r="E492" t="str">
            <v>D09</v>
          </cell>
          <cell r="F492" t="str">
            <v>Pneumologie</v>
          </cell>
        </row>
        <row r="493">
          <cell r="A493" t="str">
            <v>04M052</v>
          </cell>
          <cell r="B493" t="str">
            <v>Pneumonies et pleurésies banales, âge supérieur à 17 ans, niveau 2</v>
          </cell>
          <cell r="E493" t="str">
            <v>D09</v>
          </cell>
          <cell r="F493" t="str">
            <v>Pneumologie</v>
          </cell>
        </row>
        <row r="494">
          <cell r="A494" t="str">
            <v>04M053</v>
          </cell>
          <cell r="B494" t="str">
            <v>Pneumonies et pleurésies banales, âge supérieur à 17 ans, niveau 3</v>
          </cell>
          <cell r="E494" t="str">
            <v>D09</v>
          </cell>
          <cell r="F494" t="str">
            <v>Pneumologie</v>
          </cell>
        </row>
        <row r="495">
          <cell r="A495" t="str">
            <v>04M054</v>
          </cell>
          <cell r="B495" t="str">
            <v>Pneumonies et pleurésies banales, âge supérieur à 17 ans, niveau 4</v>
          </cell>
          <cell r="E495" t="str">
            <v>D09</v>
          </cell>
          <cell r="F495" t="str">
            <v>Pneumologie</v>
          </cell>
        </row>
        <row r="496">
          <cell r="A496" t="str">
            <v>04M05T</v>
          </cell>
          <cell r="B496" t="str">
            <v>Transferts et autres séjours pour pneumonies et pleurésies banales, âge supérieur à 17 ans</v>
          </cell>
          <cell r="E496" t="str">
            <v>D09</v>
          </cell>
          <cell r="F496" t="str">
            <v>Pneumologie</v>
          </cell>
        </row>
        <row r="497">
          <cell r="A497" t="str">
            <v>04M061</v>
          </cell>
          <cell r="B497" t="str">
            <v>Infections et inflammations respiratoires, âge inférieur à 18 ans, niveau 1</v>
          </cell>
          <cell r="E497" t="str">
            <v>D09</v>
          </cell>
          <cell r="F497" t="str">
            <v>Pneumologie</v>
          </cell>
        </row>
        <row r="498">
          <cell r="A498" t="str">
            <v>04M062</v>
          </cell>
          <cell r="B498" t="str">
            <v>Infections et inflammations respiratoires, âge inférieur à 18 ans, niveau 2</v>
          </cell>
          <cell r="E498" t="str">
            <v>D09</v>
          </cell>
          <cell r="F498" t="str">
            <v>Pneumologie</v>
          </cell>
        </row>
        <row r="499">
          <cell r="A499" t="str">
            <v>04M063</v>
          </cell>
          <cell r="B499" t="str">
            <v>Infections et inflammations respiratoires, âge inférieur à 18 ans, niveau 3</v>
          </cell>
          <cell r="E499" t="str">
            <v>D09</v>
          </cell>
          <cell r="F499" t="str">
            <v>Pneumologie</v>
          </cell>
        </row>
        <row r="500">
          <cell r="A500" t="str">
            <v>04M064</v>
          </cell>
          <cell r="B500" t="str">
            <v>Infections et inflammations respiratoires, âge inférieur à 18 ans, niveau 4</v>
          </cell>
          <cell r="E500" t="str">
            <v>D09</v>
          </cell>
          <cell r="F500" t="str">
            <v>Pneumologie</v>
          </cell>
        </row>
        <row r="501">
          <cell r="A501" t="str">
            <v>04M06T</v>
          </cell>
          <cell r="B501" t="str">
            <v>Transferts et autres séjours courts pour infections et inflammations respiratoires, âge inférieur à 18 ans</v>
          </cell>
          <cell r="E501" t="str">
            <v>D09</v>
          </cell>
          <cell r="F501" t="str">
            <v>Pneumologie</v>
          </cell>
        </row>
        <row r="502">
          <cell r="A502" t="str">
            <v>04M071</v>
          </cell>
          <cell r="B502" t="str">
            <v>Infections et inflammations respiratoires, âge supérieur à 17 ans, niveau 1</v>
          </cell>
          <cell r="E502" t="str">
            <v>D09</v>
          </cell>
          <cell r="F502" t="str">
            <v>Pneumologie</v>
          </cell>
        </row>
        <row r="503">
          <cell r="A503" t="str">
            <v>04M072</v>
          </cell>
          <cell r="B503" t="str">
            <v>Infections et inflammations respiratoires, âge supérieur à 17 ans, niveau 2</v>
          </cell>
          <cell r="E503" t="str">
            <v>D09</v>
          </cell>
          <cell r="F503" t="str">
            <v>Pneumologie</v>
          </cell>
        </row>
        <row r="504">
          <cell r="A504" t="str">
            <v>04M073</v>
          </cell>
          <cell r="B504" t="str">
            <v>Infections et inflammations respiratoires, âge supérieur à 17 ans, niveau 3</v>
          </cell>
          <cell r="E504" t="str">
            <v>D09</v>
          </cell>
          <cell r="F504" t="str">
            <v>Pneumologie</v>
          </cell>
        </row>
        <row r="505">
          <cell r="A505" t="str">
            <v>04M074</v>
          </cell>
          <cell r="B505" t="str">
            <v>Infections et inflammations respiratoires, âge supérieur à 17 ans, niveau 4</v>
          </cell>
          <cell r="E505" t="str">
            <v>D09</v>
          </cell>
          <cell r="F505" t="str">
            <v>Pneumologie</v>
          </cell>
        </row>
        <row r="506">
          <cell r="A506" t="str">
            <v>04M07T</v>
          </cell>
          <cell r="B506" t="str">
            <v>Transferts et autres séjours courts pour infections et inflammations respiratoires, âge supérieur à 17 ans</v>
          </cell>
          <cell r="E506" t="str">
            <v>D09</v>
          </cell>
          <cell r="F506" t="str">
            <v>Pneumologie</v>
          </cell>
        </row>
        <row r="507">
          <cell r="A507" t="str">
            <v>04M081</v>
          </cell>
          <cell r="B507" t="str">
            <v>Bronchopneumopathies chroniques, niveau 1</v>
          </cell>
          <cell r="E507" t="str">
            <v>D09</v>
          </cell>
          <cell r="F507" t="str">
            <v>Pneumologie</v>
          </cell>
        </row>
        <row r="508">
          <cell r="A508" t="str">
            <v>04M082</v>
          </cell>
          <cell r="B508" t="str">
            <v>Bronchopneumopathies chroniques, niveau 2</v>
          </cell>
          <cell r="E508" t="str">
            <v>D09</v>
          </cell>
          <cell r="F508" t="str">
            <v>Pneumologie</v>
          </cell>
        </row>
        <row r="509">
          <cell r="A509" t="str">
            <v>04M083</v>
          </cell>
          <cell r="B509" t="str">
            <v>Bronchopneumopathies chroniques, niveau 3</v>
          </cell>
          <cell r="E509" t="str">
            <v>D09</v>
          </cell>
          <cell r="F509" t="str">
            <v>Pneumologie</v>
          </cell>
        </row>
        <row r="510">
          <cell r="A510" t="str">
            <v>04M084</v>
          </cell>
          <cell r="B510" t="str">
            <v>Bronchopneumopathies chroniques, niveau 4</v>
          </cell>
          <cell r="E510" t="str">
            <v>D09</v>
          </cell>
          <cell r="F510" t="str">
            <v>Pneumologie</v>
          </cell>
        </row>
        <row r="511">
          <cell r="A511" t="str">
            <v>04M08T</v>
          </cell>
          <cell r="B511" t="str">
            <v>Bronchopneumopathies chroniques, très courte durée</v>
          </cell>
          <cell r="E511" t="str">
            <v>D09</v>
          </cell>
          <cell r="F511" t="str">
            <v>Pneumologie</v>
          </cell>
        </row>
        <row r="512">
          <cell r="A512" t="str">
            <v>04M091</v>
          </cell>
          <cell r="B512" t="str">
            <v>Tumeurs de l'appareil respiratoire, niveau 1</v>
          </cell>
          <cell r="E512" t="str">
            <v>D09</v>
          </cell>
          <cell r="F512" t="str">
            <v>Pneumologie</v>
          </cell>
        </row>
        <row r="513">
          <cell r="A513" t="str">
            <v>04M092</v>
          </cell>
          <cell r="B513" t="str">
            <v>Tumeurs de l'appareil respiratoire, niveau 2</v>
          </cell>
          <cell r="E513" t="str">
            <v>D09</v>
          </cell>
          <cell r="F513" t="str">
            <v>Pneumologie</v>
          </cell>
        </row>
        <row r="514">
          <cell r="A514" t="str">
            <v>04M093</v>
          </cell>
          <cell r="B514" t="str">
            <v>Tumeurs de l'appareil respiratoire, niveau 3</v>
          </cell>
          <cell r="E514" t="str">
            <v>D09</v>
          </cell>
          <cell r="F514" t="str">
            <v>Pneumologie</v>
          </cell>
        </row>
        <row r="515">
          <cell r="A515" t="str">
            <v>04M094</v>
          </cell>
          <cell r="B515" t="str">
            <v>Tumeurs de l'appareil respiratoire, niveau 4</v>
          </cell>
          <cell r="E515" t="str">
            <v>D09</v>
          </cell>
          <cell r="F515" t="str">
            <v>Pneumologie</v>
          </cell>
        </row>
        <row r="516">
          <cell r="A516" t="str">
            <v>04M09T</v>
          </cell>
          <cell r="B516" t="str">
            <v>Tumeurs de l'appareil respiratoire, très courte durée</v>
          </cell>
          <cell r="E516" t="str">
            <v>D09</v>
          </cell>
          <cell r="F516" t="str">
            <v>Pneumologie</v>
          </cell>
        </row>
        <row r="517">
          <cell r="A517" t="str">
            <v>04M101</v>
          </cell>
          <cell r="B517" t="str">
            <v>Embolies pulmonaires, niveau 1</v>
          </cell>
          <cell r="E517" t="str">
            <v>D09</v>
          </cell>
          <cell r="F517" t="str">
            <v>Pneumologie</v>
          </cell>
        </row>
        <row r="518">
          <cell r="A518" t="str">
            <v>04M102</v>
          </cell>
          <cell r="B518" t="str">
            <v>Embolies pulmonaires, niveau 2</v>
          </cell>
          <cell r="E518" t="str">
            <v>D09</v>
          </cell>
          <cell r="F518" t="str">
            <v>Pneumologie</v>
          </cell>
        </row>
        <row r="519">
          <cell r="A519" t="str">
            <v>04M103</v>
          </cell>
          <cell r="B519" t="str">
            <v>Embolies pulmonaires, niveau 3</v>
          </cell>
          <cell r="E519" t="str">
            <v>D09</v>
          </cell>
          <cell r="F519" t="str">
            <v>Pneumologie</v>
          </cell>
        </row>
        <row r="520">
          <cell r="A520" t="str">
            <v>04M104</v>
          </cell>
          <cell r="B520" t="str">
            <v>Embolies pulmonaires, niveau 4</v>
          </cell>
          <cell r="E520" t="str">
            <v>D09</v>
          </cell>
          <cell r="F520" t="str">
            <v>Pneumologie</v>
          </cell>
        </row>
        <row r="521">
          <cell r="A521" t="str">
            <v>04M10T</v>
          </cell>
          <cell r="B521" t="str">
            <v>Embolies pulmonaires, très courte durée</v>
          </cell>
          <cell r="E521" t="str">
            <v>D09</v>
          </cell>
          <cell r="F521" t="str">
            <v>Pneumologie</v>
          </cell>
        </row>
        <row r="522">
          <cell r="A522" t="str">
            <v>04M111</v>
          </cell>
          <cell r="B522" t="str">
            <v>Signes et symptômes respiratoires, niveau 1</v>
          </cell>
          <cell r="E522" t="str">
            <v>D09</v>
          </cell>
          <cell r="F522" t="str">
            <v>Pneumologie</v>
          </cell>
        </row>
        <row r="523">
          <cell r="A523" t="str">
            <v>04M112</v>
          </cell>
          <cell r="B523" t="str">
            <v>Signes et symptômes respiratoires, niveau 2</v>
          </cell>
          <cell r="E523" t="str">
            <v>D09</v>
          </cell>
          <cell r="F523" t="str">
            <v>Pneumologie</v>
          </cell>
        </row>
        <row r="524">
          <cell r="A524" t="str">
            <v>04M113</v>
          </cell>
          <cell r="B524" t="str">
            <v>Signes et symptômes respiratoires, niveau 3</v>
          </cell>
          <cell r="E524" t="str">
            <v>D09</v>
          </cell>
          <cell r="F524" t="str">
            <v>Pneumologie</v>
          </cell>
        </row>
        <row r="525">
          <cell r="A525" t="str">
            <v>04M114</v>
          </cell>
          <cell r="B525" t="str">
            <v>Signes et symptômes respiratoires, niveau 4</v>
          </cell>
          <cell r="E525" t="str">
            <v>D09</v>
          </cell>
          <cell r="F525" t="str">
            <v>Pneumologie</v>
          </cell>
        </row>
        <row r="526">
          <cell r="A526" t="str">
            <v>04M121</v>
          </cell>
          <cell r="B526" t="str">
            <v>Pneumothorax, niveau 1</v>
          </cell>
          <cell r="E526" t="str">
            <v>D09</v>
          </cell>
          <cell r="F526" t="str">
            <v>Pneumologie</v>
          </cell>
        </row>
        <row r="527">
          <cell r="A527" t="str">
            <v>04M122</v>
          </cell>
          <cell r="B527" t="str">
            <v>Pneumothorax, niveau 2</v>
          </cell>
          <cell r="E527" t="str">
            <v>D09</v>
          </cell>
          <cell r="F527" t="str">
            <v>Pneumologie</v>
          </cell>
        </row>
        <row r="528">
          <cell r="A528" t="str">
            <v>04M123</v>
          </cell>
          <cell r="B528" t="str">
            <v>Pneumothorax, niveau 3</v>
          </cell>
          <cell r="E528" t="str">
            <v>D09</v>
          </cell>
          <cell r="F528" t="str">
            <v>Pneumologie</v>
          </cell>
        </row>
        <row r="529">
          <cell r="A529" t="str">
            <v>04M124</v>
          </cell>
          <cell r="B529" t="str">
            <v>Pneumothorax, niveau 4</v>
          </cell>
          <cell r="E529" t="str">
            <v>D09</v>
          </cell>
          <cell r="F529" t="str">
            <v>Pneumologie</v>
          </cell>
        </row>
        <row r="530">
          <cell r="A530" t="str">
            <v>04M12T</v>
          </cell>
          <cell r="B530" t="str">
            <v>Pneumothorax, très courte durée</v>
          </cell>
          <cell r="E530" t="str">
            <v>D09</v>
          </cell>
          <cell r="F530" t="str">
            <v>Pneumologie</v>
          </cell>
        </row>
        <row r="531">
          <cell r="A531" t="str">
            <v>04M131</v>
          </cell>
          <cell r="B531" t="str">
            <v>Oedème pulmonaire et détresse respiratoire, niveau 1</v>
          </cell>
          <cell r="E531" t="str">
            <v>D09</v>
          </cell>
          <cell r="F531" t="str">
            <v>Pneumologie</v>
          </cell>
        </row>
        <row r="532">
          <cell r="A532" t="str">
            <v>04M132</v>
          </cell>
          <cell r="B532" t="str">
            <v>Oedème pulmonaire et détresse respiratoire, niveau 2</v>
          </cell>
          <cell r="E532" t="str">
            <v>D09</v>
          </cell>
          <cell r="F532" t="str">
            <v>Pneumologie</v>
          </cell>
        </row>
        <row r="533">
          <cell r="A533" t="str">
            <v>04M133</v>
          </cell>
          <cell r="B533" t="str">
            <v>Oedème pulmonaire et détresse respiratoire, niveau 3</v>
          </cell>
          <cell r="E533" t="str">
            <v>D09</v>
          </cell>
          <cell r="F533" t="str">
            <v>Pneumologie</v>
          </cell>
        </row>
        <row r="534">
          <cell r="A534" t="str">
            <v>04M134</v>
          </cell>
          <cell r="B534" t="str">
            <v>Oedème pulmonaire et détresse respiratoire, niveau 4</v>
          </cell>
          <cell r="E534" t="str">
            <v>D09</v>
          </cell>
          <cell r="F534" t="str">
            <v>Pneumologie</v>
          </cell>
        </row>
        <row r="535">
          <cell r="A535" t="str">
            <v>04M13T</v>
          </cell>
          <cell r="B535" t="str">
            <v>Oedème pulmonaire et détresse respiratoire, très courte durée</v>
          </cell>
          <cell r="E535" t="str">
            <v>D09</v>
          </cell>
          <cell r="F535" t="str">
            <v>Pneumologie</v>
          </cell>
        </row>
        <row r="536">
          <cell r="A536" t="str">
            <v>04M141</v>
          </cell>
          <cell r="B536" t="str">
            <v>Maladies pulmonaires interstitielles, niveau 1</v>
          </cell>
          <cell r="E536" t="str">
            <v>D09</v>
          </cell>
          <cell r="F536" t="str">
            <v>Pneumologie</v>
          </cell>
        </row>
        <row r="537">
          <cell r="A537" t="str">
            <v>04M142</v>
          </cell>
          <cell r="B537" t="str">
            <v>Maladies pulmonaires interstitielles, niveau 2</v>
          </cell>
          <cell r="E537" t="str">
            <v>D09</v>
          </cell>
          <cell r="F537" t="str">
            <v>Pneumologie</v>
          </cell>
        </row>
        <row r="538">
          <cell r="A538" t="str">
            <v>04M143</v>
          </cell>
          <cell r="B538" t="str">
            <v>Maladies pulmonaires interstitielles, niveau 3</v>
          </cell>
          <cell r="E538" t="str">
            <v>D09</v>
          </cell>
          <cell r="F538" t="str">
            <v>Pneumologie</v>
          </cell>
        </row>
        <row r="539">
          <cell r="A539" t="str">
            <v>04M144</v>
          </cell>
          <cell r="B539" t="str">
            <v>Maladies pulmonaires interstitielles, niveau 4</v>
          </cell>
          <cell r="E539" t="str">
            <v>D09</v>
          </cell>
          <cell r="F539" t="str">
            <v>Pneumologie</v>
          </cell>
        </row>
        <row r="540">
          <cell r="A540" t="str">
            <v>04M14T</v>
          </cell>
          <cell r="B540" t="str">
            <v>Maladies pulmonaires interstitielles, très courte durée</v>
          </cell>
          <cell r="E540" t="str">
            <v>D09</v>
          </cell>
          <cell r="F540" t="str">
            <v>Pneumologie</v>
          </cell>
        </row>
        <row r="541">
          <cell r="A541" t="str">
            <v>04M151</v>
          </cell>
          <cell r="B541" t="str">
            <v>Autres diagnostics portant sur le système respiratoire, niveau 1</v>
          </cell>
          <cell r="E541" t="str">
            <v>D09</v>
          </cell>
          <cell r="F541" t="str">
            <v>Pneumologie</v>
          </cell>
        </row>
        <row r="542">
          <cell r="A542" t="str">
            <v>04M152</v>
          </cell>
          <cell r="B542" t="str">
            <v>Autres diagnostics portant sur le système respiratoire, niveau 2</v>
          </cell>
          <cell r="E542" t="str">
            <v>D09</v>
          </cell>
          <cell r="F542" t="str">
            <v>Pneumologie</v>
          </cell>
        </row>
        <row r="543">
          <cell r="A543" t="str">
            <v>04M153</v>
          </cell>
          <cell r="B543" t="str">
            <v>Autres diagnostics portant sur le système respiratoire, niveau 3</v>
          </cell>
          <cell r="E543" t="str">
            <v>D09</v>
          </cell>
          <cell r="F543" t="str">
            <v>Pneumologie</v>
          </cell>
        </row>
        <row r="544">
          <cell r="A544" t="str">
            <v>04M154</v>
          </cell>
          <cell r="B544" t="str">
            <v>Autres diagnostics portant sur le système respiratoire, niveau 4</v>
          </cell>
          <cell r="E544" t="str">
            <v>D09</v>
          </cell>
          <cell r="F544" t="str">
            <v>Pneumologie</v>
          </cell>
        </row>
        <row r="545">
          <cell r="A545" t="str">
            <v>04M15T</v>
          </cell>
          <cell r="B545" t="str">
            <v>Autres diagnostics portant sur le système respiratoire, très courte durée</v>
          </cell>
          <cell r="E545" t="str">
            <v>D09</v>
          </cell>
          <cell r="F545" t="str">
            <v>Pneumologie</v>
          </cell>
        </row>
        <row r="546">
          <cell r="A546" t="str">
            <v>04M161</v>
          </cell>
          <cell r="B546" t="str">
            <v>Traumatismes thoraciques, niveau 1</v>
          </cell>
          <cell r="E546" t="str">
            <v>D09</v>
          </cell>
          <cell r="F546" t="str">
            <v>Pneumologie</v>
          </cell>
        </row>
        <row r="547">
          <cell r="A547" t="str">
            <v>04M162</v>
          </cell>
          <cell r="B547" t="str">
            <v>Traumatismes thoraciques, niveau 2</v>
          </cell>
          <cell r="E547" t="str">
            <v>D09</v>
          </cell>
          <cell r="F547" t="str">
            <v>Pneumologie</v>
          </cell>
        </row>
        <row r="548">
          <cell r="A548" t="str">
            <v>04M163</v>
          </cell>
          <cell r="B548" t="str">
            <v>Traumatismes thoraciques, niveau 3</v>
          </cell>
          <cell r="E548" t="str">
            <v>D09</v>
          </cell>
          <cell r="F548" t="str">
            <v>Pneumologie</v>
          </cell>
        </row>
        <row r="549">
          <cell r="A549" t="str">
            <v>04M164</v>
          </cell>
          <cell r="B549" t="str">
            <v>Traumatismes thoraciques, niveau 4</v>
          </cell>
          <cell r="E549" t="str">
            <v>D09</v>
          </cell>
          <cell r="F549" t="str">
            <v>Pneumologie</v>
          </cell>
        </row>
        <row r="550">
          <cell r="A550" t="str">
            <v>04M16T</v>
          </cell>
          <cell r="B550" t="str">
            <v>Traumatismes thoraciques, très courte durée</v>
          </cell>
          <cell r="E550" t="str">
            <v>D09</v>
          </cell>
          <cell r="F550" t="str">
            <v>Pneumologie</v>
          </cell>
        </row>
        <row r="551">
          <cell r="A551" t="str">
            <v>04M171</v>
          </cell>
          <cell r="B551" t="str">
            <v>Epanchements pleuraux, niveau 1</v>
          </cell>
          <cell r="E551" t="str">
            <v>D09</v>
          </cell>
          <cell r="F551" t="str">
            <v>Pneumologie</v>
          </cell>
        </row>
        <row r="552">
          <cell r="A552" t="str">
            <v>04M172</v>
          </cell>
          <cell r="B552" t="str">
            <v>Epanchements pleuraux, niveau 2</v>
          </cell>
          <cell r="E552" t="str">
            <v>D09</v>
          </cell>
          <cell r="F552" t="str">
            <v>Pneumologie</v>
          </cell>
        </row>
        <row r="553">
          <cell r="A553" t="str">
            <v>04M173</v>
          </cell>
          <cell r="B553" t="str">
            <v>Epanchements pleuraux, niveau 3</v>
          </cell>
          <cell r="E553" t="str">
            <v>D09</v>
          </cell>
          <cell r="F553" t="str">
            <v>Pneumologie</v>
          </cell>
        </row>
        <row r="554">
          <cell r="A554" t="str">
            <v>04M174</v>
          </cell>
          <cell r="B554" t="str">
            <v>Epanchements pleuraux, niveau 4</v>
          </cell>
          <cell r="E554" t="str">
            <v>D09</v>
          </cell>
          <cell r="F554" t="str">
            <v>Pneumologie</v>
          </cell>
        </row>
        <row r="555">
          <cell r="A555" t="str">
            <v>04M17T</v>
          </cell>
          <cell r="B555" t="str">
            <v>Epanchements pleuraux, très courte durée</v>
          </cell>
          <cell r="E555" t="str">
            <v>D09</v>
          </cell>
          <cell r="F555" t="str">
            <v>Pneumologie</v>
          </cell>
        </row>
        <row r="556">
          <cell r="A556" t="str">
            <v>04M181</v>
          </cell>
          <cell r="B556" t="str">
            <v>Bronchiolites, niveau 1</v>
          </cell>
          <cell r="E556" t="str">
            <v>D09</v>
          </cell>
          <cell r="F556" t="str">
            <v>Pneumologie</v>
          </cell>
        </row>
        <row r="557">
          <cell r="A557" t="str">
            <v>04M182</v>
          </cell>
          <cell r="B557" t="str">
            <v>Bronchiolites, niveau 2</v>
          </cell>
          <cell r="E557" t="str">
            <v>D09</v>
          </cell>
          <cell r="F557" t="str">
            <v>Pneumologie</v>
          </cell>
        </row>
        <row r="558">
          <cell r="A558" t="str">
            <v>04M183</v>
          </cell>
          <cell r="B558" t="str">
            <v>Bronchiolites, niveau 3</v>
          </cell>
          <cell r="E558" t="str">
            <v>D09</v>
          </cell>
          <cell r="F558" t="str">
            <v>Pneumologie</v>
          </cell>
        </row>
        <row r="559">
          <cell r="A559" t="str">
            <v>04M184</v>
          </cell>
          <cell r="B559" t="str">
            <v>Bronchiolites, niveau 4</v>
          </cell>
          <cell r="E559" t="str">
            <v>D09</v>
          </cell>
          <cell r="F559" t="str">
            <v>Pneumologie</v>
          </cell>
        </row>
        <row r="560">
          <cell r="A560" t="str">
            <v>04M18T</v>
          </cell>
          <cell r="B560" t="str">
            <v>Bronchiolites, très courte durée</v>
          </cell>
          <cell r="E560" t="str">
            <v>D09</v>
          </cell>
          <cell r="F560" t="str">
            <v>Pneumologie</v>
          </cell>
        </row>
        <row r="561">
          <cell r="A561" t="str">
            <v>04M191</v>
          </cell>
          <cell r="B561" t="str">
            <v>Tuberculoses, niveau 1</v>
          </cell>
          <cell r="E561" t="str">
            <v>D09</v>
          </cell>
          <cell r="F561" t="str">
            <v>Pneumologie</v>
          </cell>
        </row>
        <row r="562">
          <cell r="A562" t="str">
            <v>04M192</v>
          </cell>
          <cell r="B562" t="str">
            <v>Tuberculoses, niveau 2</v>
          </cell>
          <cell r="E562" t="str">
            <v>D09</v>
          </cell>
          <cell r="F562" t="str">
            <v>Pneumologie</v>
          </cell>
        </row>
        <row r="563">
          <cell r="A563" t="str">
            <v>04M193</v>
          </cell>
          <cell r="B563" t="str">
            <v>Tuberculoses, niveau 3</v>
          </cell>
          <cell r="E563" t="str">
            <v>D09</v>
          </cell>
          <cell r="F563" t="str">
            <v>Pneumologie</v>
          </cell>
        </row>
        <row r="564">
          <cell r="A564" t="str">
            <v>04M194</v>
          </cell>
          <cell r="B564" t="str">
            <v>Tuberculoses, niveau 4</v>
          </cell>
          <cell r="E564" t="str">
            <v>D09</v>
          </cell>
          <cell r="F564" t="str">
            <v>Pneumologie</v>
          </cell>
        </row>
        <row r="565">
          <cell r="A565" t="str">
            <v>04M19T</v>
          </cell>
          <cell r="B565" t="str">
            <v>Tuberculoses, très courte durée</v>
          </cell>
          <cell r="E565" t="str">
            <v>D09</v>
          </cell>
          <cell r="F565" t="str">
            <v>Pneumologie</v>
          </cell>
        </row>
        <row r="566">
          <cell r="A566" t="str">
            <v>04M201</v>
          </cell>
          <cell r="B566" t="str">
            <v>Bronchopneumopathies chroniques surinfectées, niveau 1</v>
          </cell>
          <cell r="E566" t="str">
            <v>D09</v>
          </cell>
          <cell r="F566" t="str">
            <v>Pneumologie</v>
          </cell>
        </row>
        <row r="567">
          <cell r="A567" t="str">
            <v>04M202</v>
          </cell>
          <cell r="B567" t="str">
            <v>Bronchopneumopathies chroniques surinfectées, niveau 2</v>
          </cell>
          <cell r="E567" t="str">
            <v>D09</v>
          </cell>
          <cell r="F567" t="str">
            <v>Pneumologie</v>
          </cell>
        </row>
        <row r="568">
          <cell r="A568" t="str">
            <v>04M203</v>
          </cell>
          <cell r="B568" t="str">
            <v>Bronchopneumopathies chroniques surinfectées, niveau 3</v>
          </cell>
          <cell r="E568" t="str">
            <v>D09</v>
          </cell>
          <cell r="F568" t="str">
            <v>Pneumologie</v>
          </cell>
        </row>
        <row r="569">
          <cell r="A569" t="str">
            <v>04M204</v>
          </cell>
          <cell r="B569" t="str">
            <v>Bronchopneumopathies chroniques surinfectées, niveau 4</v>
          </cell>
          <cell r="E569" t="str">
            <v>D09</v>
          </cell>
          <cell r="F569" t="str">
            <v>Pneumologie</v>
          </cell>
        </row>
        <row r="570">
          <cell r="A570" t="str">
            <v>04M20T</v>
          </cell>
          <cell r="B570" t="str">
            <v>Bronchopneumopathies chroniques surinfectées, très courte durée</v>
          </cell>
          <cell r="E570" t="str">
            <v>D09</v>
          </cell>
          <cell r="F570" t="str">
            <v>Pneumologie</v>
          </cell>
        </row>
        <row r="571">
          <cell r="A571" t="str">
            <v>04M211</v>
          </cell>
          <cell r="B571" t="str">
            <v>Suivis de greffe pulmonaire, niveau 1</v>
          </cell>
          <cell r="E571" t="str">
            <v>D09</v>
          </cell>
          <cell r="F571" t="str">
            <v>Pneumologie</v>
          </cell>
        </row>
        <row r="572">
          <cell r="A572" t="str">
            <v>04M212</v>
          </cell>
          <cell r="B572" t="str">
            <v>Suivis de greffe pulmonaire, niveau 2</v>
          </cell>
          <cell r="E572" t="str">
            <v>D09</v>
          </cell>
          <cell r="F572" t="str">
            <v>Pneumologie</v>
          </cell>
        </row>
        <row r="573">
          <cell r="A573" t="str">
            <v>04M213</v>
          </cell>
          <cell r="B573" t="str">
            <v>Suivis de greffe pulmonaire, niveau 3</v>
          </cell>
          <cell r="E573" t="str">
            <v>D09</v>
          </cell>
          <cell r="F573" t="str">
            <v>Pneumologie</v>
          </cell>
        </row>
        <row r="574">
          <cell r="A574" t="str">
            <v>04M214</v>
          </cell>
          <cell r="B574" t="str">
            <v>Suivis de greffe pulmonaire, niveau 4</v>
          </cell>
          <cell r="E574" t="str">
            <v>D09</v>
          </cell>
          <cell r="F574" t="str">
            <v>Pneumologie</v>
          </cell>
        </row>
        <row r="575">
          <cell r="A575" t="str">
            <v>04M22Z</v>
          </cell>
          <cell r="B575" t="str">
            <v>Explorations et surveillance pour affections de l'appareil respiratoire</v>
          </cell>
          <cell r="E575" t="str">
            <v>D09</v>
          </cell>
          <cell r="F575" t="str">
            <v>Pneumologie</v>
          </cell>
        </row>
        <row r="576">
          <cell r="A576" t="str">
            <v>04M23T</v>
          </cell>
          <cell r="B576" t="str">
            <v>Autres symptômes et recours aux soins de la CMD 04, très courte durée</v>
          </cell>
          <cell r="E576" t="str">
            <v>D09</v>
          </cell>
          <cell r="F576" t="str">
            <v>Pneumologie</v>
          </cell>
        </row>
        <row r="577">
          <cell r="A577" t="str">
            <v>04M23Z</v>
          </cell>
          <cell r="B577" t="str">
            <v>Autres symptômes et recours aux soins de la CMD 04</v>
          </cell>
          <cell r="E577" t="str">
            <v>D09</v>
          </cell>
          <cell r="F577" t="str">
            <v>Pneumologie</v>
          </cell>
        </row>
        <row r="578">
          <cell r="A578" t="str">
            <v>04M24E</v>
          </cell>
          <cell r="B578" t="str">
            <v>Affections de la CMD 04 avec décès : séjours de moins de 2 jours</v>
          </cell>
          <cell r="E578" t="str">
            <v>D09</v>
          </cell>
          <cell r="F578" t="str">
            <v>Pneumologie</v>
          </cell>
        </row>
        <row r="579">
          <cell r="A579" t="str">
            <v>04M251</v>
          </cell>
          <cell r="B579" t="str">
            <v>Grippes, niveau 1</v>
          </cell>
          <cell r="E579" t="str">
            <v>D09</v>
          </cell>
          <cell r="F579" t="str">
            <v>Pneumologie</v>
          </cell>
        </row>
        <row r="580">
          <cell r="A580" t="str">
            <v>04M252</v>
          </cell>
          <cell r="B580" t="str">
            <v>Grippes, niveau 2</v>
          </cell>
          <cell r="E580" t="str">
            <v>D09</v>
          </cell>
          <cell r="F580" t="str">
            <v>Pneumologie</v>
          </cell>
        </row>
        <row r="581">
          <cell r="A581" t="str">
            <v>04M253</v>
          </cell>
          <cell r="B581" t="str">
            <v>Grippes, niveau 3</v>
          </cell>
          <cell r="E581" t="str">
            <v>D09</v>
          </cell>
          <cell r="F581" t="str">
            <v>Pneumologie</v>
          </cell>
        </row>
        <row r="582">
          <cell r="A582" t="str">
            <v>04M254</v>
          </cell>
          <cell r="B582" t="str">
            <v>Grippes, niveau 4</v>
          </cell>
          <cell r="E582" t="str">
            <v>D09</v>
          </cell>
          <cell r="F582" t="str">
            <v>Pneumologie</v>
          </cell>
        </row>
        <row r="583">
          <cell r="A583" t="str">
            <v>04M25T</v>
          </cell>
          <cell r="B583" t="str">
            <v>Grippes, très courte durée</v>
          </cell>
          <cell r="E583" t="str">
            <v>D09</v>
          </cell>
          <cell r="F583" t="str">
            <v>Pneumologie</v>
          </cell>
        </row>
        <row r="584">
          <cell r="A584" t="str">
            <v>04M261</v>
          </cell>
          <cell r="B584" t="str">
            <v>Fibroses kystiques avec manifestations pulmonaires, niveau 1</v>
          </cell>
          <cell r="E584" t="str">
            <v>D09</v>
          </cell>
          <cell r="F584" t="str">
            <v>Pneumologie</v>
          </cell>
        </row>
        <row r="585">
          <cell r="A585" t="str">
            <v>04M262</v>
          </cell>
          <cell r="B585" t="str">
            <v>Fibroses kystiques avec manifestations pulmonaires, niveau 2</v>
          </cell>
          <cell r="E585" t="str">
            <v>D09</v>
          </cell>
          <cell r="F585" t="str">
            <v>Pneumologie</v>
          </cell>
        </row>
        <row r="586">
          <cell r="A586" t="str">
            <v>04M263</v>
          </cell>
          <cell r="B586" t="str">
            <v>Fibroses kystiques avec manifestations pulmonaires, niveau 3</v>
          </cell>
          <cell r="E586" t="str">
            <v>D09</v>
          </cell>
          <cell r="F586" t="str">
            <v>Pneumologie</v>
          </cell>
        </row>
        <row r="587">
          <cell r="A587" t="str">
            <v>04M264</v>
          </cell>
          <cell r="B587" t="str">
            <v>Fibroses kystiques avec manifestations pulmonaires, niveau 4</v>
          </cell>
          <cell r="E587" t="str">
            <v>D09</v>
          </cell>
          <cell r="F587" t="str">
            <v>Pneumologie</v>
          </cell>
        </row>
        <row r="588">
          <cell r="A588" t="str">
            <v>04M26T</v>
          </cell>
          <cell r="B588" t="str">
            <v>Fibroses kystiques avec manifestations pulmonaires, très courte durée</v>
          </cell>
          <cell r="E588" t="str">
            <v>D09</v>
          </cell>
          <cell r="F588" t="str">
            <v>Pneumologie</v>
          </cell>
        </row>
        <row r="589">
          <cell r="A589" t="str">
            <v>04M271</v>
          </cell>
          <cell r="B589" t="str">
            <v>Autres affections respiratoires concernant majoritairement la petite enfance, niveau 1</v>
          </cell>
          <cell r="E589" t="str">
            <v>D09</v>
          </cell>
          <cell r="F589" t="str">
            <v>Pneumologie</v>
          </cell>
        </row>
        <row r="590">
          <cell r="A590" t="str">
            <v>04M272</v>
          </cell>
          <cell r="B590" t="str">
            <v>Autres affections respiratoires concernant majoritairement la petite enfance, niveau 2</v>
          </cell>
          <cell r="E590" t="str">
            <v>D09</v>
          </cell>
          <cell r="F590" t="str">
            <v>Pneumologie</v>
          </cell>
        </row>
        <row r="591">
          <cell r="A591" t="str">
            <v>04M273</v>
          </cell>
          <cell r="B591" t="str">
            <v>Autres affections respiratoires concernant majoritairement la petite enfance, niveau 3</v>
          </cell>
          <cell r="E591" t="str">
            <v>D09</v>
          </cell>
          <cell r="F591" t="str">
            <v>Pneumologie</v>
          </cell>
        </row>
        <row r="592">
          <cell r="A592" t="str">
            <v>04M274</v>
          </cell>
          <cell r="B592" t="str">
            <v>Autres affections respiratoires concernant majoritairement la petite enfance, niveau 4</v>
          </cell>
          <cell r="E592" t="str">
            <v>D09</v>
          </cell>
          <cell r="F592" t="str">
            <v>Pneumologie</v>
          </cell>
        </row>
        <row r="593">
          <cell r="A593" t="str">
            <v>05C021</v>
          </cell>
          <cell r="B593" t="str">
            <v>Chirurgie de remplacement valvulaire avec circulation extracorporelle et avec cathétérisme cardiaque ou coronarographie, niveau 1</v>
          </cell>
          <cell r="E593" t="str">
            <v>D07</v>
          </cell>
          <cell r="F593" t="str">
            <v>Cardio-vasculaire (hors cathétérismes vasculaires diagnostiques et interventionnels)</v>
          </cell>
        </row>
        <row r="594">
          <cell r="A594" t="str">
            <v>05C022</v>
          </cell>
          <cell r="B594" t="str">
            <v>Chirurgie de remplacement valvulaire avec circulation extracorporelle et avec cathétérisme cardiaque ou coronarographie, niveau 2</v>
          </cell>
          <cell r="E594" t="str">
            <v>D07</v>
          </cell>
          <cell r="F594" t="str">
            <v>Cardio-vasculaire (hors cathétérismes vasculaires diagnostiques et interventionnels)</v>
          </cell>
        </row>
        <row r="595">
          <cell r="A595" t="str">
            <v>05C023</v>
          </cell>
          <cell r="B595" t="str">
            <v>Chirurgie de remplacement valvulaire avec circulation extracorporelle et avec cathétérisme cardiaque ou coronarographie, niveau 3</v>
          </cell>
          <cell r="E595" t="str">
            <v>D07</v>
          </cell>
          <cell r="F595" t="str">
            <v>Cardio-vasculaire (hors cathétérismes vasculaires diagnostiques et interventionnels)</v>
          </cell>
        </row>
        <row r="596">
          <cell r="A596" t="str">
            <v>05C024</v>
          </cell>
          <cell r="B596" t="str">
            <v>Chirurgie de remplacement valvulaire avec circulation extracorporelle et avec cathétérisme cardiaque ou coronarographie, niveau 4</v>
          </cell>
          <cell r="E596" t="str">
            <v>D07</v>
          </cell>
          <cell r="F596" t="str">
            <v>Cardio-vasculaire (hors cathétérismes vasculaires diagnostiques et interventionnels)</v>
          </cell>
        </row>
        <row r="597">
          <cell r="A597" t="str">
            <v>05C031</v>
          </cell>
          <cell r="B597" t="str">
            <v>Chirurgie de remplacement valvulaire avec circulation extracorporelle, sans cathétérisme cardiaque, ni coronarographie, niveau 1</v>
          </cell>
          <cell r="E597" t="str">
            <v>D07</v>
          </cell>
          <cell r="F597" t="str">
            <v>Cardio-vasculaire (hors cathétérismes vasculaires diagnostiques et interventionnels)</v>
          </cell>
        </row>
        <row r="598">
          <cell r="A598" t="str">
            <v>05C032</v>
          </cell>
          <cell r="B598" t="str">
            <v>Chirurgie de remplacement valvulaire avec circulation extracorporelle, sans cathétérisme cardiaque, ni coronarographie, niveau 2</v>
          </cell>
          <cell r="E598" t="str">
            <v>D07</v>
          </cell>
          <cell r="F598" t="str">
            <v>Cardio-vasculaire (hors cathétérismes vasculaires diagnostiques et interventionnels)</v>
          </cell>
        </row>
        <row r="599">
          <cell r="A599" t="str">
            <v>05C033</v>
          </cell>
          <cell r="B599" t="str">
            <v>Chirurgie de remplacement valvulaire avec circulation extracorporelle, sans cathétérisme cardiaque, ni coronarographie, niveau 3</v>
          </cell>
          <cell r="E599" t="str">
            <v>D07</v>
          </cell>
          <cell r="F599" t="str">
            <v>Cardio-vasculaire (hors cathétérismes vasculaires diagnostiques et interventionnels)</v>
          </cell>
        </row>
        <row r="600">
          <cell r="A600" t="str">
            <v>05C034</v>
          </cell>
          <cell r="B600" t="str">
            <v>Chirurgie de remplacement valvulaire avec circulation extracorporelle, sans cathétérisme cardiaque, ni coronarographie, niveau 4</v>
          </cell>
          <cell r="E600" t="str">
            <v>D07</v>
          </cell>
          <cell r="F600" t="str">
            <v>Cardio-vasculaire (hors cathétérismes vasculaires diagnostiques et interventionnels)</v>
          </cell>
        </row>
        <row r="601">
          <cell r="A601" t="str">
            <v>05C041</v>
          </cell>
          <cell r="B601" t="str">
            <v>Pontages aortocoronariens avec cathétérisme cardiaque ou coronarographie, niveau 1</v>
          </cell>
          <cell r="E601" t="str">
            <v>D07</v>
          </cell>
          <cell r="F601" t="str">
            <v>Cardio-vasculaire (hors cathétérismes vasculaires diagnostiques et interventionnels)</v>
          </cell>
        </row>
        <row r="602">
          <cell r="A602" t="str">
            <v>05C042</v>
          </cell>
          <cell r="B602" t="str">
            <v>Pontages aortocoronariens avec cathétérisme cardiaque ou coronarographie, niveau 2</v>
          </cell>
          <cell r="E602" t="str">
            <v>D07</v>
          </cell>
          <cell r="F602" t="str">
            <v>Cardio-vasculaire (hors cathétérismes vasculaires diagnostiques et interventionnels)</v>
          </cell>
        </row>
        <row r="603">
          <cell r="A603" t="str">
            <v>05C043</v>
          </cell>
          <cell r="B603" t="str">
            <v>Pontages aortocoronariens avec cathétérisme cardiaque ou coronarographie, niveau 3</v>
          </cell>
          <cell r="E603" t="str">
            <v>D07</v>
          </cell>
          <cell r="F603" t="str">
            <v>Cardio-vasculaire (hors cathétérismes vasculaires diagnostiques et interventionnels)</v>
          </cell>
        </row>
        <row r="604">
          <cell r="A604" t="str">
            <v>05C044</v>
          </cell>
          <cell r="B604" t="str">
            <v>Pontages aortocoronariens avec cathétérisme cardiaque ou coronarographie, niveau 4</v>
          </cell>
          <cell r="E604" t="str">
            <v>D07</v>
          </cell>
          <cell r="F604" t="str">
            <v>Cardio-vasculaire (hors cathétérismes vasculaires diagnostiques et interventionnels)</v>
          </cell>
        </row>
        <row r="605">
          <cell r="A605" t="str">
            <v>05C051</v>
          </cell>
          <cell r="B605" t="str">
            <v>Pontages aortocoronariens sans cathétérisme cardiaque, ni coronarographie, niveau 1</v>
          </cell>
          <cell r="E605" t="str">
            <v>D07</v>
          </cell>
          <cell r="F605" t="str">
            <v>Cardio-vasculaire (hors cathétérismes vasculaires diagnostiques et interventionnels)</v>
          </cell>
        </row>
        <row r="606">
          <cell r="A606" t="str">
            <v>05C052</v>
          </cell>
          <cell r="B606" t="str">
            <v>Pontages aortocoronariens sans cathétérisme cardiaque, ni coronarographie, niveau 2</v>
          </cell>
          <cell r="E606" t="str">
            <v>D07</v>
          </cell>
          <cell r="F606" t="str">
            <v>Cardio-vasculaire (hors cathétérismes vasculaires diagnostiques et interventionnels)</v>
          </cell>
        </row>
        <row r="607">
          <cell r="A607" t="str">
            <v>05C053</v>
          </cell>
          <cell r="B607" t="str">
            <v>Pontages aortocoronariens sans cathétérisme cardiaque, ni coronarographie, niveau 3</v>
          </cell>
          <cell r="E607" t="str">
            <v>D07</v>
          </cell>
          <cell r="F607" t="str">
            <v>Cardio-vasculaire (hors cathétérismes vasculaires diagnostiques et interventionnels)</v>
          </cell>
        </row>
        <row r="608">
          <cell r="A608" t="str">
            <v>05C054</v>
          </cell>
          <cell r="B608" t="str">
            <v>Pontages aortocoronariens sans cathétérisme cardiaque, ni coronarographie, niveau 4</v>
          </cell>
          <cell r="E608" t="str">
            <v>D07</v>
          </cell>
          <cell r="F608" t="str">
            <v>Cardio-vasculaire (hors cathétérismes vasculaires diagnostiques et interventionnels)</v>
          </cell>
        </row>
        <row r="609">
          <cell r="A609" t="str">
            <v>05C061</v>
          </cell>
          <cell r="B609" t="str">
            <v>Autres interventions cardiothoraciques, âge supérieur à 1 an, ou vasculaires quel que soit l'âge, avec circulation extracorporelle, niveau 1</v>
          </cell>
          <cell r="E609" t="str">
            <v>D07</v>
          </cell>
          <cell r="F609" t="str">
            <v>Cardio-vasculaire (hors cathétérismes vasculaires diagnostiques et interventionnels)</v>
          </cell>
        </row>
        <row r="610">
          <cell r="A610" t="str">
            <v>05C062</v>
          </cell>
          <cell r="B610" t="str">
            <v>Autres interventions cardiothoraciques, âge supérieur à 1 an, ou vasculaires quel que soit l'âge, avec circulation extracorporelle, niveau 2</v>
          </cell>
          <cell r="E610" t="str">
            <v>D07</v>
          </cell>
          <cell r="F610" t="str">
            <v>Cardio-vasculaire (hors cathétérismes vasculaires diagnostiques et interventionnels)</v>
          </cell>
        </row>
        <row r="611">
          <cell r="A611" t="str">
            <v>05C063</v>
          </cell>
          <cell r="B611" t="str">
            <v>Autres interventions cardiothoraciques, âge supérieur à 1 an, ou vasculaires quel que soit l'âge, avec circulation extracorporelle, niveau 3</v>
          </cell>
          <cell r="E611" t="str">
            <v>D07</v>
          </cell>
          <cell r="F611" t="str">
            <v>Cardio-vasculaire (hors cathétérismes vasculaires diagnostiques et interventionnels)</v>
          </cell>
        </row>
        <row r="612">
          <cell r="A612" t="str">
            <v>05C064</v>
          </cell>
          <cell r="B612" t="str">
            <v>Autres interventions cardiothoraciques, âge supérieur à 1 an, ou vasculaires quel que soit l'âge, avec circulation extracorporelle, niveau 4</v>
          </cell>
          <cell r="E612" t="str">
            <v>D07</v>
          </cell>
          <cell r="F612" t="str">
            <v>Cardio-vasculaire (hors cathétérismes vasculaires diagnostiques et interventionnels)</v>
          </cell>
        </row>
        <row r="613">
          <cell r="A613" t="str">
            <v>05C071</v>
          </cell>
          <cell r="B613" t="str">
            <v>Autres interventions cardiothoraciques, âge inférieur à 2 ans, avec circulation extracorporelle, niveau 1</v>
          </cell>
          <cell r="E613" t="str">
            <v>D07</v>
          </cell>
          <cell r="F613" t="str">
            <v>Cardio-vasculaire (hors cathétérismes vasculaires diagnostiques et interventionnels)</v>
          </cell>
        </row>
        <row r="614">
          <cell r="A614" t="str">
            <v>05C072</v>
          </cell>
          <cell r="B614" t="str">
            <v>Autres interventions cardiothoraciques, âge inférieur à 2 ans, avec circulation extracorporelle, niveau 2</v>
          </cell>
          <cell r="E614" t="str">
            <v>D07</v>
          </cell>
          <cell r="F614" t="str">
            <v>Cardio-vasculaire (hors cathétérismes vasculaires diagnostiques et interventionnels)</v>
          </cell>
        </row>
        <row r="615">
          <cell r="A615" t="str">
            <v>05C073</v>
          </cell>
          <cell r="B615" t="str">
            <v>Autres interventions cardiothoraciques, âge inférieur à 2 ans, avec circulation extracorporelle, niveau 3</v>
          </cell>
          <cell r="E615" t="str">
            <v>D07</v>
          </cell>
          <cell r="F615" t="str">
            <v>Cardio-vasculaire (hors cathétérismes vasculaires diagnostiques et interventionnels)</v>
          </cell>
        </row>
        <row r="616">
          <cell r="A616" t="str">
            <v>05C074</v>
          </cell>
          <cell r="B616" t="str">
            <v>Autres interventions cardiothoraciques, âge inférieur à 2 ans, avec circulation extracorporelle, niveau 4</v>
          </cell>
          <cell r="E616" t="str">
            <v>D07</v>
          </cell>
          <cell r="F616" t="str">
            <v>Cardio-vasculaire (hors cathétérismes vasculaires diagnostiques et interventionnels)</v>
          </cell>
        </row>
        <row r="617">
          <cell r="A617" t="str">
            <v>05C081</v>
          </cell>
          <cell r="B617" t="str">
            <v>Autres interventions cardiothoraciques, âge supérieur à 1 an, ou vasculaires quel que soit l'âge, sans circulation extracorporelle, niveau 1</v>
          </cell>
          <cell r="E617" t="str">
            <v>D07</v>
          </cell>
          <cell r="F617" t="str">
            <v>Cardio-vasculaire (hors cathétérismes vasculaires diagnostiques et interventionnels)</v>
          </cell>
        </row>
        <row r="618">
          <cell r="A618" t="str">
            <v>05C082</v>
          </cell>
          <cell r="B618" t="str">
            <v>Autres interventions cardiothoraciques, âge supérieur à 1 an, ou vasculaires quel que soit l'âge, sans circulation extracorporelle, niveau 2</v>
          </cell>
          <cell r="E618" t="str">
            <v>D07</v>
          </cell>
          <cell r="F618" t="str">
            <v>Cardio-vasculaire (hors cathétérismes vasculaires diagnostiques et interventionnels)</v>
          </cell>
        </row>
        <row r="619">
          <cell r="A619" t="str">
            <v>05C083</v>
          </cell>
          <cell r="B619" t="str">
            <v>Autres interventions cardiothoraciques, âge supérieur à 1 an, ou vasculaires quel que soit l'âge, sans circulation extracorporelle, niveau 3</v>
          </cell>
          <cell r="E619" t="str">
            <v>D07</v>
          </cell>
          <cell r="F619" t="str">
            <v>Cardio-vasculaire (hors cathétérismes vasculaires diagnostiques et interventionnels)</v>
          </cell>
        </row>
        <row r="620">
          <cell r="A620" t="str">
            <v>05C084</v>
          </cell>
          <cell r="B620" t="str">
            <v>Autres interventions cardiothoraciques, âge supérieur à 1 an, ou vasculaires quel que soit l'âge, sans circulation extracorporelle, niveau 4</v>
          </cell>
          <cell r="E620" t="str">
            <v>D07</v>
          </cell>
          <cell r="F620" t="str">
            <v>Cardio-vasculaire (hors cathétérismes vasculaires diagnostiques et interventionnels)</v>
          </cell>
        </row>
        <row r="621">
          <cell r="A621" t="str">
            <v>05C08T</v>
          </cell>
          <cell r="B621" t="str">
            <v>Transferts et autres séjours courts pour autres interventions cardiothoraciques, âge supérieur à 1 an, ou vasculaires quel que soit l'âge, sans circulation extracorporelle</v>
          </cell>
          <cell r="E621" t="str">
            <v>D07</v>
          </cell>
          <cell r="F621" t="str">
            <v>Cardio-vasculaire (hors cathétérismes vasculaires diagnostiques et interventionnels)</v>
          </cell>
        </row>
        <row r="622">
          <cell r="A622" t="str">
            <v>05C091</v>
          </cell>
          <cell r="B622" t="str">
            <v>Autres interventions cardiothoraciques, âge inférieur à 2 ans, sans circulation extracorporelle, niveau 1</v>
          </cell>
          <cell r="E622" t="str">
            <v>D07</v>
          </cell>
          <cell r="F622" t="str">
            <v>Cardio-vasculaire (hors cathétérismes vasculaires diagnostiques et interventionnels)</v>
          </cell>
        </row>
        <row r="623">
          <cell r="A623" t="str">
            <v>05C092</v>
          </cell>
          <cell r="B623" t="str">
            <v>Autres interventions cardiothoraciques, âge inférieur à 2 ans, sans circulation extracorporelle, niveau 2</v>
          </cell>
          <cell r="E623" t="str">
            <v>D07</v>
          </cell>
          <cell r="F623" t="str">
            <v>Cardio-vasculaire (hors cathétérismes vasculaires diagnostiques et interventionnels)</v>
          </cell>
        </row>
        <row r="624">
          <cell r="A624" t="str">
            <v>05C093</v>
          </cell>
          <cell r="B624" t="str">
            <v>Autres interventions cardiothoraciques, âge inférieur à 2 ans, sans circulation extracorporelle, niveau 3</v>
          </cell>
          <cell r="E624" t="str">
            <v>D07</v>
          </cell>
          <cell r="F624" t="str">
            <v>Cardio-vasculaire (hors cathétérismes vasculaires diagnostiques et interventionnels)</v>
          </cell>
        </row>
        <row r="625">
          <cell r="A625" t="str">
            <v>05C094</v>
          </cell>
          <cell r="B625" t="str">
            <v>Autres interventions cardiothoraciques, âge inférieur à 2 ans, sans circulation extracorporelle, niveau 4</v>
          </cell>
          <cell r="E625" t="str">
            <v>D07</v>
          </cell>
          <cell r="F625" t="str">
            <v>Cardio-vasculaire (hors cathétérismes vasculaires diagnostiques et interventionnels)</v>
          </cell>
        </row>
        <row r="626">
          <cell r="A626" t="str">
            <v>05C101</v>
          </cell>
          <cell r="B626" t="str">
            <v>Chirurgie majeure de revascularisation, niveau 1</v>
          </cell>
          <cell r="E626" t="str">
            <v>D07</v>
          </cell>
          <cell r="F626" t="str">
            <v>Cardio-vasculaire (hors cathétérismes vasculaires diagnostiques et interventionnels)</v>
          </cell>
        </row>
        <row r="627">
          <cell r="A627" t="str">
            <v>05C102</v>
          </cell>
          <cell r="B627" t="str">
            <v>Chirurgie majeure de revascularisation, niveau 2</v>
          </cell>
          <cell r="E627" t="str">
            <v>D07</v>
          </cell>
          <cell r="F627" t="str">
            <v>Cardio-vasculaire (hors cathétérismes vasculaires diagnostiques et interventionnels)</v>
          </cell>
        </row>
        <row r="628">
          <cell r="A628" t="str">
            <v>05C103</v>
          </cell>
          <cell r="B628" t="str">
            <v>Chirurgie majeure de revascularisation, niveau 3</v>
          </cell>
          <cell r="E628" t="str">
            <v>D07</v>
          </cell>
          <cell r="F628" t="str">
            <v>Cardio-vasculaire (hors cathétérismes vasculaires diagnostiques et interventionnels)</v>
          </cell>
        </row>
        <row r="629">
          <cell r="A629" t="str">
            <v>05C104</v>
          </cell>
          <cell r="B629" t="str">
            <v>Chirurgie majeure de revascularisation, niveau 4</v>
          </cell>
          <cell r="E629" t="str">
            <v>D07</v>
          </cell>
          <cell r="F629" t="str">
            <v>Cardio-vasculaire (hors cathétérismes vasculaires diagnostiques et interventionnels)</v>
          </cell>
        </row>
        <row r="630">
          <cell r="A630" t="str">
            <v>05C111</v>
          </cell>
          <cell r="B630" t="str">
            <v>Autres interventions de chirurgie vasculaire, niveau 1</v>
          </cell>
          <cell r="E630" t="str">
            <v>D07</v>
          </cell>
          <cell r="F630" t="str">
            <v>Cardio-vasculaire (hors cathétérismes vasculaires diagnostiques et interventionnels)</v>
          </cell>
        </row>
        <row r="631">
          <cell r="A631" t="str">
            <v>05C112</v>
          </cell>
          <cell r="B631" t="str">
            <v>Autres interventions de chirurgie vasculaire, niveau 2</v>
          </cell>
          <cell r="E631" t="str">
            <v>D07</v>
          </cell>
          <cell r="F631" t="str">
            <v>Cardio-vasculaire (hors cathétérismes vasculaires diagnostiques et interventionnels)</v>
          </cell>
        </row>
        <row r="632">
          <cell r="A632" t="str">
            <v>05C113</v>
          </cell>
          <cell r="B632" t="str">
            <v>Autres interventions de chirurgie vasculaire, niveau 3</v>
          </cell>
          <cell r="E632" t="str">
            <v>D07</v>
          </cell>
          <cell r="F632" t="str">
            <v>Cardio-vasculaire (hors cathétérismes vasculaires diagnostiques et interventionnels)</v>
          </cell>
        </row>
        <row r="633">
          <cell r="A633" t="str">
            <v>05C114</v>
          </cell>
          <cell r="B633" t="str">
            <v>Autres interventions de chirurgie vasculaire, niveau 4</v>
          </cell>
          <cell r="E633" t="str">
            <v>D07</v>
          </cell>
          <cell r="F633" t="str">
            <v>Cardio-vasculaire (hors cathétérismes vasculaires diagnostiques et interventionnels)</v>
          </cell>
        </row>
        <row r="634">
          <cell r="A634" t="str">
            <v>05C11J</v>
          </cell>
          <cell r="B634" t="str">
            <v>Autres interventions de chirurgie vasculaire, en ambulatoire</v>
          </cell>
          <cell r="E634" t="str">
            <v>D07</v>
          </cell>
          <cell r="F634" t="str">
            <v>Cardio-vasculaire (hors cathétérismes vasculaires diagnostiques et interventionnels)</v>
          </cell>
        </row>
        <row r="635">
          <cell r="A635" t="str">
            <v>05C121</v>
          </cell>
          <cell r="B635" t="str">
            <v>Amputations du membre inférieur, sauf des orteils, pour troubles circulatoires, niveau 1</v>
          </cell>
          <cell r="E635" t="str">
            <v>D02</v>
          </cell>
          <cell r="F635" t="str">
            <v>Orthopédie traumatologie</v>
          </cell>
        </row>
        <row r="636">
          <cell r="A636" t="str">
            <v>05C122</v>
          </cell>
          <cell r="B636" t="str">
            <v>Amputations du membre inférieur, sauf des orteils, pour troubles circulatoires, niveau 2</v>
          </cell>
          <cell r="E636" t="str">
            <v>D02</v>
          </cell>
          <cell r="F636" t="str">
            <v>Orthopédie traumatologie</v>
          </cell>
        </row>
        <row r="637">
          <cell r="A637" t="str">
            <v>05C123</v>
          </cell>
          <cell r="B637" t="str">
            <v>Amputations du membre inférieur, sauf des orteils, pour troubles circulatoires, niveau 3</v>
          </cell>
          <cell r="E637" t="str">
            <v>D02</v>
          </cell>
          <cell r="F637" t="str">
            <v>Orthopédie traumatologie</v>
          </cell>
        </row>
        <row r="638">
          <cell r="A638" t="str">
            <v>05C124</v>
          </cell>
          <cell r="B638" t="str">
            <v>Amputations du membre inférieur, sauf des orteils, pour troubles circulatoires, niveau 4</v>
          </cell>
          <cell r="E638" t="str">
            <v>D02</v>
          </cell>
          <cell r="F638" t="str">
            <v>Orthopédie traumatologie</v>
          </cell>
        </row>
        <row r="639">
          <cell r="A639" t="str">
            <v>05C131</v>
          </cell>
          <cell r="B639" t="str">
            <v>Amputations pour troubles circulatoires portant sur le membre supérieur ou les orteils, niveau 1</v>
          </cell>
          <cell r="E639" t="str">
            <v>D02</v>
          </cell>
          <cell r="F639" t="str">
            <v>Orthopédie traumatologie</v>
          </cell>
        </row>
        <row r="640">
          <cell r="A640" t="str">
            <v>05C132</v>
          </cell>
          <cell r="B640" t="str">
            <v>Amputations pour troubles circulatoires portant sur le membre supérieur ou les orteils, niveau 2</v>
          </cell>
          <cell r="E640" t="str">
            <v>D02</v>
          </cell>
          <cell r="F640" t="str">
            <v>Orthopédie traumatologie</v>
          </cell>
        </row>
        <row r="641">
          <cell r="A641" t="str">
            <v>05C133</v>
          </cell>
          <cell r="B641" t="str">
            <v>Amputations pour troubles circulatoires portant sur le membre supérieur ou les orteils, niveau 3</v>
          </cell>
          <cell r="E641" t="str">
            <v>D02</v>
          </cell>
          <cell r="F641" t="str">
            <v>Orthopédie traumatologie</v>
          </cell>
        </row>
        <row r="642">
          <cell r="A642" t="str">
            <v>05C134</v>
          </cell>
          <cell r="B642" t="str">
            <v>Amputations pour troubles circulatoires portant sur le membre supérieur ou les orteils, niveau 4</v>
          </cell>
          <cell r="E642" t="str">
            <v>D02</v>
          </cell>
          <cell r="F642" t="str">
            <v>Orthopédie traumatologie</v>
          </cell>
        </row>
        <row r="643">
          <cell r="A643" t="str">
            <v>05C13J</v>
          </cell>
          <cell r="B643" t="str">
            <v>Amputations pour troubles circulatoires portant sur le membre supérieur ou les orteils, en ambulatoire</v>
          </cell>
          <cell r="E643" t="str">
            <v>D02</v>
          </cell>
          <cell r="F643" t="str">
            <v>Orthopédie traumatologie</v>
          </cell>
        </row>
        <row r="644">
          <cell r="A644" t="str">
            <v>05C141</v>
          </cell>
          <cell r="B644" t="str">
            <v>Poses d'un stimulateur cardiaque permanent avec infarctus aigu du myocarde ou insuffisance cardiaque congestive ou état de choc, niveau 1</v>
          </cell>
          <cell r="E644" t="str">
            <v>D07</v>
          </cell>
          <cell r="F644" t="str">
            <v>Cardio-vasculaire (hors cathétérismes vasculaires diagnostiques et interventionnels)</v>
          </cell>
        </row>
        <row r="645">
          <cell r="A645" t="str">
            <v>05C142</v>
          </cell>
          <cell r="B645" t="str">
            <v>Poses d'un stimulateur cardiaque permanent avec infarctus aigu du myocarde ou insuffisance cardiaque congestive ou état de choc, niveau 2</v>
          </cell>
          <cell r="E645" t="str">
            <v>D07</v>
          </cell>
          <cell r="F645" t="str">
            <v>Cardio-vasculaire (hors cathétérismes vasculaires diagnostiques et interventionnels)</v>
          </cell>
        </row>
        <row r="646">
          <cell r="A646" t="str">
            <v>05C143</v>
          </cell>
          <cell r="B646" t="str">
            <v>Poses d'un stimulateur cardiaque permanent avec infarctus aigu du myocarde ou insuffisance cardiaque congestive ou état de choc, niveau 3</v>
          </cell>
          <cell r="E646" t="str">
            <v>D07</v>
          </cell>
          <cell r="F646" t="str">
            <v>Cardio-vasculaire (hors cathétérismes vasculaires diagnostiques et interventionnels)</v>
          </cell>
        </row>
        <row r="647">
          <cell r="A647" t="str">
            <v>05C144</v>
          </cell>
          <cell r="B647" t="str">
            <v>Poses d'un stimulateur cardiaque permanent avec infarctus aigu du myocarde ou insuffisance cardiaque congestive ou état de choc, niveau 4</v>
          </cell>
          <cell r="E647" t="str">
            <v>D07</v>
          </cell>
          <cell r="F647" t="str">
            <v>Cardio-vasculaire (hors cathétérismes vasculaires diagnostiques et interventionnels)</v>
          </cell>
        </row>
        <row r="648">
          <cell r="A648" t="str">
            <v>05C151</v>
          </cell>
          <cell r="B648" t="str">
            <v>Poses d'un stimulateur cardiaque permanent sans infarctus aigu du myocarde, ni insuffisance cardiaque congestive, ni état de choc, niveau 1</v>
          </cell>
          <cell r="E648" t="str">
            <v>D07</v>
          </cell>
          <cell r="F648" t="str">
            <v>Cardio-vasculaire (hors cathétérismes vasculaires diagnostiques et interventionnels)</v>
          </cell>
        </row>
        <row r="649">
          <cell r="A649" t="str">
            <v>05C152</v>
          </cell>
          <cell r="B649" t="str">
            <v>Poses d'un stimulateur cardiaque permanent sans infarctus aigu du myocarde, ni insuffisance cardiaque congestive, ni état de choc, niveau 2</v>
          </cell>
          <cell r="E649" t="str">
            <v>D07</v>
          </cell>
          <cell r="F649" t="str">
            <v>Cardio-vasculaire (hors cathétérismes vasculaires diagnostiques et interventionnels)</v>
          </cell>
        </row>
        <row r="650">
          <cell r="A650" t="str">
            <v>05C153</v>
          </cell>
          <cell r="B650" t="str">
            <v>Poses d'un stimulateur cardiaque permanent sans infarctus aigu du myocarde, ni insuffisance cardiaque congestive, ni état de choc, niveau 3</v>
          </cell>
          <cell r="E650" t="str">
            <v>D07</v>
          </cell>
          <cell r="F650" t="str">
            <v>Cardio-vasculaire (hors cathétérismes vasculaires diagnostiques et interventionnels)</v>
          </cell>
        </row>
        <row r="651">
          <cell r="A651" t="str">
            <v>05C154</v>
          </cell>
          <cell r="B651" t="str">
            <v>Poses d'un stimulateur cardiaque permanent sans infarctus aigu du myocarde, ni insuffisance cardiaque congestive, ni état de choc, niveau 4</v>
          </cell>
          <cell r="E651" t="str">
            <v>D07</v>
          </cell>
          <cell r="F651" t="str">
            <v>Cardio-vasculaire (hors cathétérismes vasculaires diagnostiques et interventionnels)</v>
          </cell>
        </row>
        <row r="652">
          <cell r="A652" t="str">
            <v>05C15T</v>
          </cell>
          <cell r="B652" t="str">
            <v>Poses d'un stimulateur cardiaque permanent sans infarctus aigu du myocarde, ni insuffisance cardiaque congestive, ni état de choc, très courte durée</v>
          </cell>
          <cell r="E652" t="str">
            <v>D07</v>
          </cell>
          <cell r="F652" t="str">
            <v>Cardio-vasculaire (hors cathétérismes vasculaires diagnostiques et interventionnels)</v>
          </cell>
        </row>
        <row r="653">
          <cell r="A653" t="str">
            <v>05C171</v>
          </cell>
          <cell r="B653" t="str">
            <v>Ligatures de veines et éveinages, niveau 1</v>
          </cell>
          <cell r="E653" t="str">
            <v>D07</v>
          </cell>
          <cell r="F653" t="str">
            <v>Cardio-vasculaire (hors cathétérismes vasculaires diagnostiques et interventionnels)</v>
          </cell>
        </row>
        <row r="654">
          <cell r="A654" t="str">
            <v>05C172</v>
          </cell>
          <cell r="B654" t="str">
            <v>Ligatures de veines et éveinages, niveau 2</v>
          </cell>
          <cell r="E654" t="str">
            <v>D07</v>
          </cell>
          <cell r="F654" t="str">
            <v>Cardio-vasculaire (hors cathétérismes vasculaires diagnostiques et interventionnels)</v>
          </cell>
        </row>
        <row r="655">
          <cell r="A655" t="str">
            <v>05C173</v>
          </cell>
          <cell r="B655" t="str">
            <v>Ligatures de veines et éveinages, niveau 3</v>
          </cell>
          <cell r="E655" t="str">
            <v>D07</v>
          </cell>
          <cell r="F655" t="str">
            <v>Cardio-vasculaire (hors cathétérismes vasculaires diagnostiques et interventionnels)</v>
          </cell>
        </row>
        <row r="656">
          <cell r="A656" t="str">
            <v>05C174</v>
          </cell>
          <cell r="B656" t="str">
            <v>Ligatures de veines et éveinages, niveau 4</v>
          </cell>
          <cell r="E656" t="str">
            <v>D07</v>
          </cell>
          <cell r="F656" t="str">
            <v>Cardio-vasculaire (hors cathétérismes vasculaires diagnostiques et interventionnels)</v>
          </cell>
        </row>
        <row r="657">
          <cell r="A657" t="str">
            <v>05C17J</v>
          </cell>
          <cell r="B657" t="str">
            <v>Ligatures de veines et éveinages, en ambulatoire</v>
          </cell>
          <cell r="E657" t="str">
            <v>D07</v>
          </cell>
          <cell r="F657" t="str">
            <v>Cardio-vasculaire (hors cathétérismes vasculaires diagnostiques et interventionnels)</v>
          </cell>
        </row>
        <row r="658">
          <cell r="A658" t="str">
            <v>05C181</v>
          </cell>
          <cell r="B658" t="str">
            <v>Autres interventions sur le système circulatoire, niveau 1</v>
          </cell>
          <cell r="E658" t="str">
            <v>D26</v>
          </cell>
          <cell r="F658" t="str">
            <v>Activités inter spécialités, suivi thérapeutique d'affections connues</v>
          </cell>
        </row>
        <row r="659">
          <cell r="A659" t="str">
            <v>05C182</v>
          </cell>
          <cell r="B659" t="str">
            <v>Autres interventions sur le système circulatoire, niveau 2</v>
          </cell>
          <cell r="E659" t="str">
            <v>D26</v>
          </cell>
          <cell r="F659" t="str">
            <v>Activités inter spécialités, suivi thérapeutique d'affections connues</v>
          </cell>
        </row>
        <row r="660">
          <cell r="A660" t="str">
            <v>05C183</v>
          </cell>
          <cell r="B660" t="str">
            <v>Autres interventions sur le système circulatoire, niveau 3</v>
          </cell>
          <cell r="E660" t="str">
            <v>D26</v>
          </cell>
          <cell r="F660" t="str">
            <v>Activités inter spécialités, suivi thérapeutique d'affections connues</v>
          </cell>
        </row>
        <row r="661">
          <cell r="A661" t="str">
            <v>05C184</v>
          </cell>
          <cell r="B661" t="str">
            <v>Autres interventions sur le système circulatoire, niveau 4</v>
          </cell>
          <cell r="E661" t="str">
            <v>D26</v>
          </cell>
          <cell r="F661" t="str">
            <v>Activités inter spécialités, suivi thérapeutique d'affections connues</v>
          </cell>
        </row>
        <row r="662">
          <cell r="A662" t="str">
            <v>05C18J</v>
          </cell>
          <cell r="B662" t="str">
            <v>Autres interventions sur le système circulatoire, en ambulatoire</v>
          </cell>
          <cell r="E662" t="str">
            <v>D26</v>
          </cell>
          <cell r="F662" t="str">
            <v>Activités inter spécialités, suivi thérapeutique d'affections connues</v>
          </cell>
        </row>
        <row r="663">
          <cell r="A663" t="str">
            <v>05C191</v>
          </cell>
          <cell r="B663" t="str">
            <v>Poses d'un défibrillateur cardiaque, niveau 1</v>
          </cell>
          <cell r="E663" t="str">
            <v>D07</v>
          </cell>
          <cell r="F663" t="str">
            <v>Cardio-vasculaire (hors cathétérismes vasculaires diagnostiques et interventionnels)</v>
          </cell>
        </row>
        <row r="664">
          <cell r="A664" t="str">
            <v>05C192</v>
          </cell>
          <cell r="B664" t="str">
            <v>Poses d'un défibrillateur cardiaque, niveau 2</v>
          </cell>
          <cell r="E664" t="str">
            <v>D07</v>
          </cell>
          <cell r="F664" t="str">
            <v>Cardio-vasculaire (hors cathétérismes vasculaires diagnostiques et interventionnels)</v>
          </cell>
        </row>
        <row r="665">
          <cell r="A665" t="str">
            <v>05C193</v>
          </cell>
          <cell r="B665" t="str">
            <v>Poses d'un défibrillateur cardiaque, niveau 3</v>
          </cell>
          <cell r="E665" t="str">
            <v>D07</v>
          </cell>
          <cell r="F665" t="str">
            <v>Cardio-vasculaire (hors cathétérismes vasculaires diagnostiques et interventionnels)</v>
          </cell>
        </row>
        <row r="666">
          <cell r="A666" t="str">
            <v>05C194</v>
          </cell>
          <cell r="B666" t="str">
            <v>Poses d'un défibrillateur cardiaque, niveau 4</v>
          </cell>
          <cell r="E666" t="str">
            <v>D07</v>
          </cell>
          <cell r="F666" t="str">
            <v>Cardio-vasculaire (hors cathétérismes vasculaires diagnostiques et interventionnels)</v>
          </cell>
        </row>
        <row r="667">
          <cell r="A667" t="str">
            <v>05C19T</v>
          </cell>
          <cell r="B667" t="str">
            <v>Poses d'un défibrillateur cardiaque, très courte durée</v>
          </cell>
          <cell r="E667" t="str">
            <v>D07</v>
          </cell>
          <cell r="F667" t="str">
            <v>Cardio-vasculaire (hors cathétérismes vasculaires diagnostiques et interventionnels)</v>
          </cell>
        </row>
        <row r="668">
          <cell r="A668" t="str">
            <v>05C201</v>
          </cell>
          <cell r="B668" t="str">
            <v>Remplacements ou ablations chirurgicale d'électrodes ou repositionnements de boîtier de stimulation cardiaque permanente, niveau 1</v>
          </cell>
          <cell r="E668" t="str">
            <v>D07</v>
          </cell>
          <cell r="F668" t="str">
            <v>Cardio-vasculaire (hors cathétérismes vasculaires diagnostiques et interventionnels)</v>
          </cell>
        </row>
        <row r="669">
          <cell r="A669" t="str">
            <v>05C202</v>
          </cell>
          <cell r="B669" t="str">
            <v>Remplacements ou ablations chirurgicale d'électrodes ou repositionnements de boîtier de stimulation cardiaque permanente, niveau 2</v>
          </cell>
          <cell r="E669" t="str">
            <v>D07</v>
          </cell>
          <cell r="F669" t="str">
            <v>Cardio-vasculaire (hors cathétérismes vasculaires diagnostiques et interventionnels)</v>
          </cell>
        </row>
        <row r="670">
          <cell r="A670" t="str">
            <v>05C203</v>
          </cell>
          <cell r="B670" t="str">
            <v>Remplacements ou ablations chirurgicale d'électrodes ou repositionnements de boîtier de stimulation cardiaque permanente, niveau 3</v>
          </cell>
          <cell r="E670" t="str">
            <v>D07</v>
          </cell>
          <cell r="F670" t="str">
            <v>Cardio-vasculaire (hors cathétérismes vasculaires diagnostiques et interventionnels)</v>
          </cell>
        </row>
        <row r="671">
          <cell r="A671" t="str">
            <v>05C204</v>
          </cell>
          <cell r="B671" t="str">
            <v>Remplacements ou ablations chirurgicale d'électrodes ou repositionnements de boîtier de stimulation cardiaque permanente, niveau 4</v>
          </cell>
          <cell r="E671" t="str">
            <v>D07</v>
          </cell>
          <cell r="F671" t="str">
            <v>Cardio-vasculaire (hors cathétérismes vasculaires diagnostiques et interventionnels)</v>
          </cell>
        </row>
        <row r="672">
          <cell r="A672" t="str">
            <v>05C211</v>
          </cell>
          <cell r="B672" t="str">
            <v>Créations et réfections de fistules artérioveineuses pour affections de la CMD 05, niveau 1</v>
          </cell>
          <cell r="E672" t="str">
            <v>D07</v>
          </cell>
          <cell r="F672" t="str">
            <v>Cardio-vasculaire (hors cathétérismes vasculaires diagnostiques et interventionnels)</v>
          </cell>
        </row>
        <row r="673">
          <cell r="A673" t="str">
            <v>05C212</v>
          </cell>
          <cell r="B673" t="str">
            <v>Créations et réfections de fistules artérioveineuses pour affections de la CMD 05, niveau 2</v>
          </cell>
          <cell r="E673" t="str">
            <v>D07</v>
          </cell>
          <cell r="F673" t="str">
            <v>Cardio-vasculaire (hors cathétérismes vasculaires diagnostiques et interventionnels)</v>
          </cell>
        </row>
        <row r="674">
          <cell r="A674" t="str">
            <v>05C213</v>
          </cell>
          <cell r="B674" t="str">
            <v>Créations et réfections de fistules artérioveineuses pour affections de la CMD 05, niveau 3</v>
          </cell>
          <cell r="E674" t="str">
            <v>D07</v>
          </cell>
          <cell r="F674" t="str">
            <v>Cardio-vasculaire (hors cathétérismes vasculaires diagnostiques et interventionnels)</v>
          </cell>
        </row>
        <row r="675">
          <cell r="A675" t="str">
            <v>05C214</v>
          </cell>
          <cell r="B675" t="str">
            <v>Créations et réfections de fistules artérioveineuses pour affections de la CMD 05, niveau 4</v>
          </cell>
          <cell r="E675" t="str">
            <v>D07</v>
          </cell>
          <cell r="F675" t="str">
            <v>Cardio-vasculaire (hors cathétérismes vasculaires diagnostiques et interventionnels)</v>
          </cell>
        </row>
        <row r="676">
          <cell r="A676" t="str">
            <v>05C21J</v>
          </cell>
          <cell r="B676" t="str">
            <v>Créations et réfections de fistules artérioveineuses pour affections de la CMD 05, en ambulatoire</v>
          </cell>
          <cell r="E676" t="str">
            <v>D07</v>
          </cell>
          <cell r="F676" t="str">
            <v>Cardio-vasculaire (hors cathétérismes vasculaires diagnostiques et interventionnels)</v>
          </cell>
        </row>
        <row r="677">
          <cell r="A677" t="str">
            <v>05C221</v>
          </cell>
          <cell r="B677" t="str">
            <v>Remplacements de stimulateurs cardiaques permanents, niveau 1</v>
          </cell>
          <cell r="E677" t="str">
            <v>D07</v>
          </cell>
          <cell r="F677" t="str">
            <v>Cardio-vasculaire (hors cathétérismes vasculaires diagnostiques et interventionnels)</v>
          </cell>
        </row>
        <row r="678">
          <cell r="A678" t="str">
            <v>05C222</v>
          </cell>
          <cell r="B678" t="str">
            <v>Remplacements de stimulateurs cardiaques permanents, niveau 2</v>
          </cell>
          <cell r="E678" t="str">
            <v>D07</v>
          </cell>
          <cell r="F678" t="str">
            <v>Cardio-vasculaire (hors cathétérismes vasculaires diagnostiques et interventionnels)</v>
          </cell>
        </row>
        <row r="679">
          <cell r="A679" t="str">
            <v>05C223</v>
          </cell>
          <cell r="B679" t="str">
            <v>Remplacements de stimulateurs cardiaques permanents, niveau 3</v>
          </cell>
          <cell r="E679" t="str">
            <v>D07</v>
          </cell>
          <cell r="F679" t="str">
            <v>Cardio-vasculaire (hors cathétérismes vasculaires diagnostiques et interventionnels)</v>
          </cell>
        </row>
        <row r="680">
          <cell r="A680" t="str">
            <v>05C224</v>
          </cell>
          <cell r="B680" t="str">
            <v>Remplacements de stimulateurs cardiaques permanents, niveau 4</v>
          </cell>
          <cell r="E680" t="str">
            <v>D07</v>
          </cell>
          <cell r="F680" t="str">
            <v>Cardio-vasculaire (hors cathétérismes vasculaires diagnostiques et interventionnels)</v>
          </cell>
        </row>
        <row r="681">
          <cell r="A681" t="str">
            <v>05C22T</v>
          </cell>
          <cell r="B681" t="str">
            <v>Remplacements de stimulateurs cardiaques permanents, très courte durée</v>
          </cell>
          <cell r="E681" t="str">
            <v>D07</v>
          </cell>
          <cell r="F681" t="str">
            <v>Cardio-vasculaire (hors cathétérismes vasculaires diagnostiques et interventionnels)</v>
          </cell>
        </row>
        <row r="682">
          <cell r="A682" t="str">
            <v>05K051</v>
          </cell>
          <cell r="B682" t="str">
            <v>Endoprothèses vasculaires avec infarctus du myocarde, niveau 1</v>
          </cell>
          <cell r="E682" t="str">
            <v>D06</v>
          </cell>
          <cell r="F682" t="str">
            <v>Cathétérismes vasculaires diagnostiques et interventionnels</v>
          </cell>
        </row>
        <row r="683">
          <cell r="A683" t="str">
            <v>05K052</v>
          </cell>
          <cell r="B683" t="str">
            <v>Endoprothèses vasculaires avec infarctus du myocarde, niveau 2</v>
          </cell>
          <cell r="E683" t="str">
            <v>D06</v>
          </cell>
          <cell r="F683" t="str">
            <v>Cathétérismes vasculaires diagnostiques et interventionnels</v>
          </cell>
        </row>
        <row r="684">
          <cell r="A684" t="str">
            <v>05K053</v>
          </cell>
          <cell r="B684" t="str">
            <v>Endoprothèses vasculaires avec infarctus du myocarde, niveau 3</v>
          </cell>
          <cell r="E684" t="str">
            <v>D06</v>
          </cell>
          <cell r="F684" t="str">
            <v>Cathétérismes vasculaires diagnostiques et interventionnels</v>
          </cell>
        </row>
        <row r="685">
          <cell r="A685" t="str">
            <v>05K054</v>
          </cell>
          <cell r="B685" t="str">
            <v>Endoprothèses vasculaires avec infarctus du myocarde, niveau 4</v>
          </cell>
          <cell r="E685" t="str">
            <v>D06</v>
          </cell>
          <cell r="F685" t="str">
            <v>Cathétérismes vasculaires diagnostiques et interventionnels</v>
          </cell>
        </row>
        <row r="686">
          <cell r="A686" t="str">
            <v>05K061</v>
          </cell>
          <cell r="B686" t="str">
            <v>Endoprothèses vasculaires sans infarctus du myocarde, niveau 1</v>
          </cell>
          <cell r="E686" t="str">
            <v>D06</v>
          </cell>
          <cell r="F686" t="str">
            <v>Cathétérismes vasculaires diagnostiques et interventionnels</v>
          </cell>
        </row>
        <row r="687">
          <cell r="A687" t="str">
            <v>05K062</v>
          </cell>
          <cell r="B687" t="str">
            <v>Endoprothèses vasculaires sans infarctus du myocarde, niveau 2</v>
          </cell>
          <cell r="E687" t="str">
            <v>D06</v>
          </cell>
          <cell r="F687" t="str">
            <v>Cathétérismes vasculaires diagnostiques et interventionnels</v>
          </cell>
        </row>
        <row r="688">
          <cell r="A688" t="str">
            <v>05K063</v>
          </cell>
          <cell r="B688" t="str">
            <v>Endoprothèses vasculaires sans infarctus du myocarde, niveau 3</v>
          </cell>
          <cell r="E688" t="str">
            <v>D06</v>
          </cell>
          <cell r="F688" t="str">
            <v>Cathétérismes vasculaires diagnostiques et interventionnels</v>
          </cell>
        </row>
        <row r="689">
          <cell r="A689" t="str">
            <v>05K064</v>
          </cell>
          <cell r="B689" t="str">
            <v>Endoprothèses vasculaires sans infarctus du myocarde, niveau 4</v>
          </cell>
          <cell r="E689" t="str">
            <v>D06</v>
          </cell>
          <cell r="F689" t="str">
            <v>Cathétérismes vasculaires diagnostiques et interventionnels</v>
          </cell>
        </row>
        <row r="690">
          <cell r="A690" t="str">
            <v>05K06T</v>
          </cell>
          <cell r="B690" t="str">
            <v>Endoprothèses vasculaires sans infarctus du myocarde, très courte durée</v>
          </cell>
          <cell r="E690" t="str">
            <v>D06</v>
          </cell>
          <cell r="F690" t="str">
            <v>Cathétérismes vasculaires diagnostiques et interventionnels</v>
          </cell>
        </row>
        <row r="691">
          <cell r="A691" t="str">
            <v>05K101</v>
          </cell>
          <cell r="B691" t="str">
            <v>Actes diagnostiques par voie vasculaire, niveau 1</v>
          </cell>
          <cell r="E691" t="str">
            <v>D06</v>
          </cell>
          <cell r="F691" t="str">
            <v>Cathétérismes vasculaires diagnostiques et interventionnels</v>
          </cell>
        </row>
        <row r="692">
          <cell r="A692" t="str">
            <v>05K102</v>
          </cell>
          <cell r="B692" t="str">
            <v>Actes diagnostiques par voie vasculaire, niveau 2</v>
          </cell>
          <cell r="E692" t="str">
            <v>D06</v>
          </cell>
          <cell r="F692" t="str">
            <v>Cathétérismes vasculaires diagnostiques et interventionnels</v>
          </cell>
        </row>
        <row r="693">
          <cell r="A693" t="str">
            <v>05K103</v>
          </cell>
          <cell r="B693" t="str">
            <v>Actes diagnostiques par voie vasculaire, niveau 3</v>
          </cell>
          <cell r="E693" t="str">
            <v>D06</v>
          </cell>
          <cell r="F693" t="str">
            <v>Cathétérismes vasculaires diagnostiques et interventionnels</v>
          </cell>
        </row>
        <row r="694">
          <cell r="A694" t="str">
            <v>05K104</v>
          </cell>
          <cell r="B694" t="str">
            <v>Actes diagnostiques par voie vasculaire, niveau 4</v>
          </cell>
          <cell r="E694" t="str">
            <v>D06</v>
          </cell>
          <cell r="F694" t="str">
            <v>Cathétérismes vasculaires diagnostiques et interventionnels</v>
          </cell>
        </row>
        <row r="695">
          <cell r="A695" t="str">
            <v>05K10J</v>
          </cell>
          <cell r="B695" t="str">
            <v>Actes diagnostiques par voie vasculaire, en ambulatoire</v>
          </cell>
          <cell r="E695" t="str">
            <v>D06</v>
          </cell>
          <cell r="F695" t="str">
            <v>Cathétérismes vasculaires diagnostiques et interventionnels</v>
          </cell>
        </row>
        <row r="696">
          <cell r="A696" t="str">
            <v>05K121</v>
          </cell>
          <cell r="B696" t="str">
            <v>Actes thérapeutiques par voie vasculaire sauf endoprothèses, âge inférieur à 18 ans, niveau 1</v>
          </cell>
          <cell r="E696" t="str">
            <v>D06</v>
          </cell>
          <cell r="F696" t="str">
            <v>Cathétérismes vasculaires diagnostiques et interventionnels</v>
          </cell>
        </row>
        <row r="697">
          <cell r="A697" t="str">
            <v>05K122</v>
          </cell>
          <cell r="B697" t="str">
            <v>Actes thérapeutiques par voie vasculaire sauf endoprothèses, âge inférieur à 18 ans, niveau 2</v>
          </cell>
          <cell r="E697" t="str">
            <v>D06</v>
          </cell>
          <cell r="F697" t="str">
            <v>Cathétérismes vasculaires diagnostiques et interventionnels</v>
          </cell>
        </row>
        <row r="698">
          <cell r="A698" t="str">
            <v>05K123</v>
          </cell>
          <cell r="B698" t="str">
            <v>Actes thérapeutiques par voie vasculaire sauf endoprothèses, âge inférieur à 18 ans, niveau 3</v>
          </cell>
          <cell r="E698" t="str">
            <v>D06</v>
          </cell>
          <cell r="F698" t="str">
            <v>Cathétérismes vasculaires diagnostiques et interventionnels</v>
          </cell>
        </row>
        <row r="699">
          <cell r="A699" t="str">
            <v>05K124</v>
          </cell>
          <cell r="B699" t="str">
            <v>Actes thérapeutiques par voie vasculaire sauf endoprothèses, âge inférieur à 18 ans, niveau 4</v>
          </cell>
          <cell r="E699" t="str">
            <v>D06</v>
          </cell>
          <cell r="F699" t="str">
            <v>Cathétérismes vasculaires diagnostiques et interventionnels</v>
          </cell>
        </row>
        <row r="700">
          <cell r="A700" t="str">
            <v>05K14Z</v>
          </cell>
          <cell r="B700" t="str">
            <v>Mise en place de certains accès vasculaires pour des affections de la CMD 05, séjours de moins de 2 jours</v>
          </cell>
          <cell r="E700" t="str">
            <v>D07</v>
          </cell>
          <cell r="F700" t="str">
            <v>Cardio-vasculaire (hors cathétérismes vasculaires diagnostiques et interventionnels)</v>
          </cell>
        </row>
        <row r="701">
          <cell r="A701" t="str">
            <v>05K151</v>
          </cell>
          <cell r="B701" t="str">
            <v>Surveillances de greffes de coeur avec acte diagnostique par voie vasculaire, niveau 1</v>
          </cell>
          <cell r="E701" t="str">
            <v>D06</v>
          </cell>
          <cell r="F701" t="str">
            <v>Cathétérismes vasculaires diagnostiques et interventionnels</v>
          </cell>
        </row>
        <row r="702">
          <cell r="A702" t="str">
            <v>05K152</v>
          </cell>
          <cell r="B702" t="str">
            <v>Surveillances de greffes de coeur avec acte diagnostique par voie vasculaire, niveau 2</v>
          </cell>
          <cell r="E702" t="str">
            <v>D06</v>
          </cell>
          <cell r="F702" t="str">
            <v>Cathétérismes vasculaires diagnostiques et interventionnels</v>
          </cell>
        </row>
        <row r="703">
          <cell r="A703" t="str">
            <v>05K153</v>
          </cell>
          <cell r="B703" t="str">
            <v>Surveillances de greffes de coeur avec acte diagnostique par voie vasculaire, niveau 3</v>
          </cell>
          <cell r="E703" t="str">
            <v>D06</v>
          </cell>
          <cell r="F703" t="str">
            <v>Cathétérismes vasculaires diagnostiques et interventionnels</v>
          </cell>
        </row>
        <row r="704">
          <cell r="A704" t="str">
            <v>05K154</v>
          </cell>
          <cell r="B704" t="str">
            <v>Surveillances de greffes de coeur avec acte diagnostique par voie vasculaire, niveau 4</v>
          </cell>
          <cell r="E704" t="str">
            <v>D06</v>
          </cell>
          <cell r="F704" t="str">
            <v>Cathétérismes vasculaires diagnostiques et interventionnels</v>
          </cell>
        </row>
        <row r="705">
          <cell r="A705" t="str">
            <v>05K15J</v>
          </cell>
          <cell r="B705" t="str">
            <v>Surveillances de greffes de coeur avec acte diagnostique par voie vasculaire, en ambulatoire</v>
          </cell>
          <cell r="E705" t="str">
            <v>D06</v>
          </cell>
          <cell r="F705" t="str">
            <v>Cathétérismes vasculaires diagnostiques et interventionnels</v>
          </cell>
        </row>
        <row r="706">
          <cell r="A706" t="str">
            <v>05K17J</v>
          </cell>
          <cell r="B706" t="str">
            <v>Affections cardiovasculaires sans acte opératoire de la CMD 05, avec anesthésie, en ambulatoire</v>
          </cell>
          <cell r="E706" t="str">
            <v>D07</v>
          </cell>
          <cell r="F706" t="str">
            <v>Cardio-vasculaire (hors cathétérismes vasculaires diagnostiques et interventionnels)</v>
          </cell>
        </row>
        <row r="707">
          <cell r="A707" t="str">
            <v>05K191</v>
          </cell>
          <cell r="B707" t="str">
            <v>Traitements majeurs de troubles du rythme par voie vasculaire, niveau 1</v>
          </cell>
          <cell r="E707" t="str">
            <v>D06</v>
          </cell>
          <cell r="F707" t="str">
            <v>Cathétérismes vasculaires diagnostiques et interventionnels</v>
          </cell>
        </row>
        <row r="708">
          <cell r="A708" t="str">
            <v>05K192</v>
          </cell>
          <cell r="B708" t="str">
            <v>Traitements majeurs de troubles du rythme par voie vasculaire, niveau 2</v>
          </cell>
          <cell r="E708" t="str">
            <v>D06</v>
          </cell>
          <cell r="F708" t="str">
            <v>Cathétérismes vasculaires diagnostiques et interventionnels</v>
          </cell>
        </row>
        <row r="709">
          <cell r="A709" t="str">
            <v>05K193</v>
          </cell>
          <cell r="B709" t="str">
            <v>Traitements majeurs de troubles du rythme par voie vasculaire, niveau 3</v>
          </cell>
          <cell r="E709" t="str">
            <v>D06</v>
          </cell>
          <cell r="F709" t="str">
            <v>Cathétérismes vasculaires diagnostiques et interventionnels</v>
          </cell>
        </row>
        <row r="710">
          <cell r="A710" t="str">
            <v>05K194</v>
          </cell>
          <cell r="B710" t="str">
            <v>Traitements majeurs de troubles du rythme par voie vasculaire, niveau 4</v>
          </cell>
          <cell r="E710" t="str">
            <v>D06</v>
          </cell>
          <cell r="F710" t="str">
            <v>Cathétérismes vasculaires diagnostiques et interventionnels</v>
          </cell>
        </row>
        <row r="711">
          <cell r="A711" t="str">
            <v>05K201</v>
          </cell>
          <cell r="B711" t="str">
            <v>Autres traitements de troubles du rythme par voie vasculaire, niveau 1</v>
          </cell>
          <cell r="E711" t="str">
            <v>D06</v>
          </cell>
          <cell r="F711" t="str">
            <v>Cathétérismes vasculaires diagnostiques et interventionnels</v>
          </cell>
        </row>
        <row r="712">
          <cell r="A712" t="str">
            <v>05K202</v>
          </cell>
          <cell r="B712" t="str">
            <v>Autres traitements de troubles du rythme par voie vasculaire, niveau 2</v>
          </cell>
          <cell r="E712" t="str">
            <v>D06</v>
          </cell>
          <cell r="F712" t="str">
            <v>Cathétérismes vasculaires diagnostiques et interventionnels</v>
          </cell>
        </row>
        <row r="713">
          <cell r="A713" t="str">
            <v>05K203</v>
          </cell>
          <cell r="B713" t="str">
            <v>Autres traitements de troubles du rythme par voie vasculaire, niveau 3</v>
          </cell>
          <cell r="E713" t="str">
            <v>D06</v>
          </cell>
          <cell r="F713" t="str">
            <v>Cathétérismes vasculaires diagnostiques et interventionnels</v>
          </cell>
        </row>
        <row r="714">
          <cell r="A714" t="str">
            <v>05K204</v>
          </cell>
          <cell r="B714" t="str">
            <v>Autres traitements de troubles du rythme par voie vasculaire, niveau 4</v>
          </cell>
          <cell r="E714" t="str">
            <v>D06</v>
          </cell>
          <cell r="F714" t="str">
            <v>Cathétérismes vasculaires diagnostiques et interventionnels</v>
          </cell>
        </row>
        <row r="715">
          <cell r="A715" t="str">
            <v>05K20T</v>
          </cell>
          <cell r="B715" t="str">
            <v>Autres traitements de troubles du rythme par voie vasculaire, très courte durée</v>
          </cell>
          <cell r="E715" t="str">
            <v>D06</v>
          </cell>
          <cell r="F715" t="str">
            <v>Cathétérismes vasculaires diagnostiques et interventionnels</v>
          </cell>
        </row>
        <row r="716">
          <cell r="A716" t="str">
            <v>05K211</v>
          </cell>
          <cell r="B716" t="str">
            <v>Poses de bioprothèses de valves cardiaques par voie vasculaire, niveau 1</v>
          </cell>
          <cell r="E716" t="str">
            <v>D06</v>
          </cell>
          <cell r="F716" t="str">
            <v>Cathétérismes vasculaires diagnostiques et interventionnels</v>
          </cell>
        </row>
        <row r="717">
          <cell r="A717" t="str">
            <v>05K212</v>
          </cell>
          <cell r="B717" t="str">
            <v>Poses de bioprothèses de valves cardiaques par voie vasculaire, niveau 2</v>
          </cell>
          <cell r="E717" t="str">
            <v>D06</v>
          </cell>
          <cell r="F717" t="str">
            <v>Cathétérismes vasculaires diagnostiques et interventionnels</v>
          </cell>
        </row>
        <row r="718">
          <cell r="A718" t="str">
            <v>05K213</v>
          </cell>
          <cell r="B718" t="str">
            <v>Poses de bioprothèses de valves cardiaques par voie vasculaire, niveau 3</v>
          </cell>
          <cell r="E718" t="str">
            <v>D06</v>
          </cell>
          <cell r="F718" t="str">
            <v>Cathétérismes vasculaires diagnostiques et interventionnels</v>
          </cell>
        </row>
        <row r="719">
          <cell r="A719" t="str">
            <v>05K214</v>
          </cell>
          <cell r="B719" t="str">
            <v>Poses de bioprothèses de valves cardiaques par voie vasculaire, niveau 4</v>
          </cell>
          <cell r="E719" t="str">
            <v>D06</v>
          </cell>
          <cell r="F719" t="str">
            <v>Cathétérismes vasculaires diagnostiques et interventionnels</v>
          </cell>
        </row>
        <row r="720">
          <cell r="A720" t="str">
            <v>05K221</v>
          </cell>
          <cell r="B720" t="str">
            <v>Actes thérapeutiques par voie vasculaire sur les orifices du coeur, âge supérieur à 17 ans, niveau 1</v>
          </cell>
          <cell r="E720" t="str">
            <v>D06</v>
          </cell>
          <cell r="F720" t="str">
            <v>Cathétérismes vasculaires diagnostiques et interventionnels</v>
          </cell>
        </row>
        <row r="721">
          <cell r="A721" t="str">
            <v>05K222</v>
          </cell>
          <cell r="B721" t="str">
            <v>Actes thérapeutiques par voie vasculaire sur les orifices du coeur, âge supérieur à 17 ans, niveau 2</v>
          </cell>
          <cell r="E721" t="str">
            <v>D06</v>
          </cell>
          <cell r="F721" t="str">
            <v>Cathétérismes vasculaires diagnostiques et interventionnels</v>
          </cell>
        </row>
        <row r="722">
          <cell r="A722" t="str">
            <v>05K223</v>
          </cell>
          <cell r="B722" t="str">
            <v>Actes thérapeutiques par voie vasculaire sur les orifices du coeur, âge supérieur à 17 ans, niveau 3</v>
          </cell>
          <cell r="E722" t="str">
            <v>D06</v>
          </cell>
          <cell r="F722" t="str">
            <v>Cathétérismes vasculaires diagnostiques et interventionnels</v>
          </cell>
        </row>
        <row r="723">
          <cell r="A723" t="str">
            <v>05K224</v>
          </cell>
          <cell r="B723" t="str">
            <v>Actes thérapeutiques par voie vasculaire sur les orifices du coeur, âge supérieur à 17 ans, niveau 4</v>
          </cell>
          <cell r="E723" t="str">
            <v>D06</v>
          </cell>
          <cell r="F723" t="str">
            <v>Cathétérismes vasculaires diagnostiques et interventionnels</v>
          </cell>
        </row>
        <row r="724">
          <cell r="A724" t="str">
            <v>05K231</v>
          </cell>
          <cell r="B724" t="str">
            <v>Ablations, repositionnements et poses de sondes cardiaques supplémentaires par voie vasculaire, âge supérieur à 17 ans, niveau 1</v>
          </cell>
          <cell r="E724" t="str">
            <v>D06</v>
          </cell>
          <cell r="F724" t="str">
            <v>Cathétérismes vasculaires diagnostiques et interventionnels</v>
          </cell>
        </row>
        <row r="725">
          <cell r="A725" t="str">
            <v>05K232</v>
          </cell>
          <cell r="B725" t="str">
            <v>Ablations, repositionnements et poses de sondes cardiaques supplémentaires par voie vasculaire, âge supérieur à 17 ans, niveau 2</v>
          </cell>
          <cell r="E725" t="str">
            <v>D06</v>
          </cell>
          <cell r="F725" t="str">
            <v>Cathétérismes vasculaires diagnostiques et interventionnels</v>
          </cell>
        </row>
        <row r="726">
          <cell r="A726" t="str">
            <v>05K233</v>
          </cell>
          <cell r="B726" t="str">
            <v>Ablations, repositionnements et poses de sondes cardiaques supplémentaires par voie vasculaire, âge supérieur à 17 ans, niveau 3</v>
          </cell>
          <cell r="E726" t="str">
            <v>D06</v>
          </cell>
          <cell r="F726" t="str">
            <v>Cathétérismes vasculaires diagnostiques et interventionnels</v>
          </cell>
        </row>
        <row r="727">
          <cell r="A727" t="str">
            <v>05K234</v>
          </cell>
          <cell r="B727" t="str">
            <v>Ablations, repositionnements et poses de sondes cardiaques supplémentaires par voie vasculaire, âge supérieur à 17 ans, niveau 4</v>
          </cell>
          <cell r="E727" t="str">
            <v>D06</v>
          </cell>
          <cell r="F727" t="str">
            <v>Cathétérismes vasculaires diagnostiques et interventionnels</v>
          </cell>
        </row>
        <row r="728">
          <cell r="A728" t="str">
            <v>05K23J</v>
          </cell>
          <cell r="B728" t="str">
            <v>Ablations, repositionnements et poses de sondes cardiaques supplémentaires par voie vasculaire, âge supérieur à 17 ans, en ambulatoire</v>
          </cell>
          <cell r="E728" t="str">
            <v>D06</v>
          </cell>
          <cell r="F728" t="str">
            <v>Cathétérismes vasculaires diagnostiques et interventionnels</v>
          </cell>
        </row>
        <row r="729">
          <cell r="A729" t="str">
            <v>05K241</v>
          </cell>
          <cell r="B729" t="str">
            <v>Dilatations coronaires et autres actes thérapeutiques sur le coeur par voie vasculaire, âge supérieur à 17 ans, niveau 1</v>
          </cell>
          <cell r="E729" t="str">
            <v>D06</v>
          </cell>
          <cell r="F729" t="str">
            <v>Cathétérismes vasculaires diagnostiques et interventionnels</v>
          </cell>
        </row>
        <row r="730">
          <cell r="A730" t="str">
            <v>05K242</v>
          </cell>
          <cell r="B730" t="str">
            <v>Dilatations coronaires et autres actes thérapeutiques sur le coeur par voie vasculaire, âge supérieur à 17 ans, niveau 2</v>
          </cell>
          <cell r="E730" t="str">
            <v>D06</v>
          </cell>
          <cell r="F730" t="str">
            <v>Cathétérismes vasculaires diagnostiques et interventionnels</v>
          </cell>
        </row>
        <row r="731">
          <cell r="A731" t="str">
            <v>05K243</v>
          </cell>
          <cell r="B731" t="str">
            <v>Dilatations coronaires et autres actes thérapeutiques sur le coeur par voie vasculaire, âge supérieur à 17 ans, niveau 3</v>
          </cell>
          <cell r="E731" t="str">
            <v>D06</v>
          </cell>
          <cell r="F731" t="str">
            <v>Cathétérismes vasculaires diagnostiques et interventionnels</v>
          </cell>
        </row>
        <row r="732">
          <cell r="A732" t="str">
            <v>05K244</v>
          </cell>
          <cell r="B732" t="str">
            <v>Dilatations coronaires et autres actes thérapeutiques sur le coeur par voie vasculaire, âge supérieur à 17 ans, niveau 4</v>
          </cell>
          <cell r="E732" t="str">
            <v>D06</v>
          </cell>
          <cell r="F732" t="str">
            <v>Cathétérismes vasculaires diagnostiques et interventionnels</v>
          </cell>
        </row>
        <row r="733">
          <cell r="A733" t="str">
            <v>05K24J</v>
          </cell>
          <cell r="B733" t="str">
            <v>Dilatations coronaires et autres actes thérapeutiques sur le coeur par voie vasculaire, âge supérieur à 17 ans, en ambulatoire</v>
          </cell>
          <cell r="E733" t="str">
            <v>D06</v>
          </cell>
          <cell r="F733" t="str">
            <v>Cathétérismes vasculaires diagnostiques et interventionnels</v>
          </cell>
        </row>
        <row r="734">
          <cell r="A734" t="str">
            <v>05K251</v>
          </cell>
          <cell r="B734" t="str">
            <v>Actes thérapeutiques sur les artères par voie vasculaire, âge supérieur à 17 ans, niveau 1</v>
          </cell>
          <cell r="E734" t="str">
            <v>D06</v>
          </cell>
          <cell r="F734" t="str">
            <v>Cathétérismes vasculaires diagnostiques et interventionnels</v>
          </cell>
        </row>
        <row r="735">
          <cell r="A735" t="str">
            <v>05K252</v>
          </cell>
          <cell r="B735" t="str">
            <v>Actes thérapeutiques sur les artères par voie vasculaire, âge supérieur à 17 ans, niveau 2</v>
          </cell>
          <cell r="E735" t="str">
            <v>D06</v>
          </cell>
          <cell r="F735" t="str">
            <v>Cathétérismes vasculaires diagnostiques et interventionnels</v>
          </cell>
        </row>
        <row r="736">
          <cell r="A736" t="str">
            <v>05K253</v>
          </cell>
          <cell r="B736" t="str">
            <v>Actes thérapeutiques sur les artères par voie vasculaire, âge supérieur à 17 ans, niveau 3</v>
          </cell>
          <cell r="E736" t="str">
            <v>D06</v>
          </cell>
          <cell r="F736" t="str">
            <v>Cathétérismes vasculaires diagnostiques et interventionnels</v>
          </cell>
        </row>
        <row r="737">
          <cell r="A737" t="str">
            <v>05K254</v>
          </cell>
          <cell r="B737" t="str">
            <v>Actes thérapeutiques sur les artères par voie vasculaire, âge supérieur à 17 ans, niveau 4</v>
          </cell>
          <cell r="E737" t="str">
            <v>D06</v>
          </cell>
          <cell r="F737" t="str">
            <v>Cathétérismes vasculaires diagnostiques et interventionnels</v>
          </cell>
        </row>
        <row r="738">
          <cell r="A738" t="str">
            <v>05K25J</v>
          </cell>
          <cell r="B738" t="str">
            <v>Actes thérapeutiques sur les artères par voie vasculaire, âge supérieur à 17 ans, en ambulatoire</v>
          </cell>
          <cell r="E738" t="str">
            <v>D06</v>
          </cell>
          <cell r="F738" t="str">
            <v>Cathétérismes vasculaires diagnostiques et interventionnels</v>
          </cell>
        </row>
        <row r="739">
          <cell r="A739" t="str">
            <v>05K261</v>
          </cell>
          <cell r="B739" t="str">
            <v>Actes thérapeutiques sur les accès vasculaires ou les veines par voie vasculaire, âge supérieur à 17 ans, niveau 1</v>
          </cell>
          <cell r="E739" t="str">
            <v>D06</v>
          </cell>
          <cell r="F739" t="str">
            <v>Cathétérismes vasculaires diagnostiques et interventionnels</v>
          </cell>
        </row>
        <row r="740">
          <cell r="A740" t="str">
            <v>05K262</v>
          </cell>
          <cell r="B740" t="str">
            <v>Actes thérapeutiques sur les accès vasculaires ou les veines par voie vasculaire, âge supérieur à 17 ans, niveau 2</v>
          </cell>
          <cell r="E740" t="str">
            <v>D06</v>
          </cell>
          <cell r="F740" t="str">
            <v>Cathétérismes vasculaires diagnostiques et interventionnels</v>
          </cell>
        </row>
        <row r="741">
          <cell r="A741" t="str">
            <v>05K263</v>
          </cell>
          <cell r="B741" t="str">
            <v>Actes thérapeutiques sur les accès vasculaires ou les veines par voie vasculaire, âge supérieur à 17 ans, niveau 3</v>
          </cell>
          <cell r="E741" t="str">
            <v>D06</v>
          </cell>
          <cell r="F741" t="str">
            <v>Cathétérismes vasculaires diagnostiques et interventionnels</v>
          </cell>
        </row>
        <row r="742">
          <cell r="A742" t="str">
            <v>05K264</v>
          </cell>
          <cell r="B742" t="str">
            <v>Actes thérapeutiques sur les accès vasculaires ou les veines par voie vasculaire, âge supérieur à 17 ans, niveau 4</v>
          </cell>
          <cell r="E742" t="str">
            <v>D06</v>
          </cell>
          <cell r="F742" t="str">
            <v>Cathétérismes vasculaires diagnostiques et interventionnels</v>
          </cell>
        </row>
        <row r="743">
          <cell r="A743" t="str">
            <v>05K26J</v>
          </cell>
          <cell r="B743" t="str">
            <v>Actes thérapeutiques sur les accès vasculaires ou les veines par voie vasculaire, âge supérieur à 17 ans, en ambulatoire</v>
          </cell>
          <cell r="E743" t="str">
            <v>D06</v>
          </cell>
          <cell r="F743" t="str">
            <v>Cathétérismes vasculaires diagnostiques et interventionnels</v>
          </cell>
        </row>
        <row r="744">
          <cell r="A744" t="str">
            <v>05M041</v>
          </cell>
          <cell r="B744" t="str">
            <v>Infarctus aigu du myocarde, niveau 1</v>
          </cell>
          <cell r="E744" t="str">
            <v>D07</v>
          </cell>
          <cell r="F744" t="str">
            <v>Cardio-vasculaire (hors cathétérismes vasculaires diagnostiques et interventionnels)</v>
          </cell>
        </row>
        <row r="745">
          <cell r="A745" t="str">
            <v>05M042</v>
          </cell>
          <cell r="B745" t="str">
            <v>Infarctus aigu du myocarde, niveau 2</v>
          </cell>
          <cell r="E745" t="str">
            <v>D07</v>
          </cell>
          <cell r="F745" t="str">
            <v>Cardio-vasculaire (hors cathétérismes vasculaires diagnostiques et interventionnels)</v>
          </cell>
        </row>
        <row r="746">
          <cell r="A746" t="str">
            <v>05M043</v>
          </cell>
          <cell r="B746" t="str">
            <v>Infarctus aigu du myocarde, niveau 3</v>
          </cell>
          <cell r="E746" t="str">
            <v>D07</v>
          </cell>
          <cell r="F746" t="str">
            <v>Cardio-vasculaire (hors cathétérismes vasculaires diagnostiques et interventionnels)</v>
          </cell>
        </row>
        <row r="747">
          <cell r="A747" t="str">
            <v>05M044</v>
          </cell>
          <cell r="B747" t="str">
            <v>Infarctus aigu du myocarde, niveau 4</v>
          </cell>
          <cell r="E747" t="str">
            <v>D07</v>
          </cell>
          <cell r="F747" t="str">
            <v>Cardio-vasculaire (hors cathétérismes vasculaires diagnostiques et interventionnels)</v>
          </cell>
        </row>
        <row r="748">
          <cell r="A748" t="str">
            <v>05M04T</v>
          </cell>
          <cell r="B748" t="str">
            <v>Infarctus aigu du myocarde, très courte durée</v>
          </cell>
          <cell r="E748" t="str">
            <v>D07</v>
          </cell>
          <cell r="F748" t="str">
            <v>Cardio-vasculaire (hors cathétérismes vasculaires diagnostiques et interventionnels)</v>
          </cell>
        </row>
        <row r="749">
          <cell r="A749" t="str">
            <v>05M051</v>
          </cell>
          <cell r="B749" t="str">
            <v>Syncopes et lipothymies, niveau 1</v>
          </cell>
          <cell r="E749" t="str">
            <v>D07</v>
          </cell>
          <cell r="F749" t="str">
            <v>Cardio-vasculaire (hors cathétérismes vasculaires diagnostiques et interventionnels)</v>
          </cell>
        </row>
        <row r="750">
          <cell r="A750" t="str">
            <v>05M052</v>
          </cell>
          <cell r="B750" t="str">
            <v>Syncopes et lipothymies, niveau 2</v>
          </cell>
          <cell r="E750" t="str">
            <v>D07</v>
          </cell>
          <cell r="F750" t="str">
            <v>Cardio-vasculaire (hors cathétérismes vasculaires diagnostiques et interventionnels)</v>
          </cell>
        </row>
        <row r="751">
          <cell r="A751" t="str">
            <v>05M053</v>
          </cell>
          <cell r="B751" t="str">
            <v>Syncopes et lipothymies, niveau 3</v>
          </cell>
          <cell r="E751" t="str">
            <v>D07</v>
          </cell>
          <cell r="F751" t="str">
            <v>Cardio-vasculaire (hors cathétérismes vasculaires diagnostiques et interventionnels)</v>
          </cell>
        </row>
        <row r="752">
          <cell r="A752" t="str">
            <v>05M054</v>
          </cell>
          <cell r="B752" t="str">
            <v>Syncopes et lipothymies, niveau 4</v>
          </cell>
          <cell r="E752" t="str">
            <v>D07</v>
          </cell>
          <cell r="F752" t="str">
            <v>Cardio-vasculaire (hors cathétérismes vasculaires diagnostiques et interventionnels)</v>
          </cell>
        </row>
        <row r="753">
          <cell r="A753" t="str">
            <v>05M05T</v>
          </cell>
          <cell r="B753" t="str">
            <v>Syncopes et lipothymies, très courte durée</v>
          </cell>
          <cell r="E753" t="str">
            <v>D07</v>
          </cell>
          <cell r="F753" t="str">
            <v>Cardio-vasculaire (hors cathétérismes vasculaires diagnostiques et interventionnels)</v>
          </cell>
        </row>
        <row r="754">
          <cell r="A754" t="str">
            <v>05M061</v>
          </cell>
          <cell r="B754" t="str">
            <v>Angine de poitrine, niveau 1</v>
          </cell>
          <cell r="E754" t="str">
            <v>D07</v>
          </cell>
          <cell r="F754" t="str">
            <v>Cardio-vasculaire (hors cathétérismes vasculaires diagnostiques et interventionnels)</v>
          </cell>
        </row>
        <row r="755">
          <cell r="A755" t="str">
            <v>05M062</v>
          </cell>
          <cell r="B755" t="str">
            <v>Angine de poitrine, niveau 2</v>
          </cell>
          <cell r="E755" t="str">
            <v>D07</v>
          </cell>
          <cell r="F755" t="str">
            <v>Cardio-vasculaire (hors cathétérismes vasculaires diagnostiques et interventionnels)</v>
          </cell>
        </row>
        <row r="756">
          <cell r="A756" t="str">
            <v>05M063</v>
          </cell>
          <cell r="B756" t="str">
            <v>Angine de poitrine, niveau 3</v>
          </cell>
          <cell r="E756" t="str">
            <v>D07</v>
          </cell>
          <cell r="F756" t="str">
            <v>Cardio-vasculaire (hors cathétérismes vasculaires diagnostiques et interventionnels)</v>
          </cell>
        </row>
        <row r="757">
          <cell r="A757" t="str">
            <v>05M064</v>
          </cell>
          <cell r="B757" t="str">
            <v>Angine de poitrine, niveau 4</v>
          </cell>
          <cell r="E757" t="str">
            <v>D07</v>
          </cell>
          <cell r="F757" t="str">
            <v>Cardio-vasculaire (hors cathétérismes vasculaires diagnostiques et interventionnels)</v>
          </cell>
        </row>
        <row r="758">
          <cell r="A758" t="str">
            <v>05M06T</v>
          </cell>
          <cell r="B758" t="str">
            <v>Angine de poitrine, très courte durée</v>
          </cell>
          <cell r="E758" t="str">
            <v>D07</v>
          </cell>
          <cell r="F758" t="str">
            <v>Cardio-vasculaire (hors cathétérismes vasculaires diagnostiques et interventionnels)</v>
          </cell>
        </row>
        <row r="759">
          <cell r="A759" t="str">
            <v>05M071</v>
          </cell>
          <cell r="B759" t="str">
            <v>Thrombophlébites veineuses profondes, niveau 1</v>
          </cell>
          <cell r="E759" t="str">
            <v>D07</v>
          </cell>
          <cell r="F759" t="str">
            <v>Cardio-vasculaire (hors cathétérismes vasculaires diagnostiques et interventionnels)</v>
          </cell>
        </row>
        <row r="760">
          <cell r="A760" t="str">
            <v>05M072</v>
          </cell>
          <cell r="B760" t="str">
            <v>Thrombophlébites veineuses profondes, niveau 2</v>
          </cell>
          <cell r="E760" t="str">
            <v>D07</v>
          </cell>
          <cell r="F760" t="str">
            <v>Cardio-vasculaire (hors cathétérismes vasculaires diagnostiques et interventionnels)</v>
          </cell>
        </row>
        <row r="761">
          <cell r="A761" t="str">
            <v>05M073</v>
          </cell>
          <cell r="B761" t="str">
            <v>Thrombophlébites veineuses profondes, niveau 3</v>
          </cell>
          <cell r="E761" t="str">
            <v>D07</v>
          </cell>
          <cell r="F761" t="str">
            <v>Cardio-vasculaire (hors cathétérismes vasculaires diagnostiques et interventionnels)</v>
          </cell>
        </row>
        <row r="762">
          <cell r="A762" t="str">
            <v>05M074</v>
          </cell>
          <cell r="B762" t="str">
            <v>Thrombophlébites veineuses profondes, niveau 4</v>
          </cell>
          <cell r="E762" t="str">
            <v>D07</v>
          </cell>
          <cell r="F762" t="str">
            <v>Cardio-vasculaire (hors cathétérismes vasculaires diagnostiques et interventionnels)</v>
          </cell>
        </row>
        <row r="763">
          <cell r="A763" t="str">
            <v>05M07T</v>
          </cell>
          <cell r="B763" t="str">
            <v>Thrombophlébites veineuses profondes, très courte durée</v>
          </cell>
          <cell r="E763" t="str">
            <v>D07</v>
          </cell>
          <cell r="F763" t="str">
            <v>Cardio-vasculaire (hors cathétérismes vasculaires diagnostiques et interventionnels)</v>
          </cell>
        </row>
        <row r="764">
          <cell r="A764" t="str">
            <v>05M081</v>
          </cell>
          <cell r="B764" t="str">
            <v>Arythmies et troubles de la conduction cardiaque, niveau 1</v>
          </cell>
          <cell r="E764" t="str">
            <v>D07</v>
          </cell>
          <cell r="F764" t="str">
            <v>Cardio-vasculaire (hors cathétérismes vasculaires diagnostiques et interventionnels)</v>
          </cell>
        </row>
        <row r="765">
          <cell r="A765" t="str">
            <v>05M082</v>
          </cell>
          <cell r="B765" t="str">
            <v>Arythmies et troubles de la conduction cardiaque, niveau 2</v>
          </cell>
          <cell r="E765" t="str">
            <v>D07</v>
          </cell>
          <cell r="F765" t="str">
            <v>Cardio-vasculaire (hors cathétérismes vasculaires diagnostiques et interventionnels)</v>
          </cell>
        </row>
        <row r="766">
          <cell r="A766" t="str">
            <v>05M083</v>
          </cell>
          <cell r="B766" t="str">
            <v>Arythmies et troubles de la conduction cardiaque, niveau 3</v>
          </cell>
          <cell r="E766" t="str">
            <v>D07</v>
          </cell>
          <cell r="F766" t="str">
            <v>Cardio-vasculaire (hors cathétérismes vasculaires diagnostiques et interventionnels)</v>
          </cell>
        </row>
        <row r="767">
          <cell r="A767" t="str">
            <v>05M084</v>
          </cell>
          <cell r="B767" t="str">
            <v>Arythmies et troubles de la conduction cardiaque, niveau 4</v>
          </cell>
          <cell r="E767" t="str">
            <v>D07</v>
          </cell>
          <cell r="F767" t="str">
            <v>Cardio-vasculaire (hors cathétérismes vasculaires diagnostiques et interventionnels)</v>
          </cell>
        </row>
        <row r="768">
          <cell r="A768" t="str">
            <v>05M08T</v>
          </cell>
          <cell r="B768" t="str">
            <v>Arythmies et troubles de la conduction cardiaque, très courte durée</v>
          </cell>
          <cell r="E768" t="str">
            <v>D07</v>
          </cell>
          <cell r="F768" t="str">
            <v>Cardio-vasculaire (hors cathétérismes vasculaires diagnostiques et interventionnels)</v>
          </cell>
        </row>
        <row r="769">
          <cell r="A769" t="str">
            <v>05M091</v>
          </cell>
          <cell r="B769" t="str">
            <v>Insuffisances cardiaques et états de choc circulatoire, niveau 1</v>
          </cell>
          <cell r="E769" t="str">
            <v>D07</v>
          </cell>
          <cell r="F769" t="str">
            <v>Cardio-vasculaire (hors cathétérismes vasculaires diagnostiques et interventionnels)</v>
          </cell>
        </row>
        <row r="770">
          <cell r="A770" t="str">
            <v>05M092</v>
          </cell>
          <cell r="B770" t="str">
            <v>Insuffisances cardiaques et états de choc circulatoire, niveau 2</v>
          </cell>
          <cell r="E770" t="str">
            <v>D07</v>
          </cell>
          <cell r="F770" t="str">
            <v>Cardio-vasculaire (hors cathétérismes vasculaires diagnostiques et interventionnels)</v>
          </cell>
        </row>
        <row r="771">
          <cell r="A771" t="str">
            <v>05M093</v>
          </cell>
          <cell r="B771" t="str">
            <v>Insuffisances cardiaques et états de choc circulatoire, niveau 3</v>
          </cell>
          <cell r="E771" t="str">
            <v>D07</v>
          </cell>
          <cell r="F771" t="str">
            <v>Cardio-vasculaire (hors cathétérismes vasculaires diagnostiques et interventionnels)</v>
          </cell>
        </row>
        <row r="772">
          <cell r="A772" t="str">
            <v>05M094</v>
          </cell>
          <cell r="B772" t="str">
            <v>Insuffisances cardiaques et états de choc circulatoire, niveau 4</v>
          </cell>
          <cell r="E772" t="str">
            <v>D07</v>
          </cell>
          <cell r="F772" t="str">
            <v>Cardio-vasculaire (hors cathétérismes vasculaires diagnostiques et interventionnels)</v>
          </cell>
        </row>
        <row r="773">
          <cell r="A773" t="str">
            <v>05M09T</v>
          </cell>
          <cell r="B773" t="str">
            <v>Insuffisances cardiaques et états de choc circulatoire, très courte durée</v>
          </cell>
          <cell r="E773" t="str">
            <v>D07</v>
          </cell>
          <cell r="F773" t="str">
            <v>Cardio-vasculaire (hors cathétérismes vasculaires diagnostiques et interventionnels)</v>
          </cell>
        </row>
        <row r="774">
          <cell r="A774" t="str">
            <v>05M101</v>
          </cell>
          <cell r="B774" t="str">
            <v>Cardiopathies congénitales et valvulopathies, âge inférieur à 18 ans, niveau 1</v>
          </cell>
          <cell r="E774" t="str">
            <v>D07</v>
          </cell>
          <cell r="F774" t="str">
            <v>Cardio-vasculaire (hors cathétérismes vasculaires diagnostiques et interventionnels)</v>
          </cell>
        </row>
        <row r="775">
          <cell r="A775" t="str">
            <v>05M102</v>
          </cell>
          <cell r="B775" t="str">
            <v>Cardiopathies congénitales et valvulopathies, âge inférieur à 18 ans, niveau 2</v>
          </cell>
          <cell r="E775" t="str">
            <v>D07</v>
          </cell>
          <cell r="F775" t="str">
            <v>Cardio-vasculaire (hors cathétérismes vasculaires diagnostiques et interventionnels)</v>
          </cell>
        </row>
        <row r="776">
          <cell r="A776" t="str">
            <v>05M103</v>
          </cell>
          <cell r="B776" t="str">
            <v>Cardiopathies congénitales et valvulopathies, âge inférieur à 18 ans, niveau 3</v>
          </cell>
          <cell r="E776" t="str">
            <v>D07</v>
          </cell>
          <cell r="F776" t="str">
            <v>Cardio-vasculaire (hors cathétérismes vasculaires diagnostiques et interventionnels)</v>
          </cell>
        </row>
        <row r="777">
          <cell r="A777" t="str">
            <v>05M104</v>
          </cell>
          <cell r="B777" t="str">
            <v>Cardiopathies congénitales et valvulopathies, âge inférieur à 18 ans, niveau 4</v>
          </cell>
          <cell r="E777" t="str">
            <v>D07</v>
          </cell>
          <cell r="F777" t="str">
            <v>Cardio-vasculaire (hors cathétérismes vasculaires diagnostiques et interventionnels)</v>
          </cell>
        </row>
        <row r="778">
          <cell r="A778" t="str">
            <v>05M10T</v>
          </cell>
          <cell r="B778" t="str">
            <v>Cardiopathies congénitales et valvulopathies, âge inférieur à 18 ans, très courte durée</v>
          </cell>
          <cell r="E778" t="str">
            <v>D07</v>
          </cell>
          <cell r="F778" t="str">
            <v>Cardio-vasculaire (hors cathétérismes vasculaires diagnostiques et interventionnels)</v>
          </cell>
        </row>
        <row r="779">
          <cell r="A779" t="str">
            <v>05M111</v>
          </cell>
          <cell r="B779" t="str">
            <v>Cardiopathies congénitales et valvulopathies, âge supérieur à 17 ans, niveau 1</v>
          </cell>
          <cell r="E779" t="str">
            <v>D07</v>
          </cell>
          <cell r="F779" t="str">
            <v>Cardio-vasculaire (hors cathétérismes vasculaires diagnostiques et interventionnels)</v>
          </cell>
        </row>
        <row r="780">
          <cell r="A780" t="str">
            <v>05M112</v>
          </cell>
          <cell r="B780" t="str">
            <v>Cardiopathies congénitales et valvulopathies, âge supérieur à 17 ans, niveau 2</v>
          </cell>
          <cell r="E780" t="str">
            <v>D07</v>
          </cell>
          <cell r="F780" t="str">
            <v>Cardio-vasculaire (hors cathétérismes vasculaires diagnostiques et interventionnels)</v>
          </cell>
        </row>
        <row r="781">
          <cell r="A781" t="str">
            <v>05M113</v>
          </cell>
          <cell r="B781" t="str">
            <v>Cardiopathies congénitales et valvulopathies, âge supérieur à 17 ans, niveau 3</v>
          </cell>
          <cell r="E781" t="str">
            <v>D07</v>
          </cell>
          <cell r="F781" t="str">
            <v>Cardio-vasculaire (hors cathétérismes vasculaires diagnostiques et interventionnels)</v>
          </cell>
        </row>
        <row r="782">
          <cell r="A782" t="str">
            <v>05M114</v>
          </cell>
          <cell r="B782" t="str">
            <v>Cardiopathies congénitales et valvulopathies, âge supérieur à 17 ans, niveau 4</v>
          </cell>
          <cell r="E782" t="str">
            <v>D07</v>
          </cell>
          <cell r="F782" t="str">
            <v>Cardio-vasculaire (hors cathétérismes vasculaires diagnostiques et interventionnels)</v>
          </cell>
        </row>
        <row r="783">
          <cell r="A783" t="str">
            <v>05M11T</v>
          </cell>
          <cell r="B783" t="str">
            <v>Cardiopathies congénitales et valvulopathies, âge supérieur à 17 ans, très courte durée</v>
          </cell>
          <cell r="E783" t="str">
            <v>D07</v>
          </cell>
          <cell r="F783" t="str">
            <v>Cardio-vasculaire (hors cathétérismes vasculaires diagnostiques et interventionnels)</v>
          </cell>
        </row>
        <row r="784">
          <cell r="A784" t="str">
            <v>05M121</v>
          </cell>
          <cell r="B784" t="str">
            <v>Troubles vasculaires périphériques, niveau 1</v>
          </cell>
          <cell r="E784" t="str">
            <v>D07</v>
          </cell>
          <cell r="F784" t="str">
            <v>Cardio-vasculaire (hors cathétérismes vasculaires diagnostiques et interventionnels)</v>
          </cell>
        </row>
        <row r="785">
          <cell r="A785" t="str">
            <v>05M122</v>
          </cell>
          <cell r="B785" t="str">
            <v>Troubles vasculaires périphériques, niveau 2</v>
          </cell>
          <cell r="E785" t="str">
            <v>D07</v>
          </cell>
          <cell r="F785" t="str">
            <v>Cardio-vasculaire (hors cathétérismes vasculaires diagnostiques et interventionnels)</v>
          </cell>
        </row>
        <row r="786">
          <cell r="A786" t="str">
            <v>05M123</v>
          </cell>
          <cell r="B786" t="str">
            <v>Troubles vasculaires périphériques, niveau 3</v>
          </cell>
          <cell r="E786" t="str">
            <v>D07</v>
          </cell>
          <cell r="F786" t="str">
            <v>Cardio-vasculaire (hors cathétérismes vasculaires diagnostiques et interventionnels)</v>
          </cell>
        </row>
        <row r="787">
          <cell r="A787" t="str">
            <v>05M124</v>
          </cell>
          <cell r="B787" t="str">
            <v>Troubles vasculaires périphériques, niveau 4</v>
          </cell>
          <cell r="E787" t="str">
            <v>D07</v>
          </cell>
          <cell r="F787" t="str">
            <v>Cardio-vasculaire (hors cathétérismes vasculaires diagnostiques et interventionnels)</v>
          </cell>
        </row>
        <row r="788">
          <cell r="A788" t="str">
            <v>05M12T</v>
          </cell>
          <cell r="B788" t="str">
            <v>Troubles vasculaires périphériques, très courte durée</v>
          </cell>
          <cell r="E788" t="str">
            <v>D07</v>
          </cell>
          <cell r="F788" t="str">
            <v>Cardio-vasculaire (hors cathétérismes vasculaires diagnostiques et interventionnels)</v>
          </cell>
        </row>
        <row r="789">
          <cell r="A789" t="str">
            <v>05M131</v>
          </cell>
          <cell r="B789" t="str">
            <v>Douleurs thoraciques, niveau 1</v>
          </cell>
          <cell r="E789" t="str">
            <v>D07</v>
          </cell>
          <cell r="F789" t="str">
            <v>Cardio-vasculaire (hors cathétérismes vasculaires diagnostiques et interventionnels)</v>
          </cell>
        </row>
        <row r="790">
          <cell r="A790" t="str">
            <v>05M132</v>
          </cell>
          <cell r="B790" t="str">
            <v>Douleurs thoraciques, niveau 2</v>
          </cell>
          <cell r="E790" t="str">
            <v>D07</v>
          </cell>
          <cell r="F790" t="str">
            <v>Cardio-vasculaire (hors cathétérismes vasculaires diagnostiques et interventionnels)</v>
          </cell>
        </row>
        <row r="791">
          <cell r="A791" t="str">
            <v>05M133</v>
          </cell>
          <cell r="B791" t="str">
            <v>Douleurs thoraciques, niveau 3</v>
          </cell>
          <cell r="E791" t="str">
            <v>D07</v>
          </cell>
          <cell r="F791" t="str">
            <v>Cardio-vasculaire (hors cathétérismes vasculaires diagnostiques et interventionnels)</v>
          </cell>
        </row>
        <row r="792">
          <cell r="A792" t="str">
            <v>05M134</v>
          </cell>
          <cell r="B792" t="str">
            <v>Douleurs thoraciques, niveau 4</v>
          </cell>
          <cell r="E792" t="str">
            <v>D07</v>
          </cell>
          <cell r="F792" t="str">
            <v>Cardio-vasculaire (hors cathétérismes vasculaires diagnostiques et interventionnels)</v>
          </cell>
        </row>
        <row r="793">
          <cell r="A793" t="str">
            <v>05M13T</v>
          </cell>
          <cell r="B793" t="str">
            <v>Douleurs thoraciques, très courte durée</v>
          </cell>
          <cell r="E793" t="str">
            <v>D07</v>
          </cell>
          <cell r="F793" t="str">
            <v>Cardio-vasculaire (hors cathétérismes vasculaires diagnostiques et interventionnels)</v>
          </cell>
        </row>
        <row r="794">
          <cell r="A794" t="str">
            <v>05M141</v>
          </cell>
          <cell r="B794" t="str">
            <v>Arrêt cardiaque, niveau 1</v>
          </cell>
          <cell r="E794" t="str">
            <v>D07</v>
          </cell>
          <cell r="F794" t="str">
            <v>Cardio-vasculaire (hors cathétérismes vasculaires diagnostiques et interventionnels)</v>
          </cell>
        </row>
        <row r="795">
          <cell r="A795" t="str">
            <v>05M142</v>
          </cell>
          <cell r="B795" t="str">
            <v>Arrêt cardiaque, niveau 2</v>
          </cell>
          <cell r="E795" t="str">
            <v>D07</v>
          </cell>
          <cell r="F795" t="str">
            <v>Cardio-vasculaire (hors cathétérismes vasculaires diagnostiques et interventionnels)</v>
          </cell>
        </row>
        <row r="796">
          <cell r="A796" t="str">
            <v>05M143</v>
          </cell>
          <cell r="B796" t="str">
            <v>Arrêt cardiaque, niveau 3</v>
          </cell>
          <cell r="E796" t="str">
            <v>D07</v>
          </cell>
          <cell r="F796" t="str">
            <v>Cardio-vasculaire (hors cathétérismes vasculaires diagnostiques et interventionnels)</v>
          </cell>
        </row>
        <row r="797">
          <cell r="A797" t="str">
            <v>05M144</v>
          </cell>
          <cell r="B797" t="str">
            <v>Arrêt cardiaque, niveau 4</v>
          </cell>
          <cell r="E797" t="str">
            <v>D07</v>
          </cell>
          <cell r="F797" t="str">
            <v>Cardio-vasculaire (hors cathétérismes vasculaires diagnostiques et interventionnels)</v>
          </cell>
        </row>
        <row r="798">
          <cell r="A798" t="str">
            <v>05M151</v>
          </cell>
          <cell r="B798" t="str">
            <v>Hypertension artérielle, niveau 1</v>
          </cell>
          <cell r="E798" t="str">
            <v>D07</v>
          </cell>
          <cell r="F798" t="str">
            <v>Cardio-vasculaire (hors cathétérismes vasculaires diagnostiques et interventionnels)</v>
          </cell>
        </row>
        <row r="799">
          <cell r="A799" t="str">
            <v>05M152</v>
          </cell>
          <cell r="B799" t="str">
            <v>Hypertension artérielle, niveau 2</v>
          </cell>
          <cell r="E799" t="str">
            <v>D07</v>
          </cell>
          <cell r="F799" t="str">
            <v>Cardio-vasculaire (hors cathétérismes vasculaires diagnostiques et interventionnels)</v>
          </cell>
        </row>
        <row r="800">
          <cell r="A800" t="str">
            <v>05M153</v>
          </cell>
          <cell r="B800" t="str">
            <v>Hypertension artérielle, niveau 3</v>
          </cell>
          <cell r="E800" t="str">
            <v>D07</v>
          </cell>
          <cell r="F800" t="str">
            <v>Cardio-vasculaire (hors cathétérismes vasculaires diagnostiques et interventionnels)</v>
          </cell>
        </row>
        <row r="801">
          <cell r="A801" t="str">
            <v>05M154</v>
          </cell>
          <cell r="B801" t="str">
            <v>Hypertension artérielle, niveau 4</v>
          </cell>
          <cell r="E801" t="str">
            <v>D07</v>
          </cell>
          <cell r="F801" t="str">
            <v>Cardio-vasculaire (hors cathétérismes vasculaires diagnostiques et interventionnels)</v>
          </cell>
        </row>
        <row r="802">
          <cell r="A802" t="str">
            <v>05M15T</v>
          </cell>
          <cell r="B802" t="str">
            <v>Hypertension artérielle, très courte durée</v>
          </cell>
          <cell r="E802" t="str">
            <v>D07</v>
          </cell>
          <cell r="F802" t="str">
            <v>Cardio-vasculaire (hors cathétérismes vasculaires diagnostiques et interventionnels)</v>
          </cell>
        </row>
        <row r="803">
          <cell r="A803" t="str">
            <v>05M161</v>
          </cell>
          <cell r="B803" t="str">
            <v>Athérosclérose coronarienne, niveau 1</v>
          </cell>
          <cell r="E803" t="str">
            <v>D07</v>
          </cell>
          <cell r="F803" t="str">
            <v>Cardio-vasculaire (hors cathétérismes vasculaires diagnostiques et interventionnels)</v>
          </cell>
        </row>
        <row r="804">
          <cell r="A804" t="str">
            <v>05M162</v>
          </cell>
          <cell r="B804" t="str">
            <v>Athérosclérose coronarienne, niveau 2</v>
          </cell>
          <cell r="E804" t="str">
            <v>D07</v>
          </cell>
          <cell r="F804" t="str">
            <v>Cardio-vasculaire (hors cathétérismes vasculaires diagnostiques et interventionnels)</v>
          </cell>
        </row>
        <row r="805">
          <cell r="A805" t="str">
            <v>05M163</v>
          </cell>
          <cell r="B805" t="str">
            <v>Athérosclérose coronarienne, niveau 3</v>
          </cell>
          <cell r="E805" t="str">
            <v>D07</v>
          </cell>
          <cell r="F805" t="str">
            <v>Cardio-vasculaire (hors cathétérismes vasculaires diagnostiques et interventionnels)</v>
          </cell>
        </row>
        <row r="806">
          <cell r="A806" t="str">
            <v>05M164</v>
          </cell>
          <cell r="B806" t="str">
            <v>Athérosclérose coronarienne, niveau 4</v>
          </cell>
          <cell r="E806" t="str">
            <v>D07</v>
          </cell>
          <cell r="F806" t="str">
            <v>Cardio-vasculaire (hors cathétérismes vasculaires diagnostiques et interventionnels)</v>
          </cell>
        </row>
        <row r="807">
          <cell r="A807" t="str">
            <v>05M16T</v>
          </cell>
          <cell r="B807" t="str">
            <v>Athérosclérose coronarienne, très courte durée</v>
          </cell>
          <cell r="E807" t="str">
            <v>D07</v>
          </cell>
          <cell r="F807" t="str">
            <v>Cardio-vasculaire (hors cathétérismes vasculaires diagnostiques et interventionnels)</v>
          </cell>
        </row>
        <row r="808">
          <cell r="A808" t="str">
            <v>05M171</v>
          </cell>
          <cell r="B808" t="str">
            <v>Autres affections de l'appareil circulatoire, niveau 1</v>
          </cell>
          <cell r="E808" t="str">
            <v>D07</v>
          </cell>
          <cell r="F808" t="str">
            <v>Cardio-vasculaire (hors cathétérismes vasculaires diagnostiques et interventionnels)</v>
          </cell>
        </row>
        <row r="809">
          <cell r="A809" t="str">
            <v>05M172</v>
          </cell>
          <cell r="B809" t="str">
            <v>Autres affections de l'appareil circulatoire, niveau 2</v>
          </cell>
          <cell r="E809" t="str">
            <v>D07</v>
          </cell>
          <cell r="F809" t="str">
            <v>Cardio-vasculaire (hors cathétérismes vasculaires diagnostiques et interventionnels)</v>
          </cell>
        </row>
        <row r="810">
          <cell r="A810" t="str">
            <v>05M173</v>
          </cell>
          <cell r="B810" t="str">
            <v>Autres affections de l'appareil circulatoire, niveau 3</v>
          </cell>
          <cell r="E810" t="str">
            <v>D07</v>
          </cell>
          <cell r="F810" t="str">
            <v>Cardio-vasculaire (hors cathétérismes vasculaires diagnostiques et interventionnels)</v>
          </cell>
        </row>
        <row r="811">
          <cell r="A811" t="str">
            <v>05M174</v>
          </cell>
          <cell r="B811" t="str">
            <v>Autres affections de l'appareil circulatoire, niveau 4</v>
          </cell>
          <cell r="E811" t="str">
            <v>D07</v>
          </cell>
          <cell r="F811" t="str">
            <v>Cardio-vasculaire (hors cathétérismes vasculaires diagnostiques et interventionnels)</v>
          </cell>
        </row>
        <row r="812">
          <cell r="A812" t="str">
            <v>05M17T</v>
          </cell>
          <cell r="B812" t="str">
            <v>Autres affections de l'appareil circulatoire, très courte durée</v>
          </cell>
          <cell r="E812" t="str">
            <v>D07</v>
          </cell>
          <cell r="F812" t="str">
            <v>Cardio-vasculaire (hors cathétérismes vasculaires diagnostiques et interventionnels)</v>
          </cell>
        </row>
        <row r="813">
          <cell r="A813" t="str">
            <v>05M181</v>
          </cell>
          <cell r="B813" t="str">
            <v>Endocardites aiguës et subaiguës, niveau 1</v>
          </cell>
          <cell r="E813" t="str">
            <v>D07</v>
          </cell>
          <cell r="F813" t="str">
            <v>Cardio-vasculaire (hors cathétérismes vasculaires diagnostiques et interventionnels)</v>
          </cell>
        </row>
        <row r="814">
          <cell r="A814" t="str">
            <v>05M182</v>
          </cell>
          <cell r="B814" t="str">
            <v>Endocardites aiguës et subaiguës, niveau 2</v>
          </cell>
          <cell r="E814" t="str">
            <v>D07</v>
          </cell>
          <cell r="F814" t="str">
            <v>Cardio-vasculaire (hors cathétérismes vasculaires diagnostiques et interventionnels)</v>
          </cell>
        </row>
        <row r="815">
          <cell r="A815" t="str">
            <v>05M183</v>
          </cell>
          <cell r="B815" t="str">
            <v>Endocardites aiguës et subaiguës, niveau 3</v>
          </cell>
          <cell r="E815" t="str">
            <v>D07</v>
          </cell>
          <cell r="F815" t="str">
            <v>Cardio-vasculaire (hors cathétérismes vasculaires diagnostiques et interventionnels)</v>
          </cell>
        </row>
        <row r="816">
          <cell r="A816" t="str">
            <v>05M184</v>
          </cell>
          <cell r="B816" t="str">
            <v>Endocardites aiguës et subaiguës, niveau 4</v>
          </cell>
          <cell r="E816" t="str">
            <v>D07</v>
          </cell>
          <cell r="F816" t="str">
            <v>Cardio-vasculaire (hors cathétérismes vasculaires diagnostiques et interventionnels)</v>
          </cell>
        </row>
        <row r="817">
          <cell r="A817" t="str">
            <v>05M18T</v>
          </cell>
          <cell r="B817" t="str">
            <v>Transferts et autres séjours courts pour endocardites aiguës et subaiguës</v>
          </cell>
          <cell r="E817" t="str">
            <v>D07</v>
          </cell>
          <cell r="F817" t="str">
            <v>Cardio-vasculaire (hors cathétérismes vasculaires diagnostiques et interventionnels)</v>
          </cell>
        </row>
        <row r="818">
          <cell r="A818" t="str">
            <v>05M191</v>
          </cell>
          <cell r="B818" t="str">
            <v>Surveillances de greffes de coeur sans acte diagnostique par voie vasculaire, niveau 1</v>
          </cell>
          <cell r="E818" t="str">
            <v>D07</v>
          </cell>
          <cell r="F818" t="str">
            <v>Cardio-vasculaire (hors cathétérismes vasculaires diagnostiques et interventionnels)</v>
          </cell>
        </row>
        <row r="819">
          <cell r="A819" t="str">
            <v>05M192</v>
          </cell>
          <cell r="B819" t="str">
            <v>Surveillances de greffes de coeur sans acte diagnostique par voie vasculaire, niveau 2</v>
          </cell>
          <cell r="E819" t="str">
            <v>D07</v>
          </cell>
          <cell r="F819" t="str">
            <v>Cardio-vasculaire (hors cathétérismes vasculaires diagnostiques et interventionnels)</v>
          </cell>
        </row>
        <row r="820">
          <cell r="A820" t="str">
            <v>05M193</v>
          </cell>
          <cell r="B820" t="str">
            <v>Surveillances de greffes de coeur sans acte diagnostique par voie vasculaire, niveau 3</v>
          </cell>
          <cell r="E820" t="str">
            <v>D07</v>
          </cell>
          <cell r="F820" t="str">
            <v>Cardio-vasculaire (hors cathétérismes vasculaires diagnostiques et interventionnels)</v>
          </cell>
        </row>
        <row r="821">
          <cell r="A821" t="str">
            <v>05M194</v>
          </cell>
          <cell r="B821" t="str">
            <v>Surveillances de greffes de coeur sans acte diagnostique par voie vasculaire, niveau 4</v>
          </cell>
          <cell r="E821" t="str">
            <v>D07</v>
          </cell>
          <cell r="F821" t="str">
            <v>Cardio-vasculaire (hors cathétérismes vasculaires diagnostiques et interventionnels)</v>
          </cell>
        </row>
        <row r="822">
          <cell r="A822" t="str">
            <v>05M20Z</v>
          </cell>
          <cell r="B822" t="str">
            <v>Explorations et surveillance pour affections de l'appareil circulatoire</v>
          </cell>
          <cell r="E822" t="str">
            <v>D07</v>
          </cell>
          <cell r="F822" t="str">
            <v>Cardio-vasculaire (hors cathétérismes vasculaires diagnostiques et interventionnels)</v>
          </cell>
        </row>
        <row r="823">
          <cell r="A823" t="str">
            <v>05M21E</v>
          </cell>
          <cell r="B823" t="str">
            <v>Infarctus aigu du myocarde avec décès : séjours de moins de 2 jours</v>
          </cell>
          <cell r="E823" t="str">
            <v>D07</v>
          </cell>
          <cell r="F823" t="str">
            <v>Cardio-vasculaire (hors cathétérismes vasculaires diagnostiques et interventionnels)</v>
          </cell>
        </row>
        <row r="824">
          <cell r="A824" t="str">
            <v>05M22E</v>
          </cell>
          <cell r="B824" t="str">
            <v>Autres affections de la CMD 05 avec décès : séjours de moins de 2 jours</v>
          </cell>
          <cell r="E824" t="str">
            <v>D26</v>
          </cell>
          <cell r="F824" t="str">
            <v>Activités inter spécialités, suivi thérapeutique d'affections connues</v>
          </cell>
        </row>
        <row r="825">
          <cell r="A825" t="str">
            <v>05M23T</v>
          </cell>
          <cell r="B825" t="str">
            <v>Symptômes et autres recours aux soins de la CMD 05, très courte durée</v>
          </cell>
          <cell r="E825" t="str">
            <v>D07</v>
          </cell>
          <cell r="F825" t="str">
            <v>Cardio-vasculaire (hors cathétérismes vasculaires diagnostiques et interventionnels)</v>
          </cell>
        </row>
        <row r="826">
          <cell r="A826" t="str">
            <v>05M23Z</v>
          </cell>
          <cell r="B826" t="str">
            <v>Symptômes et autres recours aux soins de la CMD 05</v>
          </cell>
          <cell r="E826" t="str">
            <v>D07</v>
          </cell>
          <cell r="F826" t="str">
            <v>Cardio-vasculaire (hors cathétérismes vasculaires diagnostiques et interventionnels)</v>
          </cell>
        </row>
        <row r="827">
          <cell r="A827" t="str">
            <v>06C031</v>
          </cell>
          <cell r="B827" t="str">
            <v>Résections rectales, niveau 1</v>
          </cell>
          <cell r="E827" t="str">
            <v>D01</v>
          </cell>
          <cell r="F827" t="str">
            <v>Digestif</v>
          </cell>
        </row>
        <row r="828">
          <cell r="A828" t="str">
            <v>06C032</v>
          </cell>
          <cell r="B828" t="str">
            <v>Résections rectales, niveau 2</v>
          </cell>
          <cell r="E828" t="str">
            <v>D01</v>
          </cell>
          <cell r="F828" t="str">
            <v>Digestif</v>
          </cell>
        </row>
        <row r="829">
          <cell r="A829" t="str">
            <v>06C033</v>
          </cell>
          <cell r="B829" t="str">
            <v>Résections rectales, niveau 3</v>
          </cell>
          <cell r="E829" t="str">
            <v>D01</v>
          </cell>
          <cell r="F829" t="str">
            <v>Digestif</v>
          </cell>
        </row>
        <row r="830">
          <cell r="A830" t="str">
            <v>06C034</v>
          </cell>
          <cell r="B830" t="str">
            <v>Résections rectales, niveau 4</v>
          </cell>
          <cell r="E830" t="str">
            <v>D01</v>
          </cell>
          <cell r="F830" t="str">
            <v>Digestif</v>
          </cell>
        </row>
        <row r="831">
          <cell r="A831" t="str">
            <v>06C041</v>
          </cell>
          <cell r="B831" t="str">
            <v>Interventions majeures sur l'intestin grêle et le côlon, niveau 1</v>
          </cell>
          <cell r="E831" t="str">
            <v>D01</v>
          </cell>
          <cell r="F831" t="str">
            <v>Digestif</v>
          </cell>
        </row>
        <row r="832">
          <cell r="A832" t="str">
            <v>06C042</v>
          </cell>
          <cell r="B832" t="str">
            <v>Interventions majeures sur l'intestin grêle et le côlon, niveau 2</v>
          </cell>
          <cell r="E832" t="str">
            <v>D01</v>
          </cell>
          <cell r="F832" t="str">
            <v>Digestif</v>
          </cell>
        </row>
        <row r="833">
          <cell r="A833" t="str">
            <v>06C043</v>
          </cell>
          <cell r="B833" t="str">
            <v>Interventions majeures sur l'intestin grêle et le côlon, niveau 3</v>
          </cell>
          <cell r="E833" t="str">
            <v>D01</v>
          </cell>
          <cell r="F833" t="str">
            <v>Digestif</v>
          </cell>
        </row>
        <row r="834">
          <cell r="A834" t="str">
            <v>06C044</v>
          </cell>
          <cell r="B834" t="str">
            <v>Interventions majeures sur l'intestin grêle et le côlon, niveau 4</v>
          </cell>
          <cell r="E834" t="str">
            <v>D01</v>
          </cell>
          <cell r="F834" t="str">
            <v>Digestif</v>
          </cell>
        </row>
        <row r="835">
          <cell r="A835" t="str">
            <v>06C051</v>
          </cell>
          <cell r="B835" t="str">
            <v>Interventions sur l'oesophage, l'estomac et le duodénum, âge inférieur à 18 ans, niveau 1</v>
          </cell>
          <cell r="E835" t="str">
            <v>D01</v>
          </cell>
          <cell r="F835" t="str">
            <v>Digestif</v>
          </cell>
        </row>
        <row r="836">
          <cell r="A836" t="str">
            <v>06C052</v>
          </cell>
          <cell r="B836" t="str">
            <v>Interventions sur l'oesophage, l'estomac et le duodénum, âge inférieur à 18 ans, niveau 2</v>
          </cell>
          <cell r="E836" t="str">
            <v>D01</v>
          </cell>
          <cell r="F836" t="str">
            <v>Digestif</v>
          </cell>
        </row>
        <row r="837">
          <cell r="A837" t="str">
            <v>06C053</v>
          </cell>
          <cell r="B837" t="str">
            <v>Interventions sur l'oesophage, l'estomac et le duodénum, âge inférieur à 18 ans, niveau 3</v>
          </cell>
          <cell r="E837" t="str">
            <v>D01</v>
          </cell>
          <cell r="F837" t="str">
            <v>Digestif</v>
          </cell>
        </row>
        <row r="838">
          <cell r="A838" t="str">
            <v>06C054</v>
          </cell>
          <cell r="B838" t="str">
            <v>Interventions sur l'oesophage, l'estomac et le duodénum, âge inférieur à 18 ans, niveau 4</v>
          </cell>
          <cell r="E838" t="str">
            <v>D01</v>
          </cell>
          <cell r="F838" t="str">
            <v>Digestif</v>
          </cell>
        </row>
        <row r="839">
          <cell r="A839" t="str">
            <v>06C071</v>
          </cell>
          <cell r="B839" t="str">
            <v>Interventions mineures sur l'intestin grêle et le côlon, niveau 1</v>
          </cell>
          <cell r="E839" t="str">
            <v>D01</v>
          </cell>
          <cell r="F839" t="str">
            <v>Digestif</v>
          </cell>
        </row>
        <row r="840">
          <cell r="A840" t="str">
            <v>06C072</v>
          </cell>
          <cell r="B840" t="str">
            <v>Interventions mineures sur l'intestin grêle et le côlon, niveau 2</v>
          </cell>
          <cell r="E840" t="str">
            <v>D01</v>
          </cell>
          <cell r="F840" t="str">
            <v>Digestif</v>
          </cell>
        </row>
        <row r="841">
          <cell r="A841" t="str">
            <v>06C073</v>
          </cell>
          <cell r="B841" t="str">
            <v>Interventions mineures sur l'intestin grêle et le côlon, niveau 3</v>
          </cell>
          <cell r="E841" t="str">
            <v>D01</v>
          </cell>
          <cell r="F841" t="str">
            <v>Digestif</v>
          </cell>
        </row>
        <row r="842">
          <cell r="A842" t="str">
            <v>06C074</v>
          </cell>
          <cell r="B842" t="str">
            <v>Interventions mineures sur l'intestin grêle et le côlon, niveau 4</v>
          </cell>
          <cell r="E842" t="str">
            <v>D01</v>
          </cell>
          <cell r="F842" t="str">
            <v>Digestif</v>
          </cell>
        </row>
        <row r="843">
          <cell r="A843" t="str">
            <v>06C081</v>
          </cell>
          <cell r="B843" t="str">
            <v>Appendicectomies compliquées, niveau 1</v>
          </cell>
          <cell r="E843" t="str">
            <v>D01</v>
          </cell>
          <cell r="F843" t="str">
            <v>Digestif</v>
          </cell>
        </row>
        <row r="844">
          <cell r="A844" t="str">
            <v>06C082</v>
          </cell>
          <cell r="B844" t="str">
            <v>Appendicectomies compliquées, niveau 2</v>
          </cell>
          <cell r="E844" t="str">
            <v>D01</v>
          </cell>
          <cell r="F844" t="str">
            <v>Digestif</v>
          </cell>
        </row>
        <row r="845">
          <cell r="A845" t="str">
            <v>06C083</v>
          </cell>
          <cell r="B845" t="str">
            <v>Appendicectomies compliquées, niveau 3</v>
          </cell>
          <cell r="E845" t="str">
            <v>D01</v>
          </cell>
          <cell r="F845" t="str">
            <v>Digestif</v>
          </cell>
        </row>
        <row r="846">
          <cell r="A846" t="str">
            <v>06C084</v>
          </cell>
          <cell r="B846" t="str">
            <v>Appendicectomies compliquées, niveau 4</v>
          </cell>
          <cell r="E846" t="str">
            <v>D01</v>
          </cell>
          <cell r="F846" t="str">
            <v>Digestif</v>
          </cell>
        </row>
        <row r="847">
          <cell r="A847" t="str">
            <v>06C091</v>
          </cell>
          <cell r="B847" t="str">
            <v>Appendicectomies non compliquées, niveau 1</v>
          </cell>
          <cell r="E847" t="str">
            <v>D01</v>
          </cell>
          <cell r="F847" t="str">
            <v>Digestif</v>
          </cell>
        </row>
        <row r="848">
          <cell r="A848" t="str">
            <v>06C092</v>
          </cell>
          <cell r="B848" t="str">
            <v>Appendicectomies non compliquées, niveau 2</v>
          </cell>
          <cell r="E848" t="str">
            <v>D01</v>
          </cell>
          <cell r="F848" t="str">
            <v>Digestif</v>
          </cell>
        </row>
        <row r="849">
          <cell r="A849" t="str">
            <v>06C093</v>
          </cell>
          <cell r="B849" t="str">
            <v>Appendicectomies non compliquées, niveau 3</v>
          </cell>
          <cell r="E849" t="str">
            <v>D01</v>
          </cell>
          <cell r="F849" t="str">
            <v>Digestif</v>
          </cell>
        </row>
        <row r="850">
          <cell r="A850" t="str">
            <v>06C094</v>
          </cell>
          <cell r="B850" t="str">
            <v>Appendicectomies non compliquées, niveau 4</v>
          </cell>
          <cell r="E850" t="str">
            <v>D01</v>
          </cell>
          <cell r="F850" t="str">
            <v>Digestif</v>
          </cell>
        </row>
        <row r="851">
          <cell r="A851" t="str">
            <v>06C101</v>
          </cell>
          <cell r="B851" t="str">
            <v>Interventions réparatrices pour hernies et éventrations, âge inférieur à 18 ans, niveau 1</v>
          </cell>
          <cell r="E851" t="str">
            <v>D01</v>
          </cell>
          <cell r="F851" t="str">
            <v>Digestif</v>
          </cell>
        </row>
        <row r="852">
          <cell r="A852" t="str">
            <v>06C102</v>
          </cell>
          <cell r="B852" t="str">
            <v>Interventions réparatrices pour hernies et éventrations, âge inférieur à 18 ans, niveau 2</v>
          </cell>
          <cell r="E852" t="str">
            <v>D01</v>
          </cell>
          <cell r="F852" t="str">
            <v>Digestif</v>
          </cell>
        </row>
        <row r="853">
          <cell r="A853" t="str">
            <v>06C103</v>
          </cell>
          <cell r="B853" t="str">
            <v>Interventions réparatrices pour hernies et éventrations, âge inférieur à 18 ans, niveau 3</v>
          </cell>
          <cell r="E853" t="str">
            <v>D01</v>
          </cell>
          <cell r="F853" t="str">
            <v>Digestif</v>
          </cell>
        </row>
        <row r="854">
          <cell r="A854" t="str">
            <v>06C104</v>
          </cell>
          <cell r="B854" t="str">
            <v>Interventions réparatrices pour hernies et éventrations, âge inférieur à 18 ans, niveau 4</v>
          </cell>
          <cell r="E854" t="str">
            <v>D01</v>
          </cell>
          <cell r="F854" t="str">
            <v>Digestif</v>
          </cell>
        </row>
        <row r="855">
          <cell r="A855" t="str">
            <v>06C10J</v>
          </cell>
          <cell r="B855" t="str">
            <v>Interventions réparatrices pour hernies et éventrations, âge inférieur à 18 ans, en ambulatoire</v>
          </cell>
          <cell r="E855" t="str">
            <v>D01</v>
          </cell>
          <cell r="F855" t="str">
            <v>Digestif</v>
          </cell>
        </row>
        <row r="856">
          <cell r="A856" t="str">
            <v>06C121</v>
          </cell>
          <cell r="B856" t="str">
            <v>Interventions réparatrices pour hernies inguinales et crurales, âge supérieur à 17 ans, niveau 1</v>
          </cell>
          <cell r="E856" t="str">
            <v>D01</v>
          </cell>
          <cell r="F856" t="str">
            <v>Digestif</v>
          </cell>
        </row>
        <row r="857">
          <cell r="A857" t="str">
            <v>06C122</v>
          </cell>
          <cell r="B857" t="str">
            <v>Interventions réparatrices pour hernies inguinales et crurales, âge supérieur à 17 ans, niveau 2</v>
          </cell>
          <cell r="E857" t="str">
            <v>D01</v>
          </cell>
          <cell r="F857" t="str">
            <v>Digestif</v>
          </cell>
        </row>
        <row r="858">
          <cell r="A858" t="str">
            <v>06C123</v>
          </cell>
          <cell r="B858" t="str">
            <v>Interventions réparatrices pour hernies inguinales et crurales, âge supérieur à 17 ans, niveau 3</v>
          </cell>
          <cell r="E858" t="str">
            <v>D01</v>
          </cell>
          <cell r="F858" t="str">
            <v>Digestif</v>
          </cell>
        </row>
        <row r="859">
          <cell r="A859" t="str">
            <v>06C124</v>
          </cell>
          <cell r="B859" t="str">
            <v>Interventions réparatrices pour hernies inguinales et crurales, âge supérieur à 17 ans, niveau 4</v>
          </cell>
          <cell r="E859" t="str">
            <v>D01</v>
          </cell>
          <cell r="F859" t="str">
            <v>Digestif</v>
          </cell>
        </row>
        <row r="860">
          <cell r="A860" t="str">
            <v>06C12J</v>
          </cell>
          <cell r="B860" t="str">
            <v>Interventions réparatrices pour hernies inguinales et crurales, âge supérieur à 17 ans, en ambulatoire</v>
          </cell>
          <cell r="E860" t="str">
            <v>D01</v>
          </cell>
          <cell r="F860" t="str">
            <v>Digestif</v>
          </cell>
        </row>
        <row r="861">
          <cell r="A861" t="str">
            <v>06C131</v>
          </cell>
          <cell r="B861" t="str">
            <v>Libérations d'adhérences péritonéales, niveau 1</v>
          </cell>
          <cell r="E861" t="str">
            <v>D01</v>
          </cell>
          <cell r="F861" t="str">
            <v>Digestif</v>
          </cell>
        </row>
        <row r="862">
          <cell r="A862" t="str">
            <v>06C132</v>
          </cell>
          <cell r="B862" t="str">
            <v>Libérations d'adhérences péritonéales, niveau 2</v>
          </cell>
          <cell r="E862" t="str">
            <v>D01</v>
          </cell>
          <cell r="F862" t="str">
            <v>Digestif</v>
          </cell>
        </row>
        <row r="863">
          <cell r="A863" t="str">
            <v>06C133</v>
          </cell>
          <cell r="B863" t="str">
            <v>Libérations d'adhérences péritonéales, niveau 3</v>
          </cell>
          <cell r="E863" t="str">
            <v>D01</v>
          </cell>
          <cell r="F863" t="str">
            <v>Digestif</v>
          </cell>
        </row>
        <row r="864">
          <cell r="A864" t="str">
            <v>06C134</v>
          </cell>
          <cell r="B864" t="str">
            <v>Libérations d'adhérences péritonéales, niveau 4</v>
          </cell>
          <cell r="E864" t="str">
            <v>D01</v>
          </cell>
          <cell r="F864" t="str">
            <v>Digestif</v>
          </cell>
        </row>
        <row r="865">
          <cell r="A865" t="str">
            <v>06C141</v>
          </cell>
          <cell r="B865" t="str">
            <v>Interventions sur le rectum et l'anus autres que les résections rectales, niveau 1</v>
          </cell>
          <cell r="E865" t="str">
            <v>D01</v>
          </cell>
          <cell r="F865" t="str">
            <v>Digestif</v>
          </cell>
        </row>
        <row r="866">
          <cell r="A866" t="str">
            <v>06C142</v>
          </cell>
          <cell r="B866" t="str">
            <v>Interventions sur le rectum et l'anus autres que les résections rectales, niveau 2</v>
          </cell>
          <cell r="E866" t="str">
            <v>D01</v>
          </cell>
          <cell r="F866" t="str">
            <v>Digestif</v>
          </cell>
        </row>
        <row r="867">
          <cell r="A867" t="str">
            <v>06C143</v>
          </cell>
          <cell r="B867" t="str">
            <v>Interventions sur le rectum et l'anus autres que les résections rectales, niveau 3</v>
          </cell>
          <cell r="E867" t="str">
            <v>D01</v>
          </cell>
          <cell r="F867" t="str">
            <v>Digestif</v>
          </cell>
        </row>
        <row r="868">
          <cell r="A868" t="str">
            <v>06C144</v>
          </cell>
          <cell r="B868" t="str">
            <v>Interventions sur le rectum et l'anus autres que les résections rectales, niveau 4</v>
          </cell>
          <cell r="E868" t="str">
            <v>D01</v>
          </cell>
          <cell r="F868" t="str">
            <v>Digestif</v>
          </cell>
        </row>
        <row r="869">
          <cell r="A869" t="str">
            <v>06C14J</v>
          </cell>
          <cell r="B869" t="str">
            <v>Interventions sur le rectum et l'anus autres que les résections rectales, en ambulatoire</v>
          </cell>
          <cell r="E869" t="str">
            <v>D01</v>
          </cell>
          <cell r="F869" t="str">
            <v>Digestif</v>
          </cell>
        </row>
        <row r="870">
          <cell r="A870" t="str">
            <v>06C151</v>
          </cell>
          <cell r="B870" t="str">
            <v>Autres interventions sur le tube digestif en dehors des laparotomies, niveau 1</v>
          </cell>
          <cell r="E870" t="str">
            <v>D01</v>
          </cell>
          <cell r="F870" t="str">
            <v>Digestif</v>
          </cell>
        </row>
        <row r="871">
          <cell r="A871" t="str">
            <v>06C152</v>
          </cell>
          <cell r="B871" t="str">
            <v>Autres interventions sur le tube digestif en dehors des laparotomies, niveau 2</v>
          </cell>
          <cell r="E871" t="str">
            <v>D01</v>
          </cell>
          <cell r="F871" t="str">
            <v>Digestif</v>
          </cell>
        </row>
        <row r="872">
          <cell r="A872" t="str">
            <v>06C153</v>
          </cell>
          <cell r="B872" t="str">
            <v>Autres interventions sur le tube digestif en dehors des laparotomies, niveau 3</v>
          </cell>
          <cell r="E872" t="str">
            <v>D01</v>
          </cell>
          <cell r="F872" t="str">
            <v>Digestif</v>
          </cell>
        </row>
        <row r="873">
          <cell r="A873" t="str">
            <v>06C154</v>
          </cell>
          <cell r="B873" t="str">
            <v>Autres interventions sur le tube digestif en dehors des laparotomies, niveau 4</v>
          </cell>
          <cell r="E873" t="str">
            <v>D01</v>
          </cell>
          <cell r="F873" t="str">
            <v>Digestif</v>
          </cell>
        </row>
        <row r="874">
          <cell r="A874" t="str">
            <v>06C161</v>
          </cell>
          <cell r="B874" t="str">
            <v>Interventions sur l'oesophage, l'estomac et le duodénum pour tumeurs malignes, âge supérieur à 17 ans, niveau 1</v>
          </cell>
          <cell r="E874" t="str">
            <v>D01</v>
          </cell>
          <cell r="F874" t="str">
            <v>Digestif</v>
          </cell>
        </row>
        <row r="875">
          <cell r="A875" t="str">
            <v>06C162</v>
          </cell>
          <cell r="B875" t="str">
            <v>Interventions sur l'oesophage, l'estomac et le duodénum pour tumeurs malignes, âge supérieur à 17 ans, niveau 2</v>
          </cell>
          <cell r="E875" t="str">
            <v>D01</v>
          </cell>
          <cell r="F875" t="str">
            <v>Digestif</v>
          </cell>
        </row>
        <row r="876">
          <cell r="A876" t="str">
            <v>06C163</v>
          </cell>
          <cell r="B876" t="str">
            <v>Interventions sur l'oesophage, l'estomac et le duodénum pour tumeurs malignes, âge supérieur à 17 ans, niveau 3</v>
          </cell>
          <cell r="E876" t="str">
            <v>D01</v>
          </cell>
          <cell r="F876" t="str">
            <v>Digestif</v>
          </cell>
        </row>
        <row r="877">
          <cell r="A877" t="str">
            <v>06C164</v>
          </cell>
          <cell r="B877" t="str">
            <v>Interventions sur l'oesophage, l'estomac et le duodénum pour tumeurs malignes, âge supérieur à 17 ans, niveau 4</v>
          </cell>
          <cell r="E877" t="str">
            <v>D01</v>
          </cell>
          <cell r="F877" t="str">
            <v>Digestif</v>
          </cell>
        </row>
        <row r="878">
          <cell r="A878" t="str">
            <v>06C191</v>
          </cell>
          <cell r="B878" t="str">
            <v>Hémorroïdectomies, niveau 1</v>
          </cell>
          <cell r="E878" t="str">
            <v>D01</v>
          </cell>
          <cell r="F878" t="str">
            <v>Digestif</v>
          </cell>
        </row>
        <row r="879">
          <cell r="A879" t="str">
            <v>06C192</v>
          </cell>
          <cell r="B879" t="str">
            <v>Hémorroïdectomies, niveau 2</v>
          </cell>
          <cell r="E879" t="str">
            <v>D01</v>
          </cell>
          <cell r="F879" t="str">
            <v>Digestif</v>
          </cell>
        </row>
        <row r="880">
          <cell r="A880" t="str">
            <v>06C193</v>
          </cell>
          <cell r="B880" t="str">
            <v>Hémorroïdectomies, niveau 3</v>
          </cell>
          <cell r="E880" t="str">
            <v>D01</v>
          </cell>
          <cell r="F880" t="str">
            <v>Digestif</v>
          </cell>
        </row>
        <row r="881">
          <cell r="A881" t="str">
            <v>06C194</v>
          </cell>
          <cell r="B881" t="str">
            <v>Hémorroïdectomies, niveau 4</v>
          </cell>
          <cell r="E881" t="str">
            <v>D01</v>
          </cell>
          <cell r="F881" t="str">
            <v>Digestif</v>
          </cell>
        </row>
        <row r="882">
          <cell r="A882" t="str">
            <v>06C19J</v>
          </cell>
          <cell r="B882" t="str">
            <v>Hémorroïdectomies, en ambulatoire</v>
          </cell>
          <cell r="E882" t="str">
            <v>D01</v>
          </cell>
          <cell r="F882" t="str">
            <v>Digestif</v>
          </cell>
        </row>
        <row r="883">
          <cell r="A883" t="str">
            <v>06C201</v>
          </cell>
          <cell r="B883" t="str">
            <v>Interventions sur l'oesophage, l'estomac et le duodénum pour ulcères, âge supérieur à 17 ans, niveau 1</v>
          </cell>
          <cell r="E883" t="str">
            <v>D01</v>
          </cell>
          <cell r="F883" t="str">
            <v>Digestif</v>
          </cell>
        </row>
        <row r="884">
          <cell r="A884" t="str">
            <v>06C202</v>
          </cell>
          <cell r="B884" t="str">
            <v>Interventions sur l'oesophage, l'estomac et le duodénum pour ulcères, âge supérieur à 17 ans, niveau 2</v>
          </cell>
          <cell r="E884" t="str">
            <v>D01</v>
          </cell>
          <cell r="F884" t="str">
            <v>Digestif</v>
          </cell>
        </row>
        <row r="885">
          <cell r="A885" t="str">
            <v>06C203</v>
          </cell>
          <cell r="B885" t="str">
            <v>Interventions sur l'oesophage, l'estomac et le duodénum pour ulcères, âge supérieur à 17 ans, niveau 3</v>
          </cell>
          <cell r="E885" t="str">
            <v>D01</v>
          </cell>
          <cell r="F885" t="str">
            <v>Digestif</v>
          </cell>
        </row>
        <row r="886">
          <cell r="A886" t="str">
            <v>06C204</v>
          </cell>
          <cell r="B886" t="str">
            <v>Interventions sur l'oesophage, l'estomac et le duodénum pour ulcères, âge supérieur à 17 ans, niveau 4</v>
          </cell>
          <cell r="E886" t="str">
            <v>D01</v>
          </cell>
          <cell r="F886" t="str">
            <v>Digestif</v>
          </cell>
        </row>
        <row r="887">
          <cell r="A887" t="str">
            <v>06C211</v>
          </cell>
          <cell r="B887" t="str">
            <v>Autres interventions sur le tube digestif par laparotomie, niveau 1</v>
          </cell>
          <cell r="E887" t="str">
            <v>D01</v>
          </cell>
          <cell r="F887" t="str">
            <v>Digestif</v>
          </cell>
        </row>
        <row r="888">
          <cell r="A888" t="str">
            <v>06C212</v>
          </cell>
          <cell r="B888" t="str">
            <v>Autres interventions sur le tube digestif par laparotomie, niveau 2</v>
          </cell>
          <cell r="E888" t="str">
            <v>D01</v>
          </cell>
          <cell r="F888" t="str">
            <v>Digestif</v>
          </cell>
        </row>
        <row r="889">
          <cell r="A889" t="str">
            <v>06C213</v>
          </cell>
          <cell r="B889" t="str">
            <v>Autres interventions sur le tube digestif par laparotomie, niveau 3</v>
          </cell>
          <cell r="E889" t="str">
            <v>D01</v>
          </cell>
          <cell r="F889" t="str">
            <v>Digestif</v>
          </cell>
        </row>
        <row r="890">
          <cell r="A890" t="str">
            <v>06C214</v>
          </cell>
          <cell r="B890" t="str">
            <v>Autres interventions sur le tube digestif par laparotomie, niveau 4</v>
          </cell>
          <cell r="E890" t="str">
            <v>D01</v>
          </cell>
          <cell r="F890" t="str">
            <v>Digestif</v>
          </cell>
        </row>
        <row r="891">
          <cell r="A891" t="str">
            <v>06C221</v>
          </cell>
          <cell r="B891" t="str">
            <v>Interventions sur l'oesophage, l'estomac et le duodénum pour affections autres que malignes ou ulcères, âge supérieur à 17 ans, niveau 1</v>
          </cell>
          <cell r="E891" t="str">
            <v>D01</v>
          </cell>
          <cell r="F891" t="str">
            <v>Digestif</v>
          </cell>
        </row>
        <row r="892">
          <cell r="A892" t="str">
            <v>06C222</v>
          </cell>
          <cell r="B892" t="str">
            <v>Interventions sur l'oesophage, l'estomac et le duodénum pour affections autres que malignes ou ulcères, âge supérieur à 17 ans, niveau 2</v>
          </cell>
          <cell r="E892" t="str">
            <v>D01</v>
          </cell>
          <cell r="F892" t="str">
            <v>Digestif</v>
          </cell>
        </row>
        <row r="893">
          <cell r="A893" t="str">
            <v>06C223</v>
          </cell>
          <cell r="B893" t="str">
            <v>Interventions sur l'oesophage, l'estomac et le duodénum pour affections autres que malignes ou ulcères, âge supérieur à 17 ans, niveau 3</v>
          </cell>
          <cell r="E893" t="str">
            <v>D01</v>
          </cell>
          <cell r="F893" t="str">
            <v>Digestif</v>
          </cell>
        </row>
        <row r="894">
          <cell r="A894" t="str">
            <v>06C224</v>
          </cell>
          <cell r="B894" t="str">
            <v>Interventions sur l'oesophage, l'estomac et le duodénum pour affections autres que malignes ou ulcères, âge supérieur à 17 ans, niveau 4</v>
          </cell>
          <cell r="E894" t="str">
            <v>D01</v>
          </cell>
          <cell r="F894" t="str">
            <v>Digestif</v>
          </cell>
        </row>
        <row r="895">
          <cell r="A895" t="str">
            <v>06C231</v>
          </cell>
          <cell r="B895" t="str">
            <v>Certaines interventions pour stomies, niveau 1</v>
          </cell>
          <cell r="E895" t="str">
            <v>D01</v>
          </cell>
          <cell r="F895" t="str">
            <v>Digestif</v>
          </cell>
        </row>
        <row r="896">
          <cell r="A896" t="str">
            <v>06C232</v>
          </cell>
          <cell r="B896" t="str">
            <v>Certaines interventions pour stomies, niveau 2</v>
          </cell>
          <cell r="E896" t="str">
            <v>D01</v>
          </cell>
          <cell r="F896" t="str">
            <v>Digestif</v>
          </cell>
        </row>
        <row r="897">
          <cell r="A897" t="str">
            <v>06C233</v>
          </cell>
          <cell r="B897" t="str">
            <v>Certaines interventions pour stomies, niveau 3</v>
          </cell>
          <cell r="E897" t="str">
            <v>D01</v>
          </cell>
          <cell r="F897" t="str">
            <v>Digestif</v>
          </cell>
        </row>
        <row r="898">
          <cell r="A898" t="str">
            <v>06C234</v>
          </cell>
          <cell r="B898" t="str">
            <v>Certaines interventions pour stomies, niveau 4</v>
          </cell>
          <cell r="E898" t="str">
            <v>D01</v>
          </cell>
          <cell r="F898" t="str">
            <v>Digestif</v>
          </cell>
        </row>
        <row r="899">
          <cell r="A899" t="str">
            <v>06C23J</v>
          </cell>
          <cell r="B899" t="str">
            <v>Certaines interventions pour stomies, en ambulatoire</v>
          </cell>
          <cell r="E899" t="str">
            <v>D01</v>
          </cell>
          <cell r="F899" t="str">
            <v>Digestif</v>
          </cell>
        </row>
        <row r="900">
          <cell r="A900" t="str">
            <v>06C241</v>
          </cell>
          <cell r="B900" t="str">
            <v>Cures d'éventrations postopératoires, âge supérieur à 17 ans, niveau 1</v>
          </cell>
          <cell r="E900" t="str">
            <v>D01</v>
          </cell>
          <cell r="F900" t="str">
            <v>Digestif</v>
          </cell>
        </row>
        <row r="901">
          <cell r="A901" t="str">
            <v>06C242</v>
          </cell>
          <cell r="B901" t="str">
            <v>Cures d'éventrations postopératoires, âge supérieur à 17 ans, niveau 2</v>
          </cell>
          <cell r="E901" t="str">
            <v>D01</v>
          </cell>
          <cell r="F901" t="str">
            <v>Digestif</v>
          </cell>
        </row>
        <row r="902">
          <cell r="A902" t="str">
            <v>06C243</v>
          </cell>
          <cell r="B902" t="str">
            <v>Cures d'éventrations postopératoires, âge supérieur à 17 ans, niveau 3</v>
          </cell>
          <cell r="E902" t="str">
            <v>D01</v>
          </cell>
          <cell r="F902" t="str">
            <v>Digestif</v>
          </cell>
        </row>
        <row r="903">
          <cell r="A903" t="str">
            <v>06C244</v>
          </cell>
          <cell r="B903" t="str">
            <v>Cures d'éventrations postopératoires, âge supérieur à 17 ans, niveau 4</v>
          </cell>
          <cell r="E903" t="str">
            <v>D01</v>
          </cell>
          <cell r="F903" t="str">
            <v>Digestif</v>
          </cell>
        </row>
        <row r="904">
          <cell r="A904" t="str">
            <v>06C24J</v>
          </cell>
          <cell r="B904" t="str">
            <v>Cures d'éventrations postopératoires, âge supérieur à 17 ans, en ambulatoire</v>
          </cell>
          <cell r="E904" t="str">
            <v>D01</v>
          </cell>
          <cell r="F904" t="str">
            <v>Digestif</v>
          </cell>
        </row>
        <row r="905">
          <cell r="A905" t="str">
            <v>06C251</v>
          </cell>
          <cell r="B905" t="str">
            <v>Interventions réparatrices pour hernies à l'exception des hernies inguinales, crurales, âge supérieur à 17 ans, niveau 1</v>
          </cell>
          <cell r="E905" t="str">
            <v>D01</v>
          </cell>
          <cell r="F905" t="str">
            <v>Digestif</v>
          </cell>
        </row>
        <row r="906">
          <cell r="A906" t="str">
            <v>06C252</v>
          </cell>
          <cell r="B906" t="str">
            <v>Interventions réparatrices pour hernies à l'exception des hernies inguinales, crurales, âge supérieur à 17 ans, niveau 2</v>
          </cell>
          <cell r="E906" t="str">
            <v>D01</v>
          </cell>
          <cell r="F906" t="str">
            <v>Digestif</v>
          </cell>
        </row>
        <row r="907">
          <cell r="A907" t="str">
            <v>06C253</v>
          </cell>
          <cell r="B907" t="str">
            <v>Interventions réparatrices pour hernies à l'exception des hernies inguinales, crurales, âge supérieur à 17 ans, niveau 3</v>
          </cell>
          <cell r="E907" t="str">
            <v>D01</v>
          </cell>
          <cell r="F907" t="str">
            <v>Digestif</v>
          </cell>
        </row>
        <row r="908">
          <cell r="A908" t="str">
            <v>06C254</v>
          </cell>
          <cell r="B908" t="str">
            <v>Interventions réparatrices pour hernies à l'exception des hernies inguinales, crurales, âge supérieur à 17 ans, niveau 4</v>
          </cell>
          <cell r="E908" t="str">
            <v>D01</v>
          </cell>
          <cell r="F908" t="str">
            <v>Digestif</v>
          </cell>
        </row>
        <row r="909">
          <cell r="A909" t="str">
            <v>06C25J</v>
          </cell>
          <cell r="B909" t="str">
            <v>Interventions réparatrices pour hernies à l'exception des hernies inguinales, crurales, âge supérieur à 17 ans, en ambulatoire</v>
          </cell>
          <cell r="E909" t="str">
            <v>D01</v>
          </cell>
          <cell r="F909" t="str">
            <v>Digestif</v>
          </cell>
        </row>
        <row r="910">
          <cell r="A910" t="str">
            <v>06K02Z</v>
          </cell>
          <cell r="B910" t="str">
            <v>Endoscopies digestives thérapeutiques et anesthésie : séjours de moins de 2 jours</v>
          </cell>
          <cell r="E910" t="str">
            <v>D01</v>
          </cell>
          <cell r="F910" t="str">
            <v>Digestif</v>
          </cell>
        </row>
        <row r="911">
          <cell r="A911" t="str">
            <v>06K03J</v>
          </cell>
          <cell r="B911" t="str">
            <v>Séjours comprenant une endoscopie digestive thérapeutique sans anesthésie, en ambulatoire</v>
          </cell>
          <cell r="E911" t="str">
            <v>D01</v>
          </cell>
          <cell r="F911" t="str">
            <v>Digestif</v>
          </cell>
        </row>
        <row r="912">
          <cell r="A912" t="str">
            <v>06K04J</v>
          </cell>
          <cell r="B912" t="str">
            <v>Endoscopie digestive diagnostique et anesthésie, en ambulatoire</v>
          </cell>
          <cell r="E912" t="str">
            <v>D01</v>
          </cell>
          <cell r="F912" t="str">
            <v>Digestif</v>
          </cell>
        </row>
        <row r="913">
          <cell r="A913" t="str">
            <v>06K05J</v>
          </cell>
          <cell r="B913" t="str">
            <v>Séjours comprenant une endoscopie digestive diagnostique sans anesthésie, en ambulatoire</v>
          </cell>
          <cell r="E913" t="str">
            <v>D01</v>
          </cell>
          <cell r="F913" t="str">
            <v>Digestif</v>
          </cell>
        </row>
        <row r="914">
          <cell r="A914" t="str">
            <v>06K06J</v>
          </cell>
          <cell r="B914" t="str">
            <v>Affections digestives sans acte opératoire de la CMD 06, avec anesthésie, en ambulatoire</v>
          </cell>
          <cell r="E914" t="str">
            <v>D01</v>
          </cell>
          <cell r="F914" t="str">
            <v>Digestif</v>
          </cell>
        </row>
        <row r="915">
          <cell r="A915" t="str">
            <v>06M021</v>
          </cell>
          <cell r="B915" t="str">
            <v>Autres gastroentérites et maladies diverses du tube digestif, âge inférieur à 18 ans, niveau 1</v>
          </cell>
          <cell r="E915" t="str">
            <v>D01</v>
          </cell>
          <cell r="F915" t="str">
            <v>Digestif</v>
          </cell>
        </row>
        <row r="916">
          <cell r="A916" t="str">
            <v>06M022</v>
          </cell>
          <cell r="B916" t="str">
            <v>Autres gastroentérites et maladies diverses du tube digestif, âge inférieur à 18 ans, niveau 2</v>
          </cell>
          <cell r="E916" t="str">
            <v>D01</v>
          </cell>
          <cell r="F916" t="str">
            <v>Digestif</v>
          </cell>
        </row>
        <row r="917">
          <cell r="A917" t="str">
            <v>06M023</v>
          </cell>
          <cell r="B917" t="str">
            <v>Autres gastroentérites et maladies diverses du tube digestif, âge inférieur à 18 ans, niveau 3</v>
          </cell>
          <cell r="E917" t="str">
            <v>D01</v>
          </cell>
          <cell r="F917" t="str">
            <v>Digestif</v>
          </cell>
        </row>
        <row r="918">
          <cell r="A918" t="str">
            <v>06M024</v>
          </cell>
          <cell r="B918" t="str">
            <v>Autres gastroentérites et maladies diverses du tube digestif, âge inférieur à 18 ans, niveau 4</v>
          </cell>
          <cell r="E918" t="str">
            <v>D01</v>
          </cell>
          <cell r="F918" t="str">
            <v>Digestif</v>
          </cell>
        </row>
        <row r="919">
          <cell r="A919" t="str">
            <v>06M02T</v>
          </cell>
          <cell r="B919" t="str">
            <v>Autres gastroentérites et maladies diverses du tube digestif, âge inférieur à 18 ans, très courte durée</v>
          </cell>
          <cell r="E919" t="str">
            <v>D01</v>
          </cell>
          <cell r="F919" t="str">
            <v>Digestif</v>
          </cell>
        </row>
        <row r="920">
          <cell r="A920" t="str">
            <v>06M031</v>
          </cell>
          <cell r="B920" t="str">
            <v>Autres gastroentérites et maladies diverses du tube digestif, âge supérieur à 17 ans, niveau 1</v>
          </cell>
          <cell r="E920" t="str">
            <v>D01</v>
          </cell>
          <cell r="F920" t="str">
            <v>Digestif</v>
          </cell>
        </row>
        <row r="921">
          <cell r="A921" t="str">
            <v>06M032</v>
          </cell>
          <cell r="B921" t="str">
            <v>Autres gastroentérites et maladies diverses du tube digestif, âge supérieur à 17 ans, niveau 2</v>
          </cell>
          <cell r="E921" t="str">
            <v>D01</v>
          </cell>
          <cell r="F921" t="str">
            <v>Digestif</v>
          </cell>
        </row>
        <row r="922">
          <cell r="A922" t="str">
            <v>06M033</v>
          </cell>
          <cell r="B922" t="str">
            <v>Autres gastroentérites et maladies diverses du tube digestif, âge supérieur à 17 ans, niveau 3</v>
          </cell>
          <cell r="E922" t="str">
            <v>D01</v>
          </cell>
          <cell r="F922" t="str">
            <v>Digestif</v>
          </cell>
        </row>
        <row r="923">
          <cell r="A923" t="str">
            <v>06M034</v>
          </cell>
          <cell r="B923" t="str">
            <v>Autres gastroentérites et maladies diverses du tube digestif, âge supérieur à 17 ans, niveau 4</v>
          </cell>
          <cell r="E923" t="str">
            <v>D01</v>
          </cell>
          <cell r="F923" t="str">
            <v>Digestif</v>
          </cell>
        </row>
        <row r="924">
          <cell r="A924" t="str">
            <v>06M03T</v>
          </cell>
          <cell r="B924" t="str">
            <v>Autres gastroentérites et maladies diverses du tube digestif, âge supérieur à 17 ans, très courte durée</v>
          </cell>
          <cell r="E924" t="str">
            <v>D01</v>
          </cell>
          <cell r="F924" t="str">
            <v>Digestif</v>
          </cell>
        </row>
        <row r="925">
          <cell r="A925" t="str">
            <v>06M041</v>
          </cell>
          <cell r="B925" t="str">
            <v>Hémorragies digestives, niveau 1</v>
          </cell>
          <cell r="E925" t="str">
            <v>D01</v>
          </cell>
          <cell r="F925" t="str">
            <v>Digestif</v>
          </cell>
        </row>
        <row r="926">
          <cell r="A926" t="str">
            <v>06M042</v>
          </cell>
          <cell r="B926" t="str">
            <v>Hémorragies digestives, niveau 2</v>
          </cell>
          <cell r="E926" t="str">
            <v>D01</v>
          </cell>
          <cell r="F926" t="str">
            <v>Digestif</v>
          </cell>
        </row>
        <row r="927">
          <cell r="A927" t="str">
            <v>06M043</v>
          </cell>
          <cell r="B927" t="str">
            <v>Hémorragies digestives, niveau 3</v>
          </cell>
          <cell r="E927" t="str">
            <v>D01</v>
          </cell>
          <cell r="F927" t="str">
            <v>Digestif</v>
          </cell>
        </row>
        <row r="928">
          <cell r="A928" t="str">
            <v>06M044</v>
          </cell>
          <cell r="B928" t="str">
            <v>Hémorragies digestives, niveau 4</v>
          </cell>
          <cell r="E928" t="str">
            <v>D01</v>
          </cell>
          <cell r="F928" t="str">
            <v>Digestif</v>
          </cell>
        </row>
        <row r="929">
          <cell r="A929" t="str">
            <v>06M04T</v>
          </cell>
          <cell r="B929" t="str">
            <v>Transferts et autres séjours courts pour hémorragies digestives</v>
          </cell>
          <cell r="E929" t="str">
            <v>D01</v>
          </cell>
          <cell r="F929" t="str">
            <v>Digestif</v>
          </cell>
        </row>
        <row r="930">
          <cell r="A930" t="str">
            <v>06M051</v>
          </cell>
          <cell r="B930" t="str">
            <v>Autres tumeurs malignes du tube digestif, niveau 1</v>
          </cell>
          <cell r="E930" t="str">
            <v>D01</v>
          </cell>
          <cell r="F930" t="str">
            <v>Digestif</v>
          </cell>
        </row>
        <row r="931">
          <cell r="A931" t="str">
            <v>06M052</v>
          </cell>
          <cell r="B931" t="str">
            <v>Autres tumeurs malignes du tube digestif, niveau 2</v>
          </cell>
          <cell r="E931" t="str">
            <v>D01</v>
          </cell>
          <cell r="F931" t="str">
            <v>Digestif</v>
          </cell>
        </row>
        <row r="932">
          <cell r="A932" t="str">
            <v>06M053</v>
          </cell>
          <cell r="B932" t="str">
            <v>Autres tumeurs malignes du tube digestif, niveau 3</v>
          </cell>
          <cell r="E932" t="str">
            <v>D01</v>
          </cell>
          <cell r="F932" t="str">
            <v>Digestif</v>
          </cell>
        </row>
        <row r="933">
          <cell r="A933" t="str">
            <v>06M054</v>
          </cell>
          <cell r="B933" t="str">
            <v>Autres tumeurs malignes du tube digestif, niveau 4</v>
          </cell>
          <cell r="E933" t="str">
            <v>D01</v>
          </cell>
          <cell r="F933" t="str">
            <v>Digestif</v>
          </cell>
        </row>
        <row r="934">
          <cell r="A934" t="str">
            <v>06M05T</v>
          </cell>
          <cell r="B934" t="str">
            <v>Autres tumeurs malignes du tube digestif, très courte durée</v>
          </cell>
          <cell r="E934" t="str">
            <v>D01</v>
          </cell>
          <cell r="F934" t="str">
            <v>Digestif</v>
          </cell>
        </row>
        <row r="935">
          <cell r="A935" t="str">
            <v>06M061</v>
          </cell>
          <cell r="B935" t="str">
            <v>Occlusions intestinales non dues à une hernie, niveau 1</v>
          </cell>
          <cell r="E935" t="str">
            <v>D01</v>
          </cell>
          <cell r="F935" t="str">
            <v>Digestif</v>
          </cell>
        </row>
        <row r="936">
          <cell r="A936" t="str">
            <v>06M062</v>
          </cell>
          <cell r="B936" t="str">
            <v>Occlusions intestinales non dues à une hernie, niveau 2</v>
          </cell>
          <cell r="E936" t="str">
            <v>D01</v>
          </cell>
          <cell r="F936" t="str">
            <v>Digestif</v>
          </cell>
        </row>
        <row r="937">
          <cell r="A937" t="str">
            <v>06M063</v>
          </cell>
          <cell r="B937" t="str">
            <v>Occlusions intestinales non dues à une hernie, niveau 3</v>
          </cell>
          <cell r="E937" t="str">
            <v>D01</v>
          </cell>
          <cell r="F937" t="str">
            <v>Digestif</v>
          </cell>
        </row>
        <row r="938">
          <cell r="A938" t="str">
            <v>06M064</v>
          </cell>
          <cell r="B938" t="str">
            <v>Occlusions intestinales non dues à une hernie, niveau 4</v>
          </cell>
          <cell r="E938" t="str">
            <v>D01</v>
          </cell>
          <cell r="F938" t="str">
            <v>Digestif</v>
          </cell>
        </row>
        <row r="939">
          <cell r="A939" t="str">
            <v>06M06T</v>
          </cell>
          <cell r="B939" t="str">
            <v>Occlusions intestinales non dues à une hernie, très courte durée</v>
          </cell>
          <cell r="E939" t="str">
            <v>D01</v>
          </cell>
          <cell r="F939" t="str">
            <v>Digestif</v>
          </cell>
        </row>
        <row r="940">
          <cell r="A940" t="str">
            <v>06M071</v>
          </cell>
          <cell r="B940" t="str">
            <v>Maladies inflammatoires de l'intestin, niveau 1</v>
          </cell>
          <cell r="E940" t="str">
            <v>D01</v>
          </cell>
          <cell r="F940" t="str">
            <v>Digestif</v>
          </cell>
        </row>
        <row r="941">
          <cell r="A941" t="str">
            <v>06M072</v>
          </cell>
          <cell r="B941" t="str">
            <v>Maladies inflammatoires de l'intestin, niveau 2</v>
          </cell>
          <cell r="E941" t="str">
            <v>D01</v>
          </cell>
          <cell r="F941" t="str">
            <v>Digestif</v>
          </cell>
        </row>
        <row r="942">
          <cell r="A942" t="str">
            <v>06M073</v>
          </cell>
          <cell r="B942" t="str">
            <v>Maladies inflammatoires de l'intestin, niveau 3</v>
          </cell>
          <cell r="E942" t="str">
            <v>D01</v>
          </cell>
          <cell r="F942" t="str">
            <v>Digestif</v>
          </cell>
        </row>
        <row r="943">
          <cell r="A943" t="str">
            <v>06M074</v>
          </cell>
          <cell r="B943" t="str">
            <v>Maladies inflammatoires de l'intestin, niveau 4</v>
          </cell>
          <cell r="E943" t="str">
            <v>D01</v>
          </cell>
          <cell r="F943" t="str">
            <v>Digestif</v>
          </cell>
        </row>
        <row r="944">
          <cell r="A944" t="str">
            <v>06M07T</v>
          </cell>
          <cell r="B944" t="str">
            <v>Maladies inflammatoires de l'intestin, très courte durée</v>
          </cell>
          <cell r="E944" t="str">
            <v>D01</v>
          </cell>
          <cell r="F944" t="str">
            <v>Digestif</v>
          </cell>
        </row>
        <row r="945">
          <cell r="A945" t="str">
            <v>06M081</v>
          </cell>
          <cell r="B945" t="str">
            <v>Autres affections digestives, âge inférieur à 18 ans, niveau 1</v>
          </cell>
          <cell r="E945" t="str">
            <v>D01</v>
          </cell>
          <cell r="F945" t="str">
            <v>Digestif</v>
          </cell>
        </row>
        <row r="946">
          <cell r="A946" t="str">
            <v>06M082</v>
          </cell>
          <cell r="B946" t="str">
            <v>Autres affections digestives, âge inférieur à 18 ans, niveau 2</v>
          </cell>
          <cell r="E946" t="str">
            <v>D01</v>
          </cell>
          <cell r="F946" t="str">
            <v>Digestif</v>
          </cell>
        </row>
        <row r="947">
          <cell r="A947" t="str">
            <v>06M083</v>
          </cell>
          <cell r="B947" t="str">
            <v>Autres affections digestives, âge inférieur à 18 ans, niveau 3</v>
          </cell>
          <cell r="E947" t="str">
            <v>D01</v>
          </cell>
          <cell r="F947" t="str">
            <v>Digestif</v>
          </cell>
        </row>
        <row r="948">
          <cell r="A948" t="str">
            <v>06M084</v>
          </cell>
          <cell r="B948" t="str">
            <v>Autres affections digestives, âge inférieur à 18 ans, niveau 4</v>
          </cell>
          <cell r="E948" t="str">
            <v>D01</v>
          </cell>
          <cell r="F948" t="str">
            <v>Digestif</v>
          </cell>
        </row>
        <row r="949">
          <cell r="A949" t="str">
            <v>06M08T</v>
          </cell>
          <cell r="B949" t="str">
            <v>Autres affections digestives, âge inférieur à 18 ans, très courte durée</v>
          </cell>
          <cell r="E949" t="str">
            <v>D01</v>
          </cell>
          <cell r="F949" t="str">
            <v>Digestif</v>
          </cell>
        </row>
        <row r="950">
          <cell r="A950" t="str">
            <v>06M091</v>
          </cell>
          <cell r="B950" t="str">
            <v>Autres affections digestives, âge supérieur à 17 ans, niveau 1</v>
          </cell>
          <cell r="E950" t="str">
            <v>D01</v>
          </cell>
          <cell r="F950" t="str">
            <v>Digestif</v>
          </cell>
        </row>
        <row r="951">
          <cell r="A951" t="str">
            <v>06M092</v>
          </cell>
          <cell r="B951" t="str">
            <v>Autres affections digestives, âge supérieur à 17 ans, niveau 2</v>
          </cell>
          <cell r="E951" t="str">
            <v>D01</v>
          </cell>
          <cell r="F951" t="str">
            <v>Digestif</v>
          </cell>
        </row>
        <row r="952">
          <cell r="A952" t="str">
            <v>06M093</v>
          </cell>
          <cell r="B952" t="str">
            <v>Autres affections digestives, âge supérieur à 17 ans, niveau 3</v>
          </cell>
          <cell r="E952" t="str">
            <v>D01</v>
          </cell>
          <cell r="F952" t="str">
            <v>Digestif</v>
          </cell>
        </row>
        <row r="953">
          <cell r="A953" t="str">
            <v>06M094</v>
          </cell>
          <cell r="B953" t="str">
            <v>Autres affections digestives, âge supérieur à 17 ans, niveau 4</v>
          </cell>
          <cell r="E953" t="str">
            <v>D01</v>
          </cell>
          <cell r="F953" t="str">
            <v>Digestif</v>
          </cell>
        </row>
        <row r="954">
          <cell r="A954" t="str">
            <v>06M09T</v>
          </cell>
          <cell r="B954" t="str">
            <v>Autres affections digestives, âge supérieur à 17 ans, très courte durée</v>
          </cell>
          <cell r="E954" t="str">
            <v>D01</v>
          </cell>
          <cell r="F954" t="str">
            <v>Digestif</v>
          </cell>
        </row>
        <row r="955">
          <cell r="A955" t="str">
            <v>06M101</v>
          </cell>
          <cell r="B955" t="str">
            <v>Ulcères gastroduodénaux compliqués, niveau 1</v>
          </cell>
          <cell r="E955" t="str">
            <v>D01</v>
          </cell>
          <cell r="F955" t="str">
            <v>Digestif</v>
          </cell>
        </row>
        <row r="956">
          <cell r="A956" t="str">
            <v>06M102</v>
          </cell>
          <cell r="B956" t="str">
            <v>Ulcères gastroduodénaux compliqués, niveau 2</v>
          </cell>
          <cell r="E956" t="str">
            <v>D01</v>
          </cell>
          <cell r="F956" t="str">
            <v>Digestif</v>
          </cell>
        </row>
        <row r="957">
          <cell r="A957" t="str">
            <v>06M103</v>
          </cell>
          <cell r="B957" t="str">
            <v>Ulcères gastroduodénaux compliqués, niveau 3</v>
          </cell>
          <cell r="E957" t="str">
            <v>D01</v>
          </cell>
          <cell r="F957" t="str">
            <v>Digestif</v>
          </cell>
        </row>
        <row r="958">
          <cell r="A958" t="str">
            <v>06M104</v>
          </cell>
          <cell r="B958" t="str">
            <v>Ulcères gastroduodénaux compliqués, niveau 4</v>
          </cell>
          <cell r="E958" t="str">
            <v>D01</v>
          </cell>
          <cell r="F958" t="str">
            <v>Digestif</v>
          </cell>
        </row>
        <row r="959">
          <cell r="A959" t="str">
            <v>06M111</v>
          </cell>
          <cell r="B959" t="str">
            <v>Ulcères gastroduodénaux non compliqués, niveau 1</v>
          </cell>
          <cell r="E959" t="str">
            <v>D01</v>
          </cell>
          <cell r="F959" t="str">
            <v>Digestif</v>
          </cell>
        </row>
        <row r="960">
          <cell r="A960" t="str">
            <v>06M112</v>
          </cell>
          <cell r="B960" t="str">
            <v>Ulcères gastroduodénaux non compliqués, niveau 2</v>
          </cell>
          <cell r="E960" t="str">
            <v>D01</v>
          </cell>
          <cell r="F960" t="str">
            <v>Digestif</v>
          </cell>
        </row>
        <row r="961">
          <cell r="A961" t="str">
            <v>06M113</v>
          </cell>
          <cell r="B961" t="str">
            <v>Ulcères gastroduodénaux non compliqués, niveau 3</v>
          </cell>
          <cell r="E961" t="str">
            <v>D01</v>
          </cell>
          <cell r="F961" t="str">
            <v>Digestif</v>
          </cell>
        </row>
        <row r="962">
          <cell r="A962" t="str">
            <v>06M114</v>
          </cell>
          <cell r="B962" t="str">
            <v>Ulcères gastroduodénaux non compliqués, niveau 4</v>
          </cell>
          <cell r="E962" t="str">
            <v>D01</v>
          </cell>
          <cell r="F962" t="str">
            <v>Digestif</v>
          </cell>
        </row>
        <row r="963">
          <cell r="A963" t="str">
            <v>06M11T</v>
          </cell>
          <cell r="B963" t="str">
            <v>Ulcères gastroduodénaux non compliqués, très courte durée</v>
          </cell>
          <cell r="E963" t="str">
            <v>D01</v>
          </cell>
          <cell r="F963" t="str">
            <v>Digestif</v>
          </cell>
        </row>
        <row r="964">
          <cell r="A964" t="str">
            <v>06M121</v>
          </cell>
          <cell r="B964" t="str">
            <v>Douleurs abdominales, niveau 1</v>
          </cell>
          <cell r="E964" t="str">
            <v>D01</v>
          </cell>
          <cell r="F964" t="str">
            <v>Digestif</v>
          </cell>
        </row>
        <row r="965">
          <cell r="A965" t="str">
            <v>06M122</v>
          </cell>
          <cell r="B965" t="str">
            <v>Douleurs abdominales, niveau 2</v>
          </cell>
          <cell r="E965" t="str">
            <v>D01</v>
          </cell>
          <cell r="F965" t="str">
            <v>Digestif</v>
          </cell>
        </row>
        <row r="966">
          <cell r="A966" t="str">
            <v>06M123</v>
          </cell>
          <cell r="B966" t="str">
            <v>Douleurs abdominales, niveau 3</v>
          </cell>
          <cell r="E966" t="str">
            <v>D01</v>
          </cell>
          <cell r="F966" t="str">
            <v>Digestif</v>
          </cell>
        </row>
        <row r="967">
          <cell r="A967" t="str">
            <v>06M124</v>
          </cell>
          <cell r="B967" t="str">
            <v>Douleurs abdominales, niveau 4</v>
          </cell>
          <cell r="E967" t="str">
            <v>D01</v>
          </cell>
          <cell r="F967" t="str">
            <v>Digestif</v>
          </cell>
        </row>
        <row r="968">
          <cell r="A968" t="str">
            <v>06M12T</v>
          </cell>
          <cell r="B968" t="str">
            <v>Douleurs abdominales, très courte durée</v>
          </cell>
          <cell r="E968" t="str">
            <v>D01</v>
          </cell>
          <cell r="F968" t="str">
            <v>Digestif</v>
          </cell>
        </row>
        <row r="969">
          <cell r="A969" t="str">
            <v>06M131</v>
          </cell>
          <cell r="B969" t="str">
            <v>Tumeurs malignes de l'oesophage et de l'estomac, niveau 1</v>
          </cell>
          <cell r="E969" t="str">
            <v>D01</v>
          </cell>
          <cell r="F969" t="str">
            <v>Digestif</v>
          </cell>
        </row>
        <row r="970">
          <cell r="A970" t="str">
            <v>06M132</v>
          </cell>
          <cell r="B970" t="str">
            <v>Tumeurs malignes de l'oesophage et de l'estomac, niveau 2</v>
          </cell>
          <cell r="E970" t="str">
            <v>D01</v>
          </cell>
          <cell r="F970" t="str">
            <v>Digestif</v>
          </cell>
        </row>
        <row r="971">
          <cell r="A971" t="str">
            <v>06M133</v>
          </cell>
          <cell r="B971" t="str">
            <v>Tumeurs malignes de l'oesophage et de l'estomac, niveau 3</v>
          </cell>
          <cell r="E971" t="str">
            <v>D01</v>
          </cell>
          <cell r="F971" t="str">
            <v>Digestif</v>
          </cell>
        </row>
        <row r="972">
          <cell r="A972" t="str">
            <v>06M134</v>
          </cell>
          <cell r="B972" t="str">
            <v>Tumeurs malignes de l'oesophage et de l'estomac, niveau 4</v>
          </cell>
          <cell r="E972" t="str">
            <v>D01</v>
          </cell>
          <cell r="F972" t="str">
            <v>Digestif</v>
          </cell>
        </row>
        <row r="973">
          <cell r="A973" t="str">
            <v>06M13T</v>
          </cell>
          <cell r="B973" t="str">
            <v>Tumeurs malignes de l'oesophage et de l'estomac, très courte durée</v>
          </cell>
          <cell r="E973" t="str">
            <v>D01</v>
          </cell>
          <cell r="F973" t="str">
            <v>Digestif</v>
          </cell>
        </row>
        <row r="974">
          <cell r="A974" t="str">
            <v>06M141</v>
          </cell>
          <cell r="B974" t="str">
            <v>Invaginations intestinales aigües, niveau 1</v>
          </cell>
          <cell r="E974" t="str">
            <v>D01</v>
          </cell>
          <cell r="F974" t="str">
            <v>Digestif</v>
          </cell>
        </row>
        <row r="975">
          <cell r="A975" t="str">
            <v>06M142</v>
          </cell>
          <cell r="B975" t="str">
            <v>Invaginations intestinales aigües, niveau 2</v>
          </cell>
          <cell r="E975" t="str">
            <v>D01</v>
          </cell>
          <cell r="F975" t="str">
            <v>Digestif</v>
          </cell>
        </row>
        <row r="976">
          <cell r="A976" t="str">
            <v>06M143</v>
          </cell>
          <cell r="B976" t="str">
            <v>Invaginations intestinales aigües, niveau 3</v>
          </cell>
          <cell r="E976" t="str">
            <v>D01</v>
          </cell>
          <cell r="F976" t="str">
            <v>Digestif</v>
          </cell>
        </row>
        <row r="977">
          <cell r="A977" t="str">
            <v>06M144</v>
          </cell>
          <cell r="B977" t="str">
            <v>Invaginations intestinales aigües, niveau 4</v>
          </cell>
          <cell r="E977" t="str">
            <v>D01</v>
          </cell>
          <cell r="F977" t="str">
            <v>Digestif</v>
          </cell>
        </row>
        <row r="978">
          <cell r="A978" t="str">
            <v>06M15Z</v>
          </cell>
          <cell r="B978" t="str">
            <v>Suivi de greffes de l'appareil digestif</v>
          </cell>
          <cell r="E978" t="str">
            <v>D01</v>
          </cell>
          <cell r="F978" t="str">
            <v>Digestif</v>
          </cell>
        </row>
        <row r="979">
          <cell r="A979" t="str">
            <v>06M16Z</v>
          </cell>
          <cell r="B979" t="str">
            <v>Explorations et surveillance pour affections de l'appareil digestif</v>
          </cell>
          <cell r="E979" t="str">
            <v>D01</v>
          </cell>
          <cell r="F979" t="str">
            <v>Digestif</v>
          </cell>
        </row>
        <row r="980">
          <cell r="A980" t="str">
            <v>06M17T</v>
          </cell>
          <cell r="B980" t="str">
            <v>Soins de stomies digestives, très courte durée</v>
          </cell>
          <cell r="E980" t="str">
            <v>D01</v>
          </cell>
          <cell r="F980" t="str">
            <v>Digestif</v>
          </cell>
        </row>
        <row r="981">
          <cell r="A981" t="str">
            <v>06M17Z</v>
          </cell>
          <cell r="B981" t="str">
            <v>Soins de stomies digestives</v>
          </cell>
          <cell r="E981" t="str">
            <v>D01</v>
          </cell>
          <cell r="F981" t="str">
            <v>Digestif</v>
          </cell>
        </row>
        <row r="982">
          <cell r="A982" t="str">
            <v>06M18T</v>
          </cell>
          <cell r="B982" t="str">
            <v>Symptômes et autres recours aux soins de la CMD 06, très courte durée</v>
          </cell>
          <cell r="E982" t="str">
            <v>D01</v>
          </cell>
          <cell r="F982" t="str">
            <v>Digestif</v>
          </cell>
        </row>
        <row r="983">
          <cell r="A983" t="str">
            <v>06M18Z</v>
          </cell>
          <cell r="B983" t="str">
            <v>Symptômes et autres recours aux soins de la CMD 06</v>
          </cell>
          <cell r="E983" t="str">
            <v>D01</v>
          </cell>
          <cell r="F983" t="str">
            <v>Digestif</v>
          </cell>
        </row>
        <row r="984">
          <cell r="A984" t="str">
            <v>06M191</v>
          </cell>
          <cell r="B984" t="str">
            <v>Affections sévères du tube digestif, niveau 1</v>
          </cell>
          <cell r="E984" t="str">
            <v>D01</v>
          </cell>
          <cell r="F984" t="str">
            <v>Digestif</v>
          </cell>
        </row>
        <row r="985">
          <cell r="A985" t="str">
            <v>06M192</v>
          </cell>
          <cell r="B985" t="str">
            <v>Affections sévères du tube digestif, niveau 2</v>
          </cell>
          <cell r="E985" t="str">
            <v>D01</v>
          </cell>
          <cell r="F985" t="str">
            <v>Digestif</v>
          </cell>
        </row>
        <row r="986">
          <cell r="A986" t="str">
            <v>06M193</v>
          </cell>
          <cell r="B986" t="str">
            <v>Affections sévères du tube digestif, niveau 3</v>
          </cell>
          <cell r="E986" t="str">
            <v>D01</v>
          </cell>
          <cell r="F986" t="str">
            <v>Digestif</v>
          </cell>
        </row>
        <row r="987">
          <cell r="A987" t="str">
            <v>06M194</v>
          </cell>
          <cell r="B987" t="str">
            <v>Affections sévères du tube digestif, niveau 4</v>
          </cell>
          <cell r="E987" t="str">
            <v>D01</v>
          </cell>
          <cell r="F987" t="str">
            <v>Digestif</v>
          </cell>
        </row>
        <row r="988">
          <cell r="A988" t="str">
            <v>06M201</v>
          </cell>
          <cell r="B988" t="str">
            <v>Tumeurs bénignes de l'appareil digestif, niveau 1</v>
          </cell>
          <cell r="E988" t="str">
            <v>D01</v>
          </cell>
          <cell r="F988" t="str">
            <v>Digestif</v>
          </cell>
        </row>
        <row r="989">
          <cell r="A989" t="str">
            <v>06M202</v>
          </cell>
          <cell r="B989" t="str">
            <v>Tumeurs bénignes de l'appareil digestif, niveau 2</v>
          </cell>
          <cell r="E989" t="str">
            <v>D01</v>
          </cell>
          <cell r="F989" t="str">
            <v>Digestif</v>
          </cell>
        </row>
        <row r="990">
          <cell r="A990" t="str">
            <v>06M203</v>
          </cell>
          <cell r="B990" t="str">
            <v>Tumeurs bénignes de l'appareil digestif, niveau 3</v>
          </cell>
          <cell r="E990" t="str">
            <v>D01</v>
          </cell>
          <cell r="F990" t="str">
            <v>Digestif</v>
          </cell>
        </row>
        <row r="991">
          <cell r="A991" t="str">
            <v>06M204</v>
          </cell>
          <cell r="B991" t="str">
            <v>Tumeurs bénignes de l'appareil digestif, niveau 4</v>
          </cell>
          <cell r="E991" t="str">
            <v>D01</v>
          </cell>
          <cell r="F991" t="str">
            <v>Digestif</v>
          </cell>
        </row>
        <row r="992">
          <cell r="A992" t="str">
            <v>06M20T</v>
          </cell>
          <cell r="B992" t="str">
            <v>Tumeurs bénignes de l'appareil digestif, très courte durée</v>
          </cell>
          <cell r="E992" t="str">
            <v>D01</v>
          </cell>
          <cell r="F992" t="str">
            <v>Digestif</v>
          </cell>
        </row>
        <row r="993">
          <cell r="A993" t="str">
            <v>06M211</v>
          </cell>
          <cell r="B993" t="str">
            <v>Autres affections digestives concernant majoritairement la petite enfance, niveau 1</v>
          </cell>
          <cell r="E993" t="str">
            <v>D01</v>
          </cell>
          <cell r="F993" t="str">
            <v>Digestif</v>
          </cell>
        </row>
        <row r="994">
          <cell r="A994" t="str">
            <v>06M212</v>
          </cell>
          <cell r="B994" t="str">
            <v>Autres affections digestives concernant majoritairement la petite enfance, niveau 2</v>
          </cell>
          <cell r="E994" t="str">
            <v>D01</v>
          </cell>
          <cell r="F994" t="str">
            <v>Digestif</v>
          </cell>
        </row>
        <row r="995">
          <cell r="A995" t="str">
            <v>06M213</v>
          </cell>
          <cell r="B995" t="str">
            <v>Autres affections digestives concernant majoritairement la petite enfance, niveau 3</v>
          </cell>
          <cell r="E995" t="str">
            <v>D01</v>
          </cell>
          <cell r="F995" t="str">
            <v>Digestif</v>
          </cell>
        </row>
        <row r="996">
          <cell r="A996" t="str">
            <v>06M214</v>
          </cell>
          <cell r="B996" t="str">
            <v>Autres affections digestives concernant majoritairement la petite enfance, niveau 4</v>
          </cell>
          <cell r="E996" t="str">
            <v>D01</v>
          </cell>
          <cell r="F996" t="str">
            <v>Digestif</v>
          </cell>
        </row>
        <row r="997">
          <cell r="A997" t="str">
            <v>07C061</v>
          </cell>
          <cell r="B997" t="str">
            <v>Interventions diagnostiques sur le système hépato-biliaire et pancréatique pour affections malignes, niveau 1</v>
          </cell>
          <cell r="E997" t="str">
            <v>D01</v>
          </cell>
          <cell r="F997" t="str">
            <v>Digestif</v>
          </cell>
        </row>
        <row r="998">
          <cell r="A998" t="str">
            <v>07C062</v>
          </cell>
          <cell r="B998" t="str">
            <v>Interventions diagnostiques sur le système hépato-biliaire et pancréatique pour affections malignes, niveau 2</v>
          </cell>
          <cell r="E998" t="str">
            <v>D01</v>
          </cell>
          <cell r="F998" t="str">
            <v>Digestif</v>
          </cell>
        </row>
        <row r="999">
          <cell r="A999" t="str">
            <v>07C063</v>
          </cell>
          <cell r="B999" t="str">
            <v>Interventions diagnostiques sur le système hépato-biliaire et pancréatique pour affections malignes, niveau 3</v>
          </cell>
          <cell r="E999" t="str">
            <v>D01</v>
          </cell>
          <cell r="F999" t="str">
            <v>Digestif</v>
          </cell>
        </row>
        <row r="1000">
          <cell r="A1000" t="str">
            <v>07C064</v>
          </cell>
          <cell r="B1000" t="str">
            <v>Interventions diagnostiques sur le système hépato-biliaire et pancréatique pour affections malignes, niveau 4</v>
          </cell>
          <cell r="E1000" t="str">
            <v>D01</v>
          </cell>
          <cell r="F1000" t="str">
            <v>Digestif</v>
          </cell>
        </row>
        <row r="1001">
          <cell r="A1001" t="str">
            <v>07C071</v>
          </cell>
          <cell r="B1001" t="str">
            <v>Interventions diagnostiques sur le système hépato-biliaire et pancréatique pour affections non malignes, niveau 1</v>
          </cell>
          <cell r="E1001" t="str">
            <v>D01</v>
          </cell>
          <cell r="F1001" t="str">
            <v>Digestif</v>
          </cell>
        </row>
        <row r="1002">
          <cell r="A1002" t="str">
            <v>07C072</v>
          </cell>
          <cell r="B1002" t="str">
            <v>Interventions diagnostiques sur le système hépato-biliaire et pancréatique pour affections non malignes, niveau 2</v>
          </cell>
          <cell r="E1002" t="str">
            <v>D01</v>
          </cell>
          <cell r="F1002" t="str">
            <v>Digestif</v>
          </cell>
        </row>
        <row r="1003">
          <cell r="A1003" t="str">
            <v>07C073</v>
          </cell>
          <cell r="B1003" t="str">
            <v>Interventions diagnostiques sur le système hépato-biliaire et pancréatique pour affections non malignes, niveau 3</v>
          </cell>
          <cell r="E1003" t="str">
            <v>D01</v>
          </cell>
          <cell r="F1003" t="str">
            <v>Digestif</v>
          </cell>
        </row>
        <row r="1004">
          <cell r="A1004" t="str">
            <v>07C074</v>
          </cell>
          <cell r="B1004" t="str">
            <v>Interventions diagnostiques sur le système hépato-biliaire et pancréatique pour affections non malignes, niveau 4</v>
          </cell>
          <cell r="E1004" t="str">
            <v>D01</v>
          </cell>
          <cell r="F1004" t="str">
            <v>Digestif</v>
          </cell>
        </row>
        <row r="1005">
          <cell r="A1005" t="str">
            <v>07C081</v>
          </cell>
          <cell r="B1005" t="str">
            <v>Autres interventions sur le système hépato-biliaire et pancréatique, niveau 1</v>
          </cell>
          <cell r="E1005" t="str">
            <v>D01</v>
          </cell>
          <cell r="F1005" t="str">
            <v>Digestif</v>
          </cell>
        </row>
        <row r="1006">
          <cell r="A1006" t="str">
            <v>07C082</v>
          </cell>
          <cell r="B1006" t="str">
            <v>Autres interventions sur le système hépato-biliaire et pancréatique, niveau 2</v>
          </cell>
          <cell r="E1006" t="str">
            <v>D01</v>
          </cell>
          <cell r="F1006" t="str">
            <v>Digestif</v>
          </cell>
        </row>
        <row r="1007">
          <cell r="A1007" t="str">
            <v>07C083</v>
          </cell>
          <cell r="B1007" t="str">
            <v>Autres interventions sur le système hépato-biliaire et pancréatique, niveau 3</v>
          </cell>
          <cell r="E1007" t="str">
            <v>D01</v>
          </cell>
          <cell r="F1007" t="str">
            <v>Digestif</v>
          </cell>
        </row>
        <row r="1008">
          <cell r="A1008" t="str">
            <v>07C084</v>
          </cell>
          <cell r="B1008" t="str">
            <v>Autres interventions sur le système hépato-biliaire et pancréatique, niveau 4</v>
          </cell>
          <cell r="E1008" t="str">
            <v>D01</v>
          </cell>
          <cell r="F1008" t="str">
            <v>Digestif</v>
          </cell>
        </row>
        <row r="1009">
          <cell r="A1009" t="str">
            <v>07C091</v>
          </cell>
          <cell r="B1009" t="str">
            <v>Interventions sur le foie, le pancréas et les veines porte ou cave pour tumeurs malignes, niveau 1</v>
          </cell>
          <cell r="E1009" t="str">
            <v>D01</v>
          </cell>
          <cell r="F1009" t="str">
            <v>Digestif</v>
          </cell>
        </row>
        <row r="1010">
          <cell r="A1010" t="str">
            <v>07C092</v>
          </cell>
          <cell r="B1010" t="str">
            <v>Interventions sur le foie, le pancréas et les veines porte ou cave pour tumeurs malignes, niveau 2</v>
          </cell>
          <cell r="E1010" t="str">
            <v>D01</v>
          </cell>
          <cell r="F1010" t="str">
            <v>Digestif</v>
          </cell>
        </row>
        <row r="1011">
          <cell r="A1011" t="str">
            <v>07C093</v>
          </cell>
          <cell r="B1011" t="str">
            <v>Interventions sur le foie, le pancréas et les veines porte ou cave pour tumeurs malignes, niveau 3</v>
          </cell>
          <cell r="E1011" t="str">
            <v>D01</v>
          </cell>
          <cell r="F1011" t="str">
            <v>Digestif</v>
          </cell>
        </row>
        <row r="1012">
          <cell r="A1012" t="str">
            <v>07C094</v>
          </cell>
          <cell r="B1012" t="str">
            <v>Interventions sur le foie, le pancréas et les veines porte ou cave pour tumeurs malignes, niveau 4</v>
          </cell>
          <cell r="E1012" t="str">
            <v>D01</v>
          </cell>
          <cell r="F1012" t="str">
            <v>Digestif</v>
          </cell>
        </row>
        <row r="1013">
          <cell r="A1013" t="str">
            <v>07C101</v>
          </cell>
          <cell r="B1013" t="str">
            <v>Interventions sur le foie, le pancréas et les veines porte ou cave pour affections non malignes, niveau 1</v>
          </cell>
          <cell r="E1013" t="str">
            <v>D01</v>
          </cell>
          <cell r="F1013" t="str">
            <v>Digestif</v>
          </cell>
        </row>
        <row r="1014">
          <cell r="A1014" t="str">
            <v>07C102</v>
          </cell>
          <cell r="B1014" t="str">
            <v>Interventions sur le foie, le pancréas et les veines porte ou cave pour affections non malignes, niveau 2</v>
          </cell>
          <cell r="E1014" t="str">
            <v>D01</v>
          </cell>
          <cell r="F1014" t="str">
            <v>Digestif</v>
          </cell>
        </row>
        <row r="1015">
          <cell r="A1015" t="str">
            <v>07C103</v>
          </cell>
          <cell r="B1015" t="str">
            <v>Interventions sur le foie, le pancréas et les veines porte ou cave pour affections non malignes, niveau 3</v>
          </cell>
          <cell r="E1015" t="str">
            <v>D01</v>
          </cell>
          <cell r="F1015" t="str">
            <v>Digestif</v>
          </cell>
        </row>
        <row r="1016">
          <cell r="A1016" t="str">
            <v>07C104</v>
          </cell>
          <cell r="B1016" t="str">
            <v>Interventions sur le foie, le pancréas et les veines porte ou cave pour affections non malignes, niveau 4</v>
          </cell>
          <cell r="E1016" t="str">
            <v>D01</v>
          </cell>
          <cell r="F1016" t="str">
            <v>Digestif</v>
          </cell>
        </row>
        <row r="1017">
          <cell r="A1017" t="str">
            <v>07C111</v>
          </cell>
          <cell r="B1017" t="str">
            <v>Dérivations biliaires, niveau 1</v>
          </cell>
          <cell r="E1017" t="str">
            <v>D01</v>
          </cell>
          <cell r="F1017" t="str">
            <v>Digestif</v>
          </cell>
        </row>
        <row r="1018">
          <cell r="A1018" t="str">
            <v>07C112</v>
          </cell>
          <cell r="B1018" t="str">
            <v>Dérivations biliaires, niveau 2</v>
          </cell>
          <cell r="E1018" t="str">
            <v>D01</v>
          </cell>
          <cell r="F1018" t="str">
            <v>Digestif</v>
          </cell>
        </row>
        <row r="1019">
          <cell r="A1019" t="str">
            <v>07C113</v>
          </cell>
          <cell r="B1019" t="str">
            <v>Dérivations biliaires, niveau 3</v>
          </cell>
          <cell r="E1019" t="str">
            <v>D01</v>
          </cell>
          <cell r="F1019" t="str">
            <v>Digestif</v>
          </cell>
        </row>
        <row r="1020">
          <cell r="A1020" t="str">
            <v>07C114</v>
          </cell>
          <cell r="B1020" t="str">
            <v>Dérivations biliaires, niveau 4</v>
          </cell>
          <cell r="E1020" t="str">
            <v>D01</v>
          </cell>
          <cell r="F1020" t="str">
            <v>Digestif</v>
          </cell>
        </row>
        <row r="1021">
          <cell r="A1021" t="str">
            <v>07C121</v>
          </cell>
          <cell r="B1021" t="str">
            <v>Autres interventions sur les voies biliaires sauf cholécystectomies isolées, niveau 1</v>
          </cell>
          <cell r="E1021" t="str">
            <v>D01</v>
          </cell>
          <cell r="F1021" t="str">
            <v>Digestif</v>
          </cell>
        </row>
        <row r="1022">
          <cell r="A1022" t="str">
            <v>07C122</v>
          </cell>
          <cell r="B1022" t="str">
            <v>Autres interventions sur les voies biliaires sauf cholécystectomies isolées, niveau 2</v>
          </cell>
          <cell r="E1022" t="str">
            <v>D01</v>
          </cell>
          <cell r="F1022" t="str">
            <v>Digestif</v>
          </cell>
        </row>
        <row r="1023">
          <cell r="A1023" t="str">
            <v>07C123</v>
          </cell>
          <cell r="B1023" t="str">
            <v>Autres interventions sur les voies biliaires sauf cholécystectomies isolées, niveau 3</v>
          </cell>
          <cell r="E1023" t="str">
            <v>D01</v>
          </cell>
          <cell r="F1023" t="str">
            <v>Digestif</v>
          </cell>
        </row>
        <row r="1024">
          <cell r="A1024" t="str">
            <v>07C124</v>
          </cell>
          <cell r="B1024" t="str">
            <v>Autres interventions sur les voies biliaires sauf cholécystectomies isolées, niveau 4</v>
          </cell>
          <cell r="E1024" t="str">
            <v>D01</v>
          </cell>
          <cell r="F1024" t="str">
            <v>Digestif</v>
          </cell>
        </row>
        <row r="1025">
          <cell r="A1025" t="str">
            <v>07C131</v>
          </cell>
          <cell r="B1025" t="str">
            <v>Cholécystectomies sans exploration de la voie biliaire principale pour affections aigües, niveau 1</v>
          </cell>
          <cell r="E1025" t="str">
            <v>D01</v>
          </cell>
          <cell r="F1025" t="str">
            <v>Digestif</v>
          </cell>
        </row>
        <row r="1026">
          <cell r="A1026" t="str">
            <v>07C132</v>
          </cell>
          <cell r="B1026" t="str">
            <v>Cholécystectomies sans exploration de la voie biliaire principale pour affections aigües, niveau 2</v>
          </cell>
          <cell r="E1026" t="str">
            <v>D01</v>
          </cell>
          <cell r="F1026" t="str">
            <v>Digestif</v>
          </cell>
        </row>
        <row r="1027">
          <cell r="A1027" t="str">
            <v>07C133</v>
          </cell>
          <cell r="B1027" t="str">
            <v>Cholécystectomies sans exploration de la voie biliaire principale pour affections aigües, niveau 3</v>
          </cell>
          <cell r="E1027" t="str">
            <v>D01</v>
          </cell>
          <cell r="F1027" t="str">
            <v>Digestif</v>
          </cell>
        </row>
        <row r="1028">
          <cell r="A1028" t="str">
            <v>07C134</v>
          </cell>
          <cell r="B1028" t="str">
            <v>Cholécystectomies sans exploration de la voie biliaire principale pour affections aigües, niveau 4</v>
          </cell>
          <cell r="E1028" t="str">
            <v>D01</v>
          </cell>
          <cell r="F1028" t="str">
            <v>Digestif</v>
          </cell>
        </row>
        <row r="1029">
          <cell r="A1029" t="str">
            <v>07C141</v>
          </cell>
          <cell r="B1029" t="str">
            <v>Cholécystectomies sans exploration de la voie biliaire principale à l'exception des affections aigües, niveau 1</v>
          </cell>
          <cell r="E1029" t="str">
            <v>D01</v>
          </cell>
          <cell r="F1029" t="str">
            <v>Digestif</v>
          </cell>
        </row>
        <row r="1030">
          <cell r="A1030" t="str">
            <v>07C142</v>
          </cell>
          <cell r="B1030" t="str">
            <v>Cholécystectomies sans exploration de la voie biliaire principale à l'exception des affections aigües, niveau 2</v>
          </cell>
          <cell r="E1030" t="str">
            <v>D01</v>
          </cell>
          <cell r="F1030" t="str">
            <v>Digestif</v>
          </cell>
        </row>
        <row r="1031">
          <cell r="A1031" t="str">
            <v>07C143</v>
          </cell>
          <cell r="B1031" t="str">
            <v>Cholécystectomies sans exploration de la voie biliaire principale à l'exception des affections aigües, niveau 3</v>
          </cell>
          <cell r="E1031" t="str">
            <v>D01</v>
          </cell>
          <cell r="F1031" t="str">
            <v>Digestif</v>
          </cell>
        </row>
        <row r="1032">
          <cell r="A1032" t="str">
            <v>07C144</v>
          </cell>
          <cell r="B1032" t="str">
            <v>Cholécystectomies sans exploration de la voie biliaire principale à l'exception des affections aigües, niveau 4</v>
          </cell>
          <cell r="E1032" t="str">
            <v>D01</v>
          </cell>
          <cell r="F1032" t="str">
            <v>Digestif</v>
          </cell>
        </row>
        <row r="1033">
          <cell r="A1033" t="str">
            <v>07C14J</v>
          </cell>
          <cell r="B1033" t="str">
            <v>Cholécystectomies sans exploration de la voie biliaire principale à l'exception des affections aigües, en ambulatoire</v>
          </cell>
          <cell r="E1033" t="str">
            <v>D01</v>
          </cell>
          <cell r="F1033" t="str">
            <v>Digestif</v>
          </cell>
        </row>
        <row r="1034">
          <cell r="A1034" t="str">
            <v>07K02Z</v>
          </cell>
          <cell r="B1034" t="str">
            <v>Endoscopies biliaires thérapeutiques et anesthésie : séjours de moins de 2 jours</v>
          </cell>
          <cell r="E1034" t="str">
            <v>D01</v>
          </cell>
          <cell r="F1034" t="str">
            <v>Digestif</v>
          </cell>
        </row>
        <row r="1035">
          <cell r="A1035" t="str">
            <v>07K04J</v>
          </cell>
          <cell r="B1035" t="str">
            <v>Endoscopie biliaire diagnostique et anesthésie, en ambulatoire</v>
          </cell>
          <cell r="E1035" t="str">
            <v>D01</v>
          </cell>
          <cell r="F1035" t="str">
            <v>Digestif</v>
          </cell>
        </row>
        <row r="1036">
          <cell r="A1036" t="str">
            <v>07K05J</v>
          </cell>
          <cell r="B1036" t="str">
            <v>Séjours comprenant une endoscopie biliaire thérapeutique ou diagnostique sans anesthésie, en ambulatoire</v>
          </cell>
          <cell r="E1036" t="str">
            <v>D01</v>
          </cell>
          <cell r="F1036" t="str">
            <v>Digestif</v>
          </cell>
        </row>
        <row r="1037">
          <cell r="A1037" t="str">
            <v>07K061</v>
          </cell>
          <cell r="B1037" t="str">
            <v>Actes thérapeutiques par voie vasculaire pour des affections malignes du système hépatobiliaire, niveau 1</v>
          </cell>
          <cell r="E1037" t="str">
            <v>D01</v>
          </cell>
          <cell r="F1037" t="str">
            <v>Digestif</v>
          </cell>
        </row>
        <row r="1038">
          <cell r="A1038" t="str">
            <v>07K062</v>
          </cell>
          <cell r="B1038" t="str">
            <v>Actes thérapeutiques par voie vasculaire pour des affections malignes du système hépatobiliaire, niveau 2</v>
          </cell>
          <cell r="E1038" t="str">
            <v>D01</v>
          </cell>
          <cell r="F1038" t="str">
            <v>Digestif</v>
          </cell>
        </row>
        <row r="1039">
          <cell r="A1039" t="str">
            <v>07K063</v>
          </cell>
          <cell r="B1039" t="str">
            <v>Actes thérapeutiques par voie vasculaire pour des affections malignes du système hépatobiliaire, niveau 3</v>
          </cell>
          <cell r="E1039" t="str">
            <v>D01</v>
          </cell>
          <cell r="F1039" t="str">
            <v>Digestif</v>
          </cell>
        </row>
        <row r="1040">
          <cell r="A1040" t="str">
            <v>07K064</v>
          </cell>
          <cell r="B1040" t="str">
            <v>Actes thérapeutiques par voie vasculaire pour des affections malignes du système hépatobiliaire, niveau 4</v>
          </cell>
          <cell r="E1040" t="str">
            <v>D01</v>
          </cell>
          <cell r="F1040" t="str">
            <v>Digestif</v>
          </cell>
        </row>
        <row r="1041">
          <cell r="A1041" t="str">
            <v>07M021</v>
          </cell>
          <cell r="B1041" t="str">
            <v>Affections des voies biliaires, niveau 1</v>
          </cell>
          <cell r="E1041" t="str">
            <v>D01</v>
          </cell>
          <cell r="F1041" t="str">
            <v>Digestif</v>
          </cell>
        </row>
        <row r="1042">
          <cell r="A1042" t="str">
            <v>07M022</v>
          </cell>
          <cell r="B1042" t="str">
            <v>Affections des voies biliaires, niveau 2</v>
          </cell>
          <cell r="E1042" t="str">
            <v>D01</v>
          </cell>
          <cell r="F1042" t="str">
            <v>Digestif</v>
          </cell>
        </row>
        <row r="1043">
          <cell r="A1043" t="str">
            <v>07M023</v>
          </cell>
          <cell r="B1043" t="str">
            <v>Affections des voies biliaires, niveau 3</v>
          </cell>
          <cell r="E1043" t="str">
            <v>D01</v>
          </cell>
          <cell r="F1043" t="str">
            <v>Digestif</v>
          </cell>
        </row>
        <row r="1044">
          <cell r="A1044" t="str">
            <v>07M024</v>
          </cell>
          <cell r="B1044" t="str">
            <v>Affections des voies biliaires, niveau 4</v>
          </cell>
          <cell r="E1044" t="str">
            <v>D01</v>
          </cell>
          <cell r="F1044" t="str">
            <v>Digestif</v>
          </cell>
        </row>
        <row r="1045">
          <cell r="A1045" t="str">
            <v>07M02T</v>
          </cell>
          <cell r="B1045" t="str">
            <v>Affections des voies biliaires, très courte durée</v>
          </cell>
          <cell r="E1045" t="str">
            <v>D01</v>
          </cell>
          <cell r="F1045" t="str">
            <v>Digestif</v>
          </cell>
        </row>
        <row r="1046">
          <cell r="A1046" t="str">
            <v>07M041</v>
          </cell>
          <cell r="B1046" t="str">
            <v>Autres affections hépatiques, niveau 1</v>
          </cell>
          <cell r="E1046" t="str">
            <v>D01</v>
          </cell>
          <cell r="F1046" t="str">
            <v>Digestif</v>
          </cell>
        </row>
        <row r="1047">
          <cell r="A1047" t="str">
            <v>07M042</v>
          </cell>
          <cell r="B1047" t="str">
            <v>Autres affections hépatiques, niveau 2</v>
          </cell>
          <cell r="E1047" t="str">
            <v>D01</v>
          </cell>
          <cell r="F1047" t="str">
            <v>Digestif</v>
          </cell>
        </row>
        <row r="1048">
          <cell r="A1048" t="str">
            <v>07M043</v>
          </cell>
          <cell r="B1048" t="str">
            <v>Autres affections hépatiques, niveau 3</v>
          </cell>
          <cell r="E1048" t="str">
            <v>D01</v>
          </cell>
          <cell r="F1048" t="str">
            <v>Digestif</v>
          </cell>
        </row>
        <row r="1049">
          <cell r="A1049" t="str">
            <v>07M044</v>
          </cell>
          <cell r="B1049" t="str">
            <v>Autres affections hépatiques, niveau 4</v>
          </cell>
          <cell r="E1049" t="str">
            <v>D01</v>
          </cell>
          <cell r="F1049" t="str">
            <v>Digestif</v>
          </cell>
        </row>
        <row r="1050">
          <cell r="A1050" t="str">
            <v>07M04T</v>
          </cell>
          <cell r="B1050" t="str">
            <v>Autres affections hépatiques, très courte durée</v>
          </cell>
          <cell r="E1050" t="str">
            <v>D01</v>
          </cell>
          <cell r="F1050" t="str">
            <v>Digestif</v>
          </cell>
        </row>
        <row r="1051">
          <cell r="A1051" t="str">
            <v>07M061</v>
          </cell>
          <cell r="B1051" t="str">
            <v>Affections malignes du système hépato-biliaire ou du pancréas, niveau 1</v>
          </cell>
          <cell r="E1051" t="str">
            <v>D01</v>
          </cell>
          <cell r="F1051" t="str">
            <v>Digestif</v>
          </cell>
        </row>
        <row r="1052">
          <cell r="A1052" t="str">
            <v>07M062</v>
          </cell>
          <cell r="B1052" t="str">
            <v>Affections malignes du système hépato-biliaire ou du pancréas, niveau 2</v>
          </cell>
          <cell r="E1052" t="str">
            <v>D01</v>
          </cell>
          <cell r="F1052" t="str">
            <v>Digestif</v>
          </cell>
        </row>
        <row r="1053">
          <cell r="A1053" t="str">
            <v>07M063</v>
          </cell>
          <cell r="B1053" t="str">
            <v>Affections malignes du système hépato-biliaire ou du pancréas, niveau 3</v>
          </cell>
          <cell r="E1053" t="str">
            <v>D01</v>
          </cell>
          <cell r="F1053" t="str">
            <v>Digestif</v>
          </cell>
        </row>
        <row r="1054">
          <cell r="A1054" t="str">
            <v>07M064</v>
          </cell>
          <cell r="B1054" t="str">
            <v>Affections malignes du système hépato-biliaire ou du pancréas, niveau 4</v>
          </cell>
          <cell r="E1054" t="str">
            <v>D01</v>
          </cell>
          <cell r="F1054" t="str">
            <v>Digestif</v>
          </cell>
        </row>
        <row r="1055">
          <cell r="A1055" t="str">
            <v>07M06T</v>
          </cell>
          <cell r="B1055" t="str">
            <v>Affections malignes du système hépato-biliaire ou du pancréas, très courte durée</v>
          </cell>
          <cell r="E1055" t="str">
            <v>D01</v>
          </cell>
          <cell r="F1055" t="str">
            <v>Digestif</v>
          </cell>
        </row>
        <row r="1056">
          <cell r="A1056" t="str">
            <v>07M071</v>
          </cell>
          <cell r="B1056" t="str">
            <v>Cirrhoses alcooliques, niveau 1</v>
          </cell>
          <cell r="E1056" t="str">
            <v>D01</v>
          </cell>
          <cell r="F1056" t="str">
            <v>Digestif</v>
          </cell>
        </row>
        <row r="1057">
          <cell r="A1057" t="str">
            <v>07M072</v>
          </cell>
          <cell r="B1057" t="str">
            <v>Cirrhoses alcooliques, niveau 2</v>
          </cell>
          <cell r="E1057" t="str">
            <v>D01</v>
          </cell>
          <cell r="F1057" t="str">
            <v>Digestif</v>
          </cell>
        </row>
        <row r="1058">
          <cell r="A1058" t="str">
            <v>07M073</v>
          </cell>
          <cell r="B1058" t="str">
            <v>Cirrhoses alcooliques, niveau 3</v>
          </cell>
          <cell r="E1058" t="str">
            <v>D01</v>
          </cell>
          <cell r="F1058" t="str">
            <v>Digestif</v>
          </cell>
        </row>
        <row r="1059">
          <cell r="A1059" t="str">
            <v>07M074</v>
          </cell>
          <cell r="B1059" t="str">
            <v>Cirrhoses alcooliques, niveau 4</v>
          </cell>
          <cell r="E1059" t="str">
            <v>D01</v>
          </cell>
          <cell r="F1059" t="str">
            <v>Digestif</v>
          </cell>
        </row>
        <row r="1060">
          <cell r="A1060" t="str">
            <v>07M07T</v>
          </cell>
          <cell r="B1060" t="str">
            <v>Cirrhoses alcooliques, très courte durée</v>
          </cell>
          <cell r="E1060" t="str">
            <v>D01</v>
          </cell>
          <cell r="F1060" t="str">
            <v>Digestif</v>
          </cell>
        </row>
        <row r="1061">
          <cell r="A1061" t="str">
            <v>07M081</v>
          </cell>
          <cell r="B1061" t="str">
            <v>Autres cirrhoses et fibrose hépatique, niveau 1</v>
          </cell>
          <cell r="E1061" t="str">
            <v>D01</v>
          </cell>
          <cell r="F1061" t="str">
            <v>Digestif</v>
          </cell>
        </row>
        <row r="1062">
          <cell r="A1062" t="str">
            <v>07M082</v>
          </cell>
          <cell r="B1062" t="str">
            <v>Autres cirrhoses et fibrose hépatique, niveau 2</v>
          </cell>
          <cell r="E1062" t="str">
            <v>D01</v>
          </cell>
          <cell r="F1062" t="str">
            <v>Digestif</v>
          </cell>
        </row>
        <row r="1063">
          <cell r="A1063" t="str">
            <v>07M083</v>
          </cell>
          <cell r="B1063" t="str">
            <v>Autres cirrhoses et fibrose hépatique, niveau 3</v>
          </cell>
          <cell r="E1063" t="str">
            <v>D01</v>
          </cell>
          <cell r="F1063" t="str">
            <v>Digestif</v>
          </cell>
        </row>
        <row r="1064">
          <cell r="A1064" t="str">
            <v>07M084</v>
          </cell>
          <cell r="B1064" t="str">
            <v>Autres cirrhoses et fibrose hépatique, niveau 4</v>
          </cell>
          <cell r="E1064" t="str">
            <v>D01</v>
          </cell>
          <cell r="F1064" t="str">
            <v>Digestif</v>
          </cell>
        </row>
        <row r="1065">
          <cell r="A1065" t="str">
            <v>07M08T</v>
          </cell>
          <cell r="B1065" t="str">
            <v>Autres cirrhoses et fibrose hépatique, très courte durée</v>
          </cell>
          <cell r="E1065" t="str">
            <v>D01</v>
          </cell>
          <cell r="F1065" t="str">
            <v>Digestif</v>
          </cell>
        </row>
        <row r="1066">
          <cell r="A1066" t="str">
            <v>07M091</v>
          </cell>
          <cell r="B1066" t="str">
            <v>Hépatites chroniques, niveau 1</v>
          </cell>
          <cell r="E1066" t="str">
            <v>D01</v>
          </cell>
          <cell r="F1066" t="str">
            <v>Digestif</v>
          </cell>
        </row>
        <row r="1067">
          <cell r="A1067" t="str">
            <v>07M092</v>
          </cell>
          <cell r="B1067" t="str">
            <v>Hépatites chroniques, niveau 2</v>
          </cell>
          <cell r="E1067" t="str">
            <v>D01</v>
          </cell>
          <cell r="F1067" t="str">
            <v>Digestif</v>
          </cell>
        </row>
        <row r="1068">
          <cell r="A1068" t="str">
            <v>07M093</v>
          </cell>
          <cell r="B1068" t="str">
            <v>Hépatites chroniques, niveau 3</v>
          </cell>
          <cell r="E1068" t="str">
            <v>D01</v>
          </cell>
          <cell r="F1068" t="str">
            <v>Digestif</v>
          </cell>
        </row>
        <row r="1069">
          <cell r="A1069" t="str">
            <v>07M094</v>
          </cell>
          <cell r="B1069" t="str">
            <v>Hépatites chroniques, niveau 4</v>
          </cell>
          <cell r="E1069" t="str">
            <v>D01</v>
          </cell>
          <cell r="F1069" t="str">
            <v>Digestif</v>
          </cell>
        </row>
        <row r="1070">
          <cell r="A1070" t="str">
            <v>07M09T</v>
          </cell>
          <cell r="B1070" t="str">
            <v>Hépatites chroniques, très courte durée</v>
          </cell>
          <cell r="E1070" t="str">
            <v>D01</v>
          </cell>
          <cell r="F1070" t="str">
            <v>Digestif</v>
          </cell>
        </row>
        <row r="1071">
          <cell r="A1071" t="str">
            <v>07M101</v>
          </cell>
          <cell r="B1071" t="str">
            <v>Pancréatites aigües, niveau 1</v>
          </cell>
          <cell r="E1071" t="str">
            <v>D01</v>
          </cell>
          <cell r="F1071" t="str">
            <v>Digestif</v>
          </cell>
        </row>
        <row r="1072">
          <cell r="A1072" t="str">
            <v>07M102</v>
          </cell>
          <cell r="B1072" t="str">
            <v>Pancréatites aigües, niveau 2</v>
          </cell>
          <cell r="E1072" t="str">
            <v>D01</v>
          </cell>
          <cell r="F1072" t="str">
            <v>Digestif</v>
          </cell>
        </row>
        <row r="1073">
          <cell r="A1073" t="str">
            <v>07M103</v>
          </cell>
          <cell r="B1073" t="str">
            <v>Pancréatites aigües, niveau 3</v>
          </cell>
          <cell r="E1073" t="str">
            <v>D01</v>
          </cell>
          <cell r="F1073" t="str">
            <v>Digestif</v>
          </cell>
        </row>
        <row r="1074">
          <cell r="A1074" t="str">
            <v>07M104</v>
          </cell>
          <cell r="B1074" t="str">
            <v>Pancréatites aigües, niveau 4</v>
          </cell>
          <cell r="E1074" t="str">
            <v>D01</v>
          </cell>
          <cell r="F1074" t="str">
            <v>Digestif</v>
          </cell>
        </row>
        <row r="1075">
          <cell r="A1075" t="str">
            <v>07M10T</v>
          </cell>
          <cell r="B1075" t="str">
            <v>Pancréatites aigües, très courte durée</v>
          </cell>
          <cell r="E1075" t="str">
            <v>D01</v>
          </cell>
          <cell r="F1075" t="str">
            <v>Digestif</v>
          </cell>
        </row>
        <row r="1076">
          <cell r="A1076" t="str">
            <v>07M111</v>
          </cell>
          <cell r="B1076" t="str">
            <v>Autres affections non malignes du pancréas, niveau 1</v>
          </cell>
          <cell r="E1076" t="str">
            <v>D01</v>
          </cell>
          <cell r="F1076" t="str">
            <v>Digestif</v>
          </cell>
        </row>
        <row r="1077">
          <cell r="A1077" t="str">
            <v>07M112</v>
          </cell>
          <cell r="B1077" t="str">
            <v>Autres affections non malignes du pancréas, niveau 2</v>
          </cell>
          <cell r="E1077" t="str">
            <v>D01</v>
          </cell>
          <cell r="F1077" t="str">
            <v>Digestif</v>
          </cell>
        </row>
        <row r="1078">
          <cell r="A1078" t="str">
            <v>07M113</v>
          </cell>
          <cell r="B1078" t="str">
            <v>Autres affections non malignes du pancréas, niveau 3</v>
          </cell>
          <cell r="E1078" t="str">
            <v>D01</v>
          </cell>
          <cell r="F1078" t="str">
            <v>Digestif</v>
          </cell>
        </row>
        <row r="1079">
          <cell r="A1079" t="str">
            <v>07M114</v>
          </cell>
          <cell r="B1079" t="str">
            <v>Autres affections non malignes du pancréas, niveau 4</v>
          </cell>
          <cell r="E1079" t="str">
            <v>D01</v>
          </cell>
          <cell r="F1079" t="str">
            <v>Digestif</v>
          </cell>
        </row>
        <row r="1080">
          <cell r="A1080" t="str">
            <v>07M11T</v>
          </cell>
          <cell r="B1080" t="str">
            <v>Autres affections non malignes du pancréas, très courte durée</v>
          </cell>
          <cell r="E1080" t="str">
            <v>D01</v>
          </cell>
          <cell r="F1080" t="str">
            <v>Digestif</v>
          </cell>
        </row>
        <row r="1081">
          <cell r="A1081" t="str">
            <v>07M121</v>
          </cell>
          <cell r="B1081" t="str">
            <v>Suivis de greffe de foie et de pancréas, niveau 1</v>
          </cell>
          <cell r="E1081" t="str">
            <v>D01</v>
          </cell>
          <cell r="F1081" t="str">
            <v>Digestif</v>
          </cell>
        </row>
        <row r="1082">
          <cell r="A1082" t="str">
            <v>07M122</v>
          </cell>
          <cell r="B1082" t="str">
            <v>Suivis de greffe de foie et de pancréas, niveau 2</v>
          </cell>
          <cell r="E1082" t="str">
            <v>D01</v>
          </cell>
          <cell r="F1082" t="str">
            <v>Digestif</v>
          </cell>
        </row>
        <row r="1083">
          <cell r="A1083" t="str">
            <v>07M123</v>
          </cell>
          <cell r="B1083" t="str">
            <v>Suivis de greffe de foie et de pancréas, niveau 3</v>
          </cell>
          <cell r="E1083" t="str">
            <v>D01</v>
          </cell>
          <cell r="F1083" t="str">
            <v>Digestif</v>
          </cell>
        </row>
        <row r="1084">
          <cell r="A1084" t="str">
            <v>07M124</v>
          </cell>
          <cell r="B1084" t="str">
            <v>Suivis de greffe de foie et de pancréas, niveau 4</v>
          </cell>
          <cell r="E1084" t="str">
            <v>D01</v>
          </cell>
          <cell r="F1084" t="str">
            <v>Digestif</v>
          </cell>
        </row>
        <row r="1085">
          <cell r="A1085" t="str">
            <v>07M13Z</v>
          </cell>
          <cell r="B1085" t="str">
            <v>Explorations et surveillance des affections du système hépatobiliaire et du pancréas</v>
          </cell>
          <cell r="E1085" t="str">
            <v>D01</v>
          </cell>
          <cell r="F1085" t="str">
            <v>Digestif</v>
          </cell>
        </row>
        <row r="1086">
          <cell r="A1086" t="str">
            <v>07M14T</v>
          </cell>
          <cell r="B1086" t="str">
            <v>Symptômes et autres recours aux soins de la CMD 07, très courte durée</v>
          </cell>
          <cell r="E1086" t="str">
            <v>D01</v>
          </cell>
          <cell r="F1086" t="str">
            <v>Digestif</v>
          </cell>
        </row>
        <row r="1087">
          <cell r="A1087" t="str">
            <v>07M14Z</v>
          </cell>
          <cell r="B1087" t="str">
            <v>Symptômes et autres recours aux soins de la CMD 07</v>
          </cell>
          <cell r="E1087" t="str">
            <v>D01</v>
          </cell>
          <cell r="F1087" t="str">
            <v>Digestif</v>
          </cell>
        </row>
        <row r="1088">
          <cell r="A1088" t="str">
            <v>07M151</v>
          </cell>
          <cell r="B1088" t="str">
            <v>Affections hépatiques sévères à l'exception des tumeurs malignes, des cirrhoses et des hépatites alcooliques, niveau 1</v>
          </cell>
          <cell r="E1088" t="str">
            <v>D01</v>
          </cell>
          <cell r="F1088" t="str">
            <v>Digestif</v>
          </cell>
        </row>
        <row r="1089">
          <cell r="A1089" t="str">
            <v>07M152</v>
          </cell>
          <cell r="B1089" t="str">
            <v>Affections hépatiques sévères à l'exception des tumeurs malignes, des cirrhoses et des hépatites alcooliques, niveau 2</v>
          </cell>
          <cell r="E1089" t="str">
            <v>D01</v>
          </cell>
          <cell r="F1089" t="str">
            <v>Digestif</v>
          </cell>
        </row>
        <row r="1090">
          <cell r="A1090" t="str">
            <v>07M153</v>
          </cell>
          <cell r="B1090" t="str">
            <v>Affections hépatiques sévères à l'exception des tumeurs malignes, des cirrhoses et des hépatites alcooliques, niveau 3</v>
          </cell>
          <cell r="E1090" t="str">
            <v>D01</v>
          </cell>
          <cell r="F1090" t="str">
            <v>Digestif</v>
          </cell>
        </row>
        <row r="1091">
          <cell r="A1091" t="str">
            <v>07M154</v>
          </cell>
          <cell r="B1091" t="str">
            <v>Affections hépatiques sévères à l'exception des tumeurs malignes, des cirrhoses et des hépatites alcooliques, niveau 4</v>
          </cell>
          <cell r="E1091" t="str">
            <v>D01</v>
          </cell>
          <cell r="F1091" t="str">
            <v>Digestif</v>
          </cell>
        </row>
        <row r="1092">
          <cell r="A1092" t="str">
            <v>07M15T</v>
          </cell>
          <cell r="B1092" t="str">
            <v>Affections hépatiques sévères à l'exception des tumeurs malignes, des cirrhoses et des hépatites alcooliques, très courte durée</v>
          </cell>
          <cell r="E1092" t="str">
            <v>D01</v>
          </cell>
          <cell r="F1092" t="str">
            <v>Digestif</v>
          </cell>
        </row>
        <row r="1093">
          <cell r="A1093" t="str">
            <v>07M161</v>
          </cell>
          <cell r="B1093" t="str">
            <v>Ictères du nouveau-né, niveau 1</v>
          </cell>
          <cell r="E1093" t="str">
            <v>D01</v>
          </cell>
          <cell r="F1093" t="str">
            <v>Digestif</v>
          </cell>
        </row>
        <row r="1094">
          <cell r="A1094" t="str">
            <v>07M162</v>
          </cell>
          <cell r="B1094" t="str">
            <v>Ictères du nouveau-né, niveau 2</v>
          </cell>
          <cell r="E1094" t="str">
            <v>D01</v>
          </cell>
          <cell r="F1094" t="str">
            <v>Digestif</v>
          </cell>
        </row>
        <row r="1095">
          <cell r="A1095" t="str">
            <v>07M163</v>
          </cell>
          <cell r="B1095" t="str">
            <v>Ictères du nouveau-né, niveau 3</v>
          </cell>
          <cell r="E1095" t="str">
            <v>D01</v>
          </cell>
          <cell r="F1095" t="str">
            <v>Digestif</v>
          </cell>
        </row>
        <row r="1096">
          <cell r="A1096" t="str">
            <v>07M164</v>
          </cell>
          <cell r="B1096" t="str">
            <v>Ictères du nouveau-né, niveau 4</v>
          </cell>
          <cell r="E1096" t="str">
            <v>D01</v>
          </cell>
          <cell r="F1096" t="str">
            <v>Digestif</v>
          </cell>
        </row>
        <row r="1097">
          <cell r="A1097" t="str">
            <v>08C021</v>
          </cell>
          <cell r="B1097" t="str">
            <v>Interventions majeures multiples sur les genoux et/ou les hanches, niveau 1</v>
          </cell>
          <cell r="E1097" t="str">
            <v>D02</v>
          </cell>
          <cell r="F1097" t="str">
            <v>Orthopédie traumatologie</v>
          </cell>
        </row>
        <row r="1098">
          <cell r="A1098" t="str">
            <v>08C022</v>
          </cell>
          <cell r="B1098" t="str">
            <v>Interventions majeures multiples sur les genoux et/ou les hanches, niveau 2</v>
          </cell>
          <cell r="E1098" t="str">
            <v>D02</v>
          </cell>
          <cell r="F1098" t="str">
            <v>Orthopédie traumatologie</v>
          </cell>
        </row>
        <row r="1099">
          <cell r="A1099" t="str">
            <v>08C023</v>
          </cell>
          <cell r="B1099" t="str">
            <v>Interventions majeures multiples sur les genoux et/ou les hanches, niveau 3</v>
          </cell>
          <cell r="E1099" t="str">
            <v>D02</v>
          </cell>
          <cell r="F1099" t="str">
            <v>Orthopédie traumatologie</v>
          </cell>
        </row>
        <row r="1100">
          <cell r="A1100" t="str">
            <v>08C024</v>
          </cell>
          <cell r="B1100" t="str">
            <v>Interventions majeures multiples sur les genoux et/ou les hanches, niveau 4</v>
          </cell>
          <cell r="E1100" t="str">
            <v>D02</v>
          </cell>
          <cell r="F1100" t="str">
            <v>Orthopédie traumatologie</v>
          </cell>
        </row>
        <row r="1101">
          <cell r="A1101" t="str">
            <v>08C041</v>
          </cell>
          <cell r="B1101" t="str">
            <v>Interventions sur la hanche et le fémur, âge inférieur à 18 ans, niveau 1</v>
          </cell>
          <cell r="E1101" t="str">
            <v>D02</v>
          </cell>
          <cell r="F1101" t="str">
            <v>Orthopédie traumatologie</v>
          </cell>
        </row>
        <row r="1102">
          <cell r="A1102" t="str">
            <v>08C042</v>
          </cell>
          <cell r="B1102" t="str">
            <v>Interventions sur la hanche et le fémur, âge inférieur à 18 ans, niveau 2</v>
          </cell>
          <cell r="E1102" t="str">
            <v>D02</v>
          </cell>
          <cell r="F1102" t="str">
            <v>Orthopédie traumatologie</v>
          </cell>
        </row>
        <row r="1103">
          <cell r="A1103" t="str">
            <v>08C043</v>
          </cell>
          <cell r="B1103" t="str">
            <v>Interventions sur la hanche et le fémur, âge inférieur à 18 ans, niveau 3</v>
          </cell>
          <cell r="E1103" t="str">
            <v>D02</v>
          </cell>
          <cell r="F1103" t="str">
            <v>Orthopédie traumatologie</v>
          </cell>
        </row>
        <row r="1104">
          <cell r="A1104" t="str">
            <v>08C044</v>
          </cell>
          <cell r="B1104" t="str">
            <v>Interventions sur la hanche et le fémur, âge inférieur à 18 ans, niveau 4</v>
          </cell>
          <cell r="E1104" t="str">
            <v>D02</v>
          </cell>
          <cell r="F1104" t="str">
            <v>Orthopédie traumatologie</v>
          </cell>
        </row>
        <row r="1105">
          <cell r="A1105" t="str">
            <v>08C061</v>
          </cell>
          <cell r="B1105" t="str">
            <v>Amputations pour affections de l'appareil musculosquelettique et du tissu conjonctif, niveau 1</v>
          </cell>
          <cell r="E1105" t="str">
            <v>D02</v>
          </cell>
          <cell r="F1105" t="str">
            <v>Orthopédie traumatologie</v>
          </cell>
        </row>
        <row r="1106">
          <cell r="A1106" t="str">
            <v>08C062</v>
          </cell>
          <cell r="B1106" t="str">
            <v>Amputations pour affections de l'appareil musculosquelettique et du tissu conjonctif, niveau 2</v>
          </cell>
          <cell r="E1106" t="str">
            <v>D02</v>
          </cell>
          <cell r="F1106" t="str">
            <v>Orthopédie traumatologie</v>
          </cell>
        </row>
        <row r="1107">
          <cell r="A1107" t="str">
            <v>08C063</v>
          </cell>
          <cell r="B1107" t="str">
            <v>Amputations pour affections de l'appareil musculosquelettique et du tissu conjonctif, niveau 3</v>
          </cell>
          <cell r="E1107" t="str">
            <v>D02</v>
          </cell>
          <cell r="F1107" t="str">
            <v>Orthopédie traumatologie</v>
          </cell>
        </row>
        <row r="1108">
          <cell r="A1108" t="str">
            <v>08C064</v>
          </cell>
          <cell r="B1108" t="str">
            <v>Amputations pour affections de l'appareil musculosquelettique et du tissu conjonctif, niveau 4</v>
          </cell>
          <cell r="E1108" t="str">
            <v>D02</v>
          </cell>
          <cell r="F1108" t="str">
            <v>Orthopédie traumatologie</v>
          </cell>
        </row>
        <row r="1109">
          <cell r="A1109" t="str">
            <v>08C121</v>
          </cell>
          <cell r="B1109" t="str">
            <v>Biopsies ostéoarticulaires, niveau 1</v>
          </cell>
          <cell r="E1109" t="str">
            <v>D02</v>
          </cell>
          <cell r="F1109" t="str">
            <v>Orthopédie traumatologie</v>
          </cell>
        </row>
        <row r="1110">
          <cell r="A1110" t="str">
            <v>08C122</v>
          </cell>
          <cell r="B1110" t="str">
            <v>Biopsies ostéoarticulaires, niveau 2</v>
          </cell>
          <cell r="E1110" t="str">
            <v>D02</v>
          </cell>
          <cell r="F1110" t="str">
            <v>Orthopédie traumatologie</v>
          </cell>
        </row>
        <row r="1111">
          <cell r="A1111" t="str">
            <v>08C123</v>
          </cell>
          <cell r="B1111" t="str">
            <v>Biopsies ostéoarticulaires, niveau 3</v>
          </cell>
          <cell r="E1111" t="str">
            <v>D02</v>
          </cell>
          <cell r="F1111" t="str">
            <v>Orthopédie traumatologie</v>
          </cell>
        </row>
        <row r="1112">
          <cell r="A1112" t="str">
            <v>08C124</v>
          </cell>
          <cell r="B1112" t="str">
            <v>Biopsies ostéoarticulaires, niveau 4</v>
          </cell>
          <cell r="E1112" t="str">
            <v>D02</v>
          </cell>
          <cell r="F1112" t="str">
            <v>Orthopédie traumatologie</v>
          </cell>
        </row>
        <row r="1113">
          <cell r="A1113" t="str">
            <v>08C12J</v>
          </cell>
          <cell r="B1113" t="str">
            <v>Biopsies ostéoarticulaires, en ambulatoire</v>
          </cell>
          <cell r="E1113" t="str">
            <v>D02</v>
          </cell>
          <cell r="F1113" t="str">
            <v>Orthopédie traumatologie</v>
          </cell>
        </row>
        <row r="1114">
          <cell r="A1114" t="str">
            <v>08C131</v>
          </cell>
          <cell r="B1114" t="str">
            <v>Résections osseuses localisées et/ou ablation de matériel de fixation interne au niveau de la hanche et du fémur, niveau 1</v>
          </cell>
          <cell r="E1114" t="str">
            <v>D02</v>
          </cell>
          <cell r="F1114" t="str">
            <v>Orthopédie traumatologie</v>
          </cell>
        </row>
        <row r="1115">
          <cell r="A1115" t="str">
            <v>08C132</v>
          </cell>
          <cell r="B1115" t="str">
            <v>Résections osseuses localisées et/ou ablation de matériel de fixation interne au niveau de la hanche et du fémur, niveau 2</v>
          </cell>
          <cell r="E1115" t="str">
            <v>D02</v>
          </cell>
          <cell r="F1115" t="str">
            <v>Orthopédie traumatologie</v>
          </cell>
        </row>
        <row r="1116">
          <cell r="A1116" t="str">
            <v>08C133</v>
          </cell>
          <cell r="B1116" t="str">
            <v>Résections osseuses localisées et/ou ablation de matériel de fixation interne au niveau de la hanche et du fémur, niveau 3</v>
          </cell>
          <cell r="E1116" t="str">
            <v>D02</v>
          </cell>
          <cell r="F1116" t="str">
            <v>Orthopédie traumatologie</v>
          </cell>
        </row>
        <row r="1117">
          <cell r="A1117" t="str">
            <v>08C134</v>
          </cell>
          <cell r="B1117" t="str">
            <v>Résections osseuses localisées et/ou ablation de matériel de fixation interne au niveau de la hanche et du fémur, niveau 4</v>
          </cell>
          <cell r="E1117" t="str">
            <v>D02</v>
          </cell>
          <cell r="F1117" t="str">
            <v>Orthopédie traumatologie</v>
          </cell>
        </row>
        <row r="1118">
          <cell r="A1118" t="str">
            <v>08C13J</v>
          </cell>
          <cell r="B1118" t="str">
            <v>Résections osseuses localisées et/ou ablation de matériel de fixation interne au niveau de la hanche et du fémur, en ambulatoire</v>
          </cell>
          <cell r="E1118" t="str">
            <v>D02</v>
          </cell>
          <cell r="F1118" t="str">
            <v>Orthopédie traumatologie</v>
          </cell>
        </row>
        <row r="1119">
          <cell r="A1119" t="str">
            <v>08C141</v>
          </cell>
          <cell r="B1119" t="str">
            <v>Résections osseuses localisées et/ou ablation de matériel de fixation interne au niveau d'une localisation autre que la hanche et le fémur, niveau 1</v>
          </cell>
          <cell r="E1119" t="str">
            <v>D02</v>
          </cell>
          <cell r="F1119" t="str">
            <v>Orthopédie traumatologie</v>
          </cell>
        </row>
        <row r="1120">
          <cell r="A1120" t="str">
            <v>08C142</v>
          </cell>
          <cell r="B1120" t="str">
            <v>Résections osseuses localisées et/ou ablation de matériel de fixation interne au niveau d'une localisation autre que la hanche et le fémur, niveau 2</v>
          </cell>
          <cell r="E1120" t="str">
            <v>D02</v>
          </cell>
          <cell r="F1120" t="str">
            <v>Orthopédie traumatologie</v>
          </cell>
        </row>
        <row r="1121">
          <cell r="A1121" t="str">
            <v>08C143</v>
          </cell>
          <cell r="B1121" t="str">
            <v>Résections osseuses localisées et/ou ablation de matériel de fixation interne au niveau d'une localisation autre que la hanche et le fémur, niveau 3</v>
          </cell>
          <cell r="E1121" t="str">
            <v>D02</v>
          </cell>
          <cell r="F1121" t="str">
            <v>Orthopédie traumatologie</v>
          </cell>
        </row>
        <row r="1122">
          <cell r="A1122" t="str">
            <v>08C144</v>
          </cell>
          <cell r="B1122" t="str">
            <v>Résections osseuses localisées et/ou ablation de matériel de fixation interne au niveau d'une localisation autre que la hanche et le fémur, niveau 4</v>
          </cell>
          <cell r="E1122" t="str">
            <v>D02</v>
          </cell>
          <cell r="F1122" t="str">
            <v>Orthopédie traumatologie</v>
          </cell>
        </row>
        <row r="1123">
          <cell r="A1123" t="str">
            <v>08C14J</v>
          </cell>
          <cell r="B1123" t="str">
            <v>Résections osseuses localisées et/ou ablation de matériel de fixation interne au niveau d'une localisation autre que la hanche et le fémur, en ambulatoire</v>
          </cell>
          <cell r="E1123" t="str">
            <v>D02</v>
          </cell>
          <cell r="F1123" t="str">
            <v>Orthopédie traumatologie</v>
          </cell>
        </row>
        <row r="1124">
          <cell r="A1124" t="str">
            <v>08C201</v>
          </cell>
          <cell r="B1124" t="str">
            <v>Greffes de peau pour maladie de l'appareil musculosquelettique ou du tissu conjonctif, niveau 1</v>
          </cell>
          <cell r="E1124" t="str">
            <v>D20</v>
          </cell>
          <cell r="F1124" t="str">
            <v>Tissu cutané et tissu sous-cutané</v>
          </cell>
        </row>
        <row r="1125">
          <cell r="A1125" t="str">
            <v>08C202</v>
          </cell>
          <cell r="B1125" t="str">
            <v>Greffes de peau pour maladie de l'appareil musculosquelettique ou du tissu conjonctif, niveau 2</v>
          </cell>
          <cell r="E1125" t="str">
            <v>D20</v>
          </cell>
          <cell r="F1125" t="str">
            <v>Tissu cutané et tissu sous-cutané</v>
          </cell>
        </row>
        <row r="1126">
          <cell r="A1126" t="str">
            <v>08C203</v>
          </cell>
          <cell r="B1126" t="str">
            <v>Greffes de peau pour maladie de l'appareil musculosquelettique ou du tissu conjonctif, niveau 3</v>
          </cell>
          <cell r="E1126" t="str">
            <v>D20</v>
          </cell>
          <cell r="F1126" t="str">
            <v>Tissu cutané et tissu sous-cutané</v>
          </cell>
        </row>
        <row r="1127">
          <cell r="A1127" t="str">
            <v>08C204</v>
          </cell>
          <cell r="B1127" t="str">
            <v>Greffes de peau pour maladie de l'appareil musculosquelettique ou du tissu conjonctif, niveau 4</v>
          </cell>
          <cell r="E1127" t="str">
            <v>D20</v>
          </cell>
          <cell r="F1127" t="str">
            <v>Tissu cutané et tissu sous-cutané</v>
          </cell>
        </row>
        <row r="1128">
          <cell r="A1128" t="str">
            <v>08C20J</v>
          </cell>
          <cell r="B1128" t="str">
            <v>Greffes de peau pour maladie de l'appareil musculosquelettique ou du tissu conjonctif, en ambulatoire</v>
          </cell>
          <cell r="E1128" t="str">
            <v>D20</v>
          </cell>
          <cell r="F1128" t="str">
            <v>Tissu cutané et tissu sous-cutané</v>
          </cell>
        </row>
        <row r="1129">
          <cell r="A1129" t="str">
            <v>08C211</v>
          </cell>
          <cell r="B1129" t="str">
            <v>Autres interventions portant sur l'appareil musculosquelettique et le tissu conjonctif, niveau 1</v>
          </cell>
          <cell r="E1129" t="str">
            <v>D26</v>
          </cell>
          <cell r="F1129" t="str">
            <v>Activités inter spécialités, suivi thérapeutique d'affections connues</v>
          </cell>
        </row>
        <row r="1130">
          <cell r="A1130" t="str">
            <v>08C212</v>
          </cell>
          <cell r="B1130" t="str">
            <v>Autres interventions portant sur l'appareil musculosquelettique et le tissu conjonctif, niveau 2</v>
          </cell>
          <cell r="E1130" t="str">
            <v>D26</v>
          </cell>
          <cell r="F1130" t="str">
            <v>Activités inter spécialités, suivi thérapeutique d'affections connues</v>
          </cell>
        </row>
        <row r="1131">
          <cell r="A1131" t="str">
            <v>08C213</v>
          </cell>
          <cell r="B1131" t="str">
            <v>Autres interventions portant sur l'appareil musculosquelettique et le tissu conjonctif, niveau 3</v>
          </cell>
          <cell r="E1131" t="str">
            <v>D26</v>
          </cell>
          <cell r="F1131" t="str">
            <v>Activités inter spécialités, suivi thérapeutique d'affections connues</v>
          </cell>
        </row>
        <row r="1132">
          <cell r="A1132" t="str">
            <v>08C214</v>
          </cell>
          <cell r="B1132" t="str">
            <v>Autres interventions portant sur l'appareil musculosquelettique et le tissu conjonctif, niveau 4</v>
          </cell>
          <cell r="E1132" t="str">
            <v>D26</v>
          </cell>
          <cell r="F1132" t="str">
            <v>Activités inter spécialités, suivi thérapeutique d'affections connues</v>
          </cell>
        </row>
        <row r="1133">
          <cell r="A1133" t="str">
            <v>08C21J</v>
          </cell>
          <cell r="B1133" t="str">
            <v>Autres interventions portant sur l'appareil musculosquelettique et le tissu conjonctif, en ambulatoire</v>
          </cell>
          <cell r="E1133" t="str">
            <v>D26</v>
          </cell>
          <cell r="F1133" t="str">
            <v>Activités inter spécialités, suivi thérapeutique d'affections connues</v>
          </cell>
        </row>
        <row r="1134">
          <cell r="A1134" t="str">
            <v>08C221</v>
          </cell>
          <cell r="B1134" t="str">
            <v>Interventions pour reprise de prothèses articulaires, niveau 1</v>
          </cell>
          <cell r="E1134" t="str">
            <v>D02</v>
          </cell>
          <cell r="F1134" t="str">
            <v>Orthopédie traumatologie</v>
          </cell>
        </row>
        <row r="1135">
          <cell r="A1135" t="str">
            <v>08C222</v>
          </cell>
          <cell r="B1135" t="str">
            <v>Interventions pour reprise de prothèses articulaires, niveau 2</v>
          </cell>
          <cell r="E1135" t="str">
            <v>D02</v>
          </cell>
          <cell r="F1135" t="str">
            <v>Orthopédie traumatologie</v>
          </cell>
        </row>
        <row r="1136">
          <cell r="A1136" t="str">
            <v>08C223</v>
          </cell>
          <cell r="B1136" t="str">
            <v>Interventions pour reprise de prothèses articulaires, niveau 3</v>
          </cell>
          <cell r="E1136" t="str">
            <v>D02</v>
          </cell>
          <cell r="F1136" t="str">
            <v>Orthopédie traumatologie</v>
          </cell>
        </row>
        <row r="1137">
          <cell r="A1137" t="str">
            <v>08C224</v>
          </cell>
          <cell r="B1137" t="str">
            <v>Interventions pour reprise de prothèses articulaires, niveau 4</v>
          </cell>
          <cell r="E1137" t="str">
            <v>D02</v>
          </cell>
          <cell r="F1137" t="str">
            <v>Orthopédie traumatologie</v>
          </cell>
        </row>
        <row r="1138">
          <cell r="A1138" t="str">
            <v>08C241</v>
          </cell>
          <cell r="B1138" t="str">
            <v>Prothèses de genou, niveau 1</v>
          </cell>
          <cell r="E1138" t="str">
            <v>D02</v>
          </cell>
          <cell r="F1138" t="str">
            <v>Orthopédie traumatologie</v>
          </cell>
        </row>
        <row r="1139">
          <cell r="A1139" t="str">
            <v>08C242</v>
          </cell>
          <cell r="B1139" t="str">
            <v>Prothèses de genou, niveau 2</v>
          </cell>
          <cell r="E1139" t="str">
            <v>D02</v>
          </cell>
          <cell r="F1139" t="str">
            <v>Orthopédie traumatologie</v>
          </cell>
        </row>
        <row r="1140">
          <cell r="A1140" t="str">
            <v>08C243</v>
          </cell>
          <cell r="B1140" t="str">
            <v>Prothèses de genou, niveau 3</v>
          </cell>
          <cell r="E1140" t="str">
            <v>D02</v>
          </cell>
          <cell r="F1140" t="str">
            <v>Orthopédie traumatologie</v>
          </cell>
        </row>
        <row r="1141">
          <cell r="A1141" t="str">
            <v>08C244</v>
          </cell>
          <cell r="B1141" t="str">
            <v>Prothèses de genou, niveau 4</v>
          </cell>
          <cell r="E1141" t="str">
            <v>D02</v>
          </cell>
          <cell r="F1141" t="str">
            <v>Orthopédie traumatologie</v>
          </cell>
        </row>
        <row r="1142">
          <cell r="A1142" t="str">
            <v>08C251</v>
          </cell>
          <cell r="B1142" t="str">
            <v>Prothèses d'épaule, niveau 1</v>
          </cell>
          <cell r="E1142" t="str">
            <v>D02</v>
          </cell>
          <cell r="F1142" t="str">
            <v>Orthopédie traumatologie</v>
          </cell>
        </row>
        <row r="1143">
          <cell r="A1143" t="str">
            <v>08C252</v>
          </cell>
          <cell r="B1143" t="str">
            <v>Prothèses d'épaule, niveau 2</v>
          </cell>
          <cell r="E1143" t="str">
            <v>D02</v>
          </cell>
          <cell r="F1143" t="str">
            <v>Orthopédie traumatologie</v>
          </cell>
        </row>
        <row r="1144">
          <cell r="A1144" t="str">
            <v>08C253</v>
          </cell>
          <cell r="B1144" t="str">
            <v>Prothèses d'épaule, niveau 3</v>
          </cell>
          <cell r="E1144" t="str">
            <v>D02</v>
          </cell>
          <cell r="F1144" t="str">
            <v>Orthopédie traumatologie</v>
          </cell>
        </row>
        <row r="1145">
          <cell r="A1145" t="str">
            <v>08C254</v>
          </cell>
          <cell r="B1145" t="str">
            <v>Prothèses d'épaule, niveau 4</v>
          </cell>
          <cell r="E1145" t="str">
            <v>D02</v>
          </cell>
          <cell r="F1145" t="str">
            <v>Orthopédie traumatologie</v>
          </cell>
        </row>
        <row r="1146">
          <cell r="A1146" t="str">
            <v>08C271</v>
          </cell>
          <cell r="B1146" t="str">
            <v>Autres interventions sur le rachis, niveau 1</v>
          </cell>
          <cell r="E1146" t="str">
            <v>D05</v>
          </cell>
          <cell r="F1146" t="str">
            <v>Système nerveux (hors cathétérismes vasculaires diagnostiques et interventionnels)</v>
          </cell>
        </row>
        <row r="1147">
          <cell r="A1147" t="str">
            <v>08C272</v>
          </cell>
          <cell r="B1147" t="str">
            <v>Autres interventions sur le rachis, niveau 2</v>
          </cell>
          <cell r="E1147" t="str">
            <v>D05</v>
          </cell>
          <cell r="F1147" t="str">
            <v>Système nerveux (hors cathétérismes vasculaires diagnostiques et interventionnels)</v>
          </cell>
        </row>
        <row r="1148">
          <cell r="A1148" t="str">
            <v>08C273</v>
          </cell>
          <cell r="B1148" t="str">
            <v>Autres interventions sur le rachis, niveau 3</v>
          </cell>
          <cell r="E1148" t="str">
            <v>D05</v>
          </cell>
          <cell r="F1148" t="str">
            <v>Système nerveux (hors cathétérismes vasculaires diagnostiques et interventionnels)</v>
          </cell>
        </row>
        <row r="1149">
          <cell r="A1149" t="str">
            <v>08C274</v>
          </cell>
          <cell r="B1149" t="str">
            <v>Autres interventions sur le rachis, niveau 4</v>
          </cell>
          <cell r="E1149" t="str">
            <v>D05</v>
          </cell>
          <cell r="F1149" t="str">
            <v>Système nerveux (hors cathétérismes vasculaires diagnostiques et interventionnels)</v>
          </cell>
        </row>
        <row r="1150">
          <cell r="A1150" t="str">
            <v>08C281</v>
          </cell>
          <cell r="B1150" t="str">
            <v>Interventions maxillofaciales, niveau 1</v>
          </cell>
          <cell r="E1150" t="str">
            <v>D10</v>
          </cell>
          <cell r="F1150" t="str">
            <v>ORL, Stomatologie</v>
          </cell>
        </row>
        <row r="1151">
          <cell r="A1151" t="str">
            <v>08C282</v>
          </cell>
          <cell r="B1151" t="str">
            <v>Interventions maxillofaciales, niveau 2</v>
          </cell>
          <cell r="E1151" t="str">
            <v>D10</v>
          </cell>
          <cell r="F1151" t="str">
            <v>ORL, Stomatologie</v>
          </cell>
        </row>
        <row r="1152">
          <cell r="A1152" t="str">
            <v>08C283</v>
          </cell>
          <cell r="B1152" t="str">
            <v>Interventions maxillofaciales, niveau 3</v>
          </cell>
          <cell r="E1152" t="str">
            <v>D10</v>
          </cell>
          <cell r="F1152" t="str">
            <v>ORL, Stomatologie</v>
          </cell>
        </row>
        <row r="1153">
          <cell r="A1153" t="str">
            <v>08C284</v>
          </cell>
          <cell r="B1153" t="str">
            <v>Interventions maxillofaciales, niveau 4</v>
          </cell>
          <cell r="E1153" t="str">
            <v>D10</v>
          </cell>
          <cell r="F1153" t="str">
            <v>ORL, Stomatologie</v>
          </cell>
        </row>
        <row r="1154">
          <cell r="A1154" t="str">
            <v>08C28J</v>
          </cell>
          <cell r="B1154" t="str">
            <v>Interventions maxillofaciales, en ambulatoire</v>
          </cell>
          <cell r="E1154" t="str">
            <v>D10</v>
          </cell>
          <cell r="F1154" t="str">
            <v>ORL, Stomatologie</v>
          </cell>
        </row>
        <row r="1155">
          <cell r="A1155" t="str">
            <v>08C291</v>
          </cell>
          <cell r="B1155" t="str">
            <v>Interventions sur le tissu mou pour tumeurs malignes, niveau 1</v>
          </cell>
          <cell r="E1155" t="str">
            <v>D02</v>
          </cell>
          <cell r="F1155" t="str">
            <v>Orthopédie traumatologie</v>
          </cell>
        </row>
        <row r="1156">
          <cell r="A1156" t="str">
            <v>08C292</v>
          </cell>
          <cell r="B1156" t="str">
            <v>Interventions sur le tissu mou pour tumeurs malignes, niveau 2</v>
          </cell>
          <cell r="E1156" t="str">
            <v>D02</v>
          </cell>
          <cell r="F1156" t="str">
            <v>Orthopédie traumatologie</v>
          </cell>
        </row>
        <row r="1157">
          <cell r="A1157" t="str">
            <v>08C293</v>
          </cell>
          <cell r="B1157" t="str">
            <v>Interventions sur le tissu mou pour tumeurs malignes, niveau 3</v>
          </cell>
          <cell r="E1157" t="str">
            <v>D02</v>
          </cell>
          <cell r="F1157" t="str">
            <v>Orthopédie traumatologie</v>
          </cell>
        </row>
        <row r="1158">
          <cell r="A1158" t="str">
            <v>08C294</v>
          </cell>
          <cell r="B1158" t="str">
            <v>Interventions sur le tissu mou pour tumeurs malignes, niveau 4</v>
          </cell>
          <cell r="E1158" t="str">
            <v>D02</v>
          </cell>
          <cell r="F1158" t="str">
            <v>Orthopédie traumatologie</v>
          </cell>
        </row>
        <row r="1159">
          <cell r="A1159" t="str">
            <v>08C29J</v>
          </cell>
          <cell r="B1159" t="str">
            <v>Interventions sur le tissu mou pour tumeurs malignes, en ambulatoire</v>
          </cell>
          <cell r="E1159" t="str">
            <v>D02</v>
          </cell>
          <cell r="F1159" t="str">
            <v>Orthopédie traumatologie</v>
          </cell>
        </row>
        <row r="1160">
          <cell r="A1160" t="str">
            <v>08C311</v>
          </cell>
          <cell r="B1160" t="str">
            <v>Interventions sur la jambe, âge inférieur à 18 ans, niveau 1</v>
          </cell>
          <cell r="E1160" t="str">
            <v>D02</v>
          </cell>
          <cell r="F1160" t="str">
            <v>Orthopédie traumatologie</v>
          </cell>
        </row>
        <row r="1161">
          <cell r="A1161" t="str">
            <v>08C312</v>
          </cell>
          <cell r="B1161" t="str">
            <v>Interventions sur la jambe, âge inférieur à 18 ans, niveau 2</v>
          </cell>
          <cell r="E1161" t="str">
            <v>D02</v>
          </cell>
          <cell r="F1161" t="str">
            <v>Orthopédie traumatologie</v>
          </cell>
        </row>
        <row r="1162">
          <cell r="A1162" t="str">
            <v>08C313</v>
          </cell>
          <cell r="B1162" t="str">
            <v>Interventions sur la jambe, âge inférieur à 18 ans, niveau 3</v>
          </cell>
          <cell r="E1162" t="str">
            <v>D02</v>
          </cell>
          <cell r="F1162" t="str">
            <v>Orthopédie traumatologie</v>
          </cell>
        </row>
        <row r="1163">
          <cell r="A1163" t="str">
            <v>08C314</v>
          </cell>
          <cell r="B1163" t="str">
            <v>Interventions sur la jambe, âge inférieur à 18 ans, niveau 4</v>
          </cell>
          <cell r="E1163" t="str">
            <v>D02</v>
          </cell>
          <cell r="F1163" t="str">
            <v>Orthopédie traumatologie</v>
          </cell>
        </row>
        <row r="1164">
          <cell r="A1164" t="str">
            <v>08C321</v>
          </cell>
          <cell r="B1164" t="str">
            <v>Interventions sur la jambe, âge supérieur à 17 ans, niveau 1</v>
          </cell>
          <cell r="E1164" t="str">
            <v>D02</v>
          </cell>
          <cell r="F1164" t="str">
            <v>Orthopédie traumatologie</v>
          </cell>
        </row>
        <row r="1165">
          <cell r="A1165" t="str">
            <v>08C322</v>
          </cell>
          <cell r="B1165" t="str">
            <v>Interventions sur la jambe, âge supérieur à 17 ans, niveau 2</v>
          </cell>
          <cell r="E1165" t="str">
            <v>D02</v>
          </cell>
          <cell r="F1165" t="str">
            <v>Orthopédie traumatologie</v>
          </cell>
        </row>
        <row r="1166">
          <cell r="A1166" t="str">
            <v>08C323</v>
          </cell>
          <cell r="B1166" t="str">
            <v>Interventions sur la jambe, âge supérieur à 17 ans, niveau 3</v>
          </cell>
          <cell r="E1166" t="str">
            <v>D02</v>
          </cell>
          <cell r="F1166" t="str">
            <v>Orthopédie traumatologie</v>
          </cell>
        </row>
        <row r="1167">
          <cell r="A1167" t="str">
            <v>08C324</v>
          </cell>
          <cell r="B1167" t="str">
            <v>Interventions sur la jambe, âge supérieur à 17 ans, niveau 4</v>
          </cell>
          <cell r="E1167" t="str">
            <v>D02</v>
          </cell>
          <cell r="F1167" t="str">
            <v>Orthopédie traumatologie</v>
          </cell>
        </row>
        <row r="1168">
          <cell r="A1168" t="str">
            <v>08C32J</v>
          </cell>
          <cell r="B1168" t="str">
            <v>Interventions sur la jambe, âge supérieur à 17 ans, en ambulatoire</v>
          </cell>
          <cell r="E1168" t="str">
            <v>D02</v>
          </cell>
          <cell r="F1168" t="str">
            <v>Orthopédie traumatologie</v>
          </cell>
        </row>
        <row r="1169">
          <cell r="A1169" t="str">
            <v>08C331</v>
          </cell>
          <cell r="B1169" t="str">
            <v>Interventions sur la cheville et l'arrière-pied à l'exception des fractures, niveau 1</v>
          </cell>
          <cell r="E1169" t="str">
            <v>D02</v>
          </cell>
          <cell r="F1169" t="str">
            <v>Orthopédie traumatologie</v>
          </cell>
        </row>
        <row r="1170">
          <cell r="A1170" t="str">
            <v>08C332</v>
          </cell>
          <cell r="B1170" t="str">
            <v>Interventions sur la cheville et l'arrière-pied à l'exception des fractures, niveau 2</v>
          </cell>
          <cell r="E1170" t="str">
            <v>D02</v>
          </cell>
          <cell r="F1170" t="str">
            <v>Orthopédie traumatologie</v>
          </cell>
        </row>
        <row r="1171">
          <cell r="A1171" t="str">
            <v>08C333</v>
          </cell>
          <cell r="B1171" t="str">
            <v>Interventions sur la cheville et l'arrière-pied à l'exception des fractures, niveau 3</v>
          </cell>
          <cell r="E1171" t="str">
            <v>D02</v>
          </cell>
          <cell r="F1171" t="str">
            <v>Orthopédie traumatologie</v>
          </cell>
        </row>
        <row r="1172">
          <cell r="A1172" t="str">
            <v>08C334</v>
          </cell>
          <cell r="B1172" t="str">
            <v>Interventions sur la cheville et l'arrière-pied à l'exception des fractures, niveau 4</v>
          </cell>
          <cell r="E1172" t="str">
            <v>D02</v>
          </cell>
          <cell r="F1172" t="str">
            <v>Orthopédie traumatologie</v>
          </cell>
        </row>
        <row r="1173">
          <cell r="A1173" t="str">
            <v>08C341</v>
          </cell>
          <cell r="B1173" t="str">
            <v>Interventions sur les ligaments croisés sous arthroscopie, niveau 1</v>
          </cell>
          <cell r="E1173" t="str">
            <v>D02</v>
          </cell>
          <cell r="F1173" t="str">
            <v>Orthopédie traumatologie</v>
          </cell>
        </row>
        <row r="1174">
          <cell r="A1174" t="str">
            <v>08C342</v>
          </cell>
          <cell r="B1174" t="str">
            <v>Interventions sur les ligaments croisés sous arthroscopie, niveau 2</v>
          </cell>
          <cell r="E1174" t="str">
            <v>D02</v>
          </cell>
          <cell r="F1174" t="str">
            <v>Orthopédie traumatologie</v>
          </cell>
        </row>
        <row r="1175">
          <cell r="A1175" t="str">
            <v>08C343</v>
          </cell>
          <cell r="B1175" t="str">
            <v>Interventions sur les ligaments croisés sous arthroscopie, niveau 3</v>
          </cell>
          <cell r="E1175" t="str">
            <v>D02</v>
          </cell>
          <cell r="F1175" t="str">
            <v>Orthopédie traumatologie</v>
          </cell>
        </row>
        <row r="1176">
          <cell r="A1176" t="str">
            <v>08C344</v>
          </cell>
          <cell r="B1176" t="str">
            <v>Interventions sur les ligaments croisés sous arthroscopie, niveau 4</v>
          </cell>
          <cell r="E1176" t="str">
            <v>D02</v>
          </cell>
          <cell r="F1176" t="str">
            <v>Orthopédie traumatologie</v>
          </cell>
        </row>
        <row r="1177">
          <cell r="A1177" t="str">
            <v>08C351</v>
          </cell>
          <cell r="B1177" t="str">
            <v>Interventions sur le bras, coude et épaule, niveau 1</v>
          </cell>
          <cell r="E1177" t="str">
            <v>D02</v>
          </cell>
          <cell r="F1177" t="str">
            <v>Orthopédie traumatologie</v>
          </cell>
        </row>
        <row r="1178">
          <cell r="A1178" t="str">
            <v>08C352</v>
          </cell>
          <cell r="B1178" t="str">
            <v>Interventions sur le bras, coude et épaule, niveau 2</v>
          </cell>
          <cell r="E1178" t="str">
            <v>D02</v>
          </cell>
          <cell r="F1178" t="str">
            <v>Orthopédie traumatologie</v>
          </cell>
        </row>
        <row r="1179">
          <cell r="A1179" t="str">
            <v>08C353</v>
          </cell>
          <cell r="B1179" t="str">
            <v>Interventions sur le bras, coude et épaule, niveau 3</v>
          </cell>
          <cell r="E1179" t="str">
            <v>D02</v>
          </cell>
          <cell r="F1179" t="str">
            <v>Orthopédie traumatologie</v>
          </cell>
        </row>
        <row r="1180">
          <cell r="A1180" t="str">
            <v>08C354</v>
          </cell>
          <cell r="B1180" t="str">
            <v>Interventions sur le bras, coude et épaule, niveau 4</v>
          </cell>
          <cell r="E1180" t="str">
            <v>D02</v>
          </cell>
          <cell r="F1180" t="str">
            <v>Orthopédie traumatologie</v>
          </cell>
        </row>
        <row r="1181">
          <cell r="A1181" t="str">
            <v>08C35J</v>
          </cell>
          <cell r="B1181" t="str">
            <v>Interventions sur le bras, coude et épaule, en ambulatoire</v>
          </cell>
          <cell r="E1181" t="str">
            <v>D02</v>
          </cell>
          <cell r="F1181" t="str">
            <v>Orthopédie traumatologie</v>
          </cell>
        </row>
        <row r="1182">
          <cell r="A1182" t="str">
            <v>08C361</v>
          </cell>
          <cell r="B1182" t="str">
            <v>Interventions sur le pied, âge inférieur à 18 ans, niveau 1</v>
          </cell>
          <cell r="E1182" t="str">
            <v>D02</v>
          </cell>
          <cell r="F1182" t="str">
            <v>Orthopédie traumatologie</v>
          </cell>
        </row>
        <row r="1183">
          <cell r="A1183" t="str">
            <v>08C362</v>
          </cell>
          <cell r="B1183" t="str">
            <v>Interventions sur le pied, âge inférieur à 18 ans, niveau 2</v>
          </cell>
          <cell r="E1183" t="str">
            <v>D02</v>
          </cell>
          <cell r="F1183" t="str">
            <v>Orthopédie traumatologie</v>
          </cell>
        </row>
        <row r="1184">
          <cell r="A1184" t="str">
            <v>08C363</v>
          </cell>
          <cell r="B1184" t="str">
            <v>Interventions sur le pied, âge inférieur à 18 ans, niveau 3</v>
          </cell>
          <cell r="E1184" t="str">
            <v>D02</v>
          </cell>
          <cell r="F1184" t="str">
            <v>Orthopédie traumatologie</v>
          </cell>
        </row>
        <row r="1185">
          <cell r="A1185" t="str">
            <v>08C364</v>
          </cell>
          <cell r="B1185" t="str">
            <v>Interventions sur le pied, âge inférieur à 18 ans, niveau 4</v>
          </cell>
          <cell r="E1185" t="str">
            <v>D02</v>
          </cell>
          <cell r="F1185" t="str">
            <v>Orthopédie traumatologie</v>
          </cell>
        </row>
        <row r="1186">
          <cell r="A1186" t="str">
            <v>08C36J</v>
          </cell>
          <cell r="B1186" t="str">
            <v>Interventions sur le pied, âge inférieur à 18 ans, en ambulatoire</v>
          </cell>
          <cell r="E1186" t="str">
            <v>D02</v>
          </cell>
          <cell r="F1186" t="str">
            <v>Orthopédie traumatologie</v>
          </cell>
        </row>
        <row r="1187">
          <cell r="A1187" t="str">
            <v>08C371</v>
          </cell>
          <cell r="B1187" t="str">
            <v>Interventions sur le pied, âge supérieur à 17 ans, niveau 1</v>
          </cell>
          <cell r="E1187" t="str">
            <v>D02</v>
          </cell>
          <cell r="F1187" t="str">
            <v>Orthopédie traumatologie</v>
          </cell>
        </row>
        <row r="1188">
          <cell r="A1188" t="str">
            <v>08C372</v>
          </cell>
          <cell r="B1188" t="str">
            <v>Interventions sur le pied, âge supérieur à 17 ans, niveau 2</v>
          </cell>
          <cell r="E1188" t="str">
            <v>D02</v>
          </cell>
          <cell r="F1188" t="str">
            <v>Orthopédie traumatologie</v>
          </cell>
        </row>
        <row r="1189">
          <cell r="A1189" t="str">
            <v>08C373</v>
          </cell>
          <cell r="B1189" t="str">
            <v>Interventions sur le pied, âge supérieur à 17 ans, niveau 3</v>
          </cell>
          <cell r="E1189" t="str">
            <v>D02</v>
          </cell>
          <cell r="F1189" t="str">
            <v>Orthopédie traumatologie</v>
          </cell>
        </row>
        <row r="1190">
          <cell r="A1190" t="str">
            <v>08C374</v>
          </cell>
          <cell r="B1190" t="str">
            <v>Interventions sur le pied, âge supérieur à 17 ans, niveau 4</v>
          </cell>
          <cell r="E1190" t="str">
            <v>D02</v>
          </cell>
          <cell r="F1190" t="str">
            <v>Orthopédie traumatologie</v>
          </cell>
        </row>
        <row r="1191">
          <cell r="A1191" t="str">
            <v>08C37J</v>
          </cell>
          <cell r="B1191" t="str">
            <v>Interventions sur le pied, âge supérieur à 17 ans, en ambulatoire</v>
          </cell>
          <cell r="E1191" t="str">
            <v>D02</v>
          </cell>
          <cell r="F1191" t="str">
            <v>Orthopédie traumatologie</v>
          </cell>
        </row>
        <row r="1192">
          <cell r="A1192" t="str">
            <v>08C381</v>
          </cell>
          <cell r="B1192" t="str">
            <v>Autres arthroscopies du genou, niveau 1</v>
          </cell>
          <cell r="E1192" t="str">
            <v>D02</v>
          </cell>
          <cell r="F1192" t="str">
            <v>Orthopédie traumatologie</v>
          </cell>
        </row>
        <row r="1193">
          <cell r="A1193" t="str">
            <v>08C382</v>
          </cell>
          <cell r="B1193" t="str">
            <v>Autres arthroscopies du genou, niveau 2</v>
          </cell>
          <cell r="E1193" t="str">
            <v>D02</v>
          </cell>
          <cell r="F1193" t="str">
            <v>Orthopédie traumatologie</v>
          </cell>
        </row>
        <row r="1194">
          <cell r="A1194" t="str">
            <v>08C383</v>
          </cell>
          <cell r="B1194" t="str">
            <v>Autres arthroscopies du genou, niveau 3</v>
          </cell>
          <cell r="E1194" t="str">
            <v>D02</v>
          </cell>
          <cell r="F1194" t="str">
            <v>Orthopédie traumatologie</v>
          </cell>
        </row>
        <row r="1195">
          <cell r="A1195" t="str">
            <v>08C384</v>
          </cell>
          <cell r="B1195" t="str">
            <v>Autres arthroscopies du genou, niveau 4</v>
          </cell>
          <cell r="E1195" t="str">
            <v>D02</v>
          </cell>
          <cell r="F1195" t="str">
            <v>Orthopédie traumatologie</v>
          </cell>
        </row>
        <row r="1196">
          <cell r="A1196" t="str">
            <v>08C38J</v>
          </cell>
          <cell r="B1196" t="str">
            <v>Autres arthroscopies du genou, en ambulatoire</v>
          </cell>
          <cell r="E1196" t="str">
            <v>D02</v>
          </cell>
          <cell r="F1196" t="str">
            <v>Orthopédie traumatologie</v>
          </cell>
        </row>
        <row r="1197">
          <cell r="A1197" t="str">
            <v>08C391</v>
          </cell>
          <cell r="B1197" t="str">
            <v>Interventions sur l'avant-bras, niveau 1</v>
          </cell>
          <cell r="E1197" t="str">
            <v>D02</v>
          </cell>
          <cell r="F1197" t="str">
            <v>Orthopédie traumatologie</v>
          </cell>
        </row>
        <row r="1198">
          <cell r="A1198" t="str">
            <v>08C392</v>
          </cell>
          <cell r="B1198" t="str">
            <v>Interventions sur l'avant-bras, niveau 2</v>
          </cell>
          <cell r="E1198" t="str">
            <v>D02</v>
          </cell>
          <cell r="F1198" t="str">
            <v>Orthopédie traumatologie</v>
          </cell>
        </row>
        <row r="1199">
          <cell r="A1199" t="str">
            <v>08C393</v>
          </cell>
          <cell r="B1199" t="str">
            <v>Interventions sur l'avant-bras, niveau 3</v>
          </cell>
          <cell r="E1199" t="str">
            <v>D02</v>
          </cell>
          <cell r="F1199" t="str">
            <v>Orthopédie traumatologie</v>
          </cell>
        </row>
        <row r="1200">
          <cell r="A1200" t="str">
            <v>08C394</v>
          </cell>
          <cell r="B1200" t="str">
            <v>Interventions sur l'avant-bras, niveau 4</v>
          </cell>
          <cell r="E1200" t="str">
            <v>D02</v>
          </cell>
          <cell r="F1200" t="str">
            <v>Orthopédie traumatologie</v>
          </cell>
        </row>
        <row r="1201">
          <cell r="A1201" t="str">
            <v>08C39J</v>
          </cell>
          <cell r="B1201" t="str">
            <v>Interventions sur l'avant-bras, en ambulatoire</v>
          </cell>
          <cell r="E1201" t="str">
            <v>D02</v>
          </cell>
          <cell r="F1201" t="str">
            <v>Orthopédie traumatologie</v>
          </cell>
        </row>
        <row r="1202">
          <cell r="A1202" t="str">
            <v>08C401</v>
          </cell>
          <cell r="B1202" t="str">
            <v>Arthroscopies d'autres localisations, niveau 1</v>
          </cell>
          <cell r="E1202" t="str">
            <v>D02</v>
          </cell>
          <cell r="F1202" t="str">
            <v>Orthopédie traumatologie</v>
          </cell>
        </row>
        <row r="1203">
          <cell r="A1203" t="str">
            <v>08C402</v>
          </cell>
          <cell r="B1203" t="str">
            <v>Arthroscopies d'autres localisations, niveau 2</v>
          </cell>
          <cell r="E1203" t="str">
            <v>D02</v>
          </cell>
          <cell r="F1203" t="str">
            <v>Orthopédie traumatologie</v>
          </cell>
        </row>
        <row r="1204">
          <cell r="A1204" t="str">
            <v>08C403</v>
          </cell>
          <cell r="B1204" t="str">
            <v>Arthroscopies d'autres localisations, niveau 3</v>
          </cell>
          <cell r="E1204" t="str">
            <v>D02</v>
          </cell>
          <cell r="F1204" t="str">
            <v>Orthopédie traumatologie</v>
          </cell>
        </row>
        <row r="1205">
          <cell r="A1205" t="str">
            <v>08C404</v>
          </cell>
          <cell r="B1205" t="str">
            <v>Arthroscopies d'autres localisations, niveau 4</v>
          </cell>
          <cell r="E1205" t="str">
            <v>D02</v>
          </cell>
          <cell r="F1205" t="str">
            <v>Orthopédie traumatologie</v>
          </cell>
        </row>
        <row r="1206">
          <cell r="A1206" t="str">
            <v>08C40J</v>
          </cell>
          <cell r="B1206" t="str">
            <v>Arthroscopies d'autres localisations, en ambulatoire</v>
          </cell>
          <cell r="E1206" t="str">
            <v>D02</v>
          </cell>
          <cell r="F1206" t="str">
            <v>Orthopédie traumatologie</v>
          </cell>
        </row>
        <row r="1207">
          <cell r="A1207" t="str">
            <v>08C421</v>
          </cell>
          <cell r="B1207" t="str">
            <v>Interventions non mineures sur les tissus mous, niveau 1</v>
          </cell>
          <cell r="E1207" t="str">
            <v>D02</v>
          </cell>
          <cell r="F1207" t="str">
            <v>Orthopédie traumatologie</v>
          </cell>
        </row>
        <row r="1208">
          <cell r="A1208" t="str">
            <v>08C422</v>
          </cell>
          <cell r="B1208" t="str">
            <v>Interventions non mineures sur les tissus mous, niveau 2</v>
          </cell>
          <cell r="E1208" t="str">
            <v>D02</v>
          </cell>
          <cell r="F1208" t="str">
            <v>Orthopédie traumatologie</v>
          </cell>
        </row>
        <row r="1209">
          <cell r="A1209" t="str">
            <v>08C423</v>
          </cell>
          <cell r="B1209" t="str">
            <v>Interventions non mineures sur les tissus mous, niveau 3</v>
          </cell>
          <cell r="E1209" t="str">
            <v>D02</v>
          </cell>
          <cell r="F1209" t="str">
            <v>Orthopédie traumatologie</v>
          </cell>
        </row>
        <row r="1210">
          <cell r="A1210" t="str">
            <v>08C424</v>
          </cell>
          <cell r="B1210" t="str">
            <v>Interventions non mineures sur les tissus mous, niveau 4</v>
          </cell>
          <cell r="E1210" t="str">
            <v>D02</v>
          </cell>
          <cell r="F1210" t="str">
            <v>Orthopédie traumatologie</v>
          </cell>
        </row>
        <row r="1211">
          <cell r="A1211" t="str">
            <v>08C42J</v>
          </cell>
          <cell r="B1211" t="str">
            <v>Interventions non mineures sur les tissus mous, en ambulatoire</v>
          </cell>
          <cell r="E1211" t="str">
            <v>D02</v>
          </cell>
          <cell r="F1211" t="str">
            <v>Orthopédie traumatologie</v>
          </cell>
        </row>
        <row r="1212">
          <cell r="A1212" t="str">
            <v>08C431</v>
          </cell>
          <cell r="B1212" t="str">
            <v>Interventions non mineures sur la main, niveau 1</v>
          </cell>
          <cell r="E1212" t="str">
            <v>D02</v>
          </cell>
          <cell r="F1212" t="str">
            <v>Orthopédie traumatologie</v>
          </cell>
        </row>
        <row r="1213">
          <cell r="A1213" t="str">
            <v>08C432</v>
          </cell>
          <cell r="B1213" t="str">
            <v>Interventions non mineures sur la main, niveau 2</v>
          </cell>
          <cell r="E1213" t="str">
            <v>D02</v>
          </cell>
          <cell r="F1213" t="str">
            <v>Orthopédie traumatologie</v>
          </cell>
        </row>
        <row r="1214">
          <cell r="A1214" t="str">
            <v>08C433</v>
          </cell>
          <cell r="B1214" t="str">
            <v>Interventions non mineures sur la main, niveau 3</v>
          </cell>
          <cell r="E1214" t="str">
            <v>D02</v>
          </cell>
          <cell r="F1214" t="str">
            <v>Orthopédie traumatologie</v>
          </cell>
        </row>
        <row r="1215">
          <cell r="A1215" t="str">
            <v>08C434</v>
          </cell>
          <cell r="B1215" t="str">
            <v>Interventions non mineures sur la main, niveau 4</v>
          </cell>
          <cell r="E1215" t="str">
            <v>D02</v>
          </cell>
          <cell r="F1215" t="str">
            <v>Orthopédie traumatologie</v>
          </cell>
        </row>
        <row r="1216">
          <cell r="A1216" t="str">
            <v>08C43J</v>
          </cell>
          <cell r="B1216" t="str">
            <v>Interventions non mineures sur la main, en ambulatoire</v>
          </cell>
          <cell r="E1216" t="str">
            <v>D02</v>
          </cell>
          <cell r="F1216" t="str">
            <v>Orthopédie traumatologie</v>
          </cell>
        </row>
        <row r="1217">
          <cell r="A1217" t="str">
            <v>08C441</v>
          </cell>
          <cell r="B1217" t="str">
            <v>Autres interventions sur la main, niveau 1</v>
          </cell>
          <cell r="E1217" t="str">
            <v>D02</v>
          </cell>
          <cell r="F1217" t="str">
            <v>Orthopédie traumatologie</v>
          </cell>
        </row>
        <row r="1218">
          <cell r="A1218" t="str">
            <v>08C442</v>
          </cell>
          <cell r="B1218" t="str">
            <v>Autres interventions sur la main, niveau 2</v>
          </cell>
          <cell r="E1218" t="str">
            <v>D02</v>
          </cell>
          <cell r="F1218" t="str">
            <v>Orthopédie traumatologie</v>
          </cell>
        </row>
        <row r="1219">
          <cell r="A1219" t="str">
            <v>08C443</v>
          </cell>
          <cell r="B1219" t="str">
            <v>Autres interventions sur la main, niveau 3</v>
          </cell>
          <cell r="E1219" t="str">
            <v>D02</v>
          </cell>
          <cell r="F1219" t="str">
            <v>Orthopédie traumatologie</v>
          </cell>
        </row>
        <row r="1220">
          <cell r="A1220" t="str">
            <v>08C444</v>
          </cell>
          <cell r="B1220" t="str">
            <v>Autres interventions sur la main, niveau 4</v>
          </cell>
          <cell r="E1220" t="str">
            <v>D02</v>
          </cell>
          <cell r="F1220" t="str">
            <v>Orthopédie traumatologie</v>
          </cell>
        </row>
        <row r="1221">
          <cell r="A1221" t="str">
            <v>08C44J</v>
          </cell>
          <cell r="B1221" t="str">
            <v>Autres interventions sur la main, en ambulatoire</v>
          </cell>
          <cell r="E1221" t="str">
            <v>D02</v>
          </cell>
          <cell r="F1221" t="str">
            <v>Orthopédie traumatologie</v>
          </cell>
        </row>
        <row r="1222">
          <cell r="A1222" t="str">
            <v>08C451</v>
          </cell>
          <cell r="B1222" t="str">
            <v>Ménisectomie sous arthroscopie, niveau 1</v>
          </cell>
          <cell r="E1222" t="str">
            <v>D02</v>
          </cell>
          <cell r="F1222" t="str">
            <v>Orthopédie traumatologie</v>
          </cell>
        </row>
        <row r="1223">
          <cell r="A1223" t="str">
            <v>08C452</v>
          </cell>
          <cell r="B1223" t="str">
            <v>Ménisectomie sous arthroscopie, niveau 2</v>
          </cell>
          <cell r="E1223" t="str">
            <v>D02</v>
          </cell>
          <cell r="F1223" t="str">
            <v>Orthopédie traumatologie</v>
          </cell>
        </row>
        <row r="1224">
          <cell r="A1224" t="str">
            <v>08C453</v>
          </cell>
          <cell r="B1224" t="str">
            <v>Ménisectomie sous arthroscopie, niveau 3</v>
          </cell>
          <cell r="E1224" t="str">
            <v>D02</v>
          </cell>
          <cell r="F1224" t="str">
            <v>Orthopédie traumatologie</v>
          </cell>
        </row>
        <row r="1225">
          <cell r="A1225" t="str">
            <v>08C454</v>
          </cell>
          <cell r="B1225" t="str">
            <v>Ménisectomie sous arthroscopie, niveau 4</v>
          </cell>
          <cell r="E1225" t="str">
            <v>D02</v>
          </cell>
          <cell r="F1225" t="str">
            <v>Orthopédie traumatologie</v>
          </cell>
        </row>
        <row r="1226">
          <cell r="A1226" t="str">
            <v>08C45J</v>
          </cell>
          <cell r="B1226" t="str">
            <v>Ménisectomie sous arthroscopie, en ambulatoire</v>
          </cell>
          <cell r="E1226" t="str">
            <v>D02</v>
          </cell>
          <cell r="F1226" t="str">
            <v>Orthopédie traumatologie</v>
          </cell>
        </row>
        <row r="1227">
          <cell r="A1227" t="str">
            <v>08C461</v>
          </cell>
          <cell r="B1227" t="str">
            <v>Autres interventions sur les tissus mous, niveau 1</v>
          </cell>
          <cell r="E1227" t="str">
            <v>D02</v>
          </cell>
          <cell r="F1227" t="str">
            <v>Orthopédie traumatologie</v>
          </cell>
        </row>
        <row r="1228">
          <cell r="A1228" t="str">
            <v>08C462</v>
          </cell>
          <cell r="B1228" t="str">
            <v>Autres interventions sur les tissus mous, niveau 2</v>
          </cell>
          <cell r="E1228" t="str">
            <v>D02</v>
          </cell>
          <cell r="F1228" t="str">
            <v>Orthopédie traumatologie</v>
          </cell>
        </row>
        <row r="1229">
          <cell r="A1229" t="str">
            <v>08C463</v>
          </cell>
          <cell r="B1229" t="str">
            <v>Autres interventions sur les tissus mous, niveau 3</v>
          </cell>
          <cell r="E1229" t="str">
            <v>D02</v>
          </cell>
          <cell r="F1229" t="str">
            <v>Orthopédie traumatologie</v>
          </cell>
        </row>
        <row r="1230">
          <cell r="A1230" t="str">
            <v>08C464</v>
          </cell>
          <cell r="B1230" t="str">
            <v>Autres interventions sur les tissus mous, niveau 4</v>
          </cell>
          <cell r="E1230" t="str">
            <v>D02</v>
          </cell>
          <cell r="F1230" t="str">
            <v>Orthopédie traumatologie</v>
          </cell>
        </row>
        <row r="1231">
          <cell r="A1231" t="str">
            <v>08C46J</v>
          </cell>
          <cell r="B1231" t="str">
            <v>Autres interventions sur les tissus mous, en ambulatoire</v>
          </cell>
          <cell r="E1231" t="str">
            <v>D02</v>
          </cell>
          <cell r="F1231" t="str">
            <v>Orthopédie traumatologie</v>
          </cell>
        </row>
        <row r="1232">
          <cell r="A1232" t="str">
            <v>08C471</v>
          </cell>
          <cell r="B1232" t="str">
            <v>Prothèses de hanche pour traumatismes récents, niveau 1</v>
          </cell>
          <cell r="E1232" t="str">
            <v>D02</v>
          </cell>
          <cell r="F1232" t="str">
            <v>Orthopédie traumatologie</v>
          </cell>
        </row>
        <row r="1233">
          <cell r="A1233" t="str">
            <v>08C472</v>
          </cell>
          <cell r="B1233" t="str">
            <v>Prothèses de hanche pour traumatismes récents, niveau 2</v>
          </cell>
          <cell r="E1233" t="str">
            <v>D02</v>
          </cell>
          <cell r="F1233" t="str">
            <v>Orthopédie traumatologie</v>
          </cell>
        </row>
        <row r="1234">
          <cell r="A1234" t="str">
            <v>08C473</v>
          </cell>
          <cell r="B1234" t="str">
            <v>Prothèses de hanche pour traumatismes récents, niveau 3</v>
          </cell>
          <cell r="E1234" t="str">
            <v>D02</v>
          </cell>
          <cell r="F1234" t="str">
            <v>Orthopédie traumatologie</v>
          </cell>
        </row>
        <row r="1235">
          <cell r="A1235" t="str">
            <v>08C474</v>
          </cell>
          <cell r="B1235" t="str">
            <v>Prothèses de hanche pour traumatismes récents, niveau 4</v>
          </cell>
          <cell r="E1235" t="str">
            <v>D02</v>
          </cell>
          <cell r="F1235" t="str">
            <v>Orthopédie traumatologie</v>
          </cell>
        </row>
        <row r="1236">
          <cell r="A1236" t="str">
            <v>08C481</v>
          </cell>
          <cell r="B1236" t="str">
            <v>Prothèses de hanche pour des affections autres que des traumatismes récents, niveau 1</v>
          </cell>
          <cell r="E1236" t="str">
            <v>D02</v>
          </cell>
          <cell r="F1236" t="str">
            <v>Orthopédie traumatologie</v>
          </cell>
        </row>
        <row r="1237">
          <cell r="A1237" t="str">
            <v>08C482</v>
          </cell>
          <cell r="B1237" t="str">
            <v>Prothèses de hanche pour des affections autres que des traumatismes récents, niveau 2</v>
          </cell>
          <cell r="E1237" t="str">
            <v>D02</v>
          </cell>
          <cell r="F1237" t="str">
            <v>Orthopédie traumatologie</v>
          </cell>
        </row>
        <row r="1238">
          <cell r="A1238" t="str">
            <v>08C483</v>
          </cell>
          <cell r="B1238" t="str">
            <v>Prothèses de hanche pour des affections autres que des traumatismes récents, niveau 3</v>
          </cell>
          <cell r="E1238" t="str">
            <v>D02</v>
          </cell>
          <cell r="F1238" t="str">
            <v>Orthopédie traumatologie</v>
          </cell>
        </row>
        <row r="1239">
          <cell r="A1239" t="str">
            <v>08C484</v>
          </cell>
          <cell r="B1239" t="str">
            <v>Prothèses de hanche pour des affections autres que des traumatismes récents, niveau 4</v>
          </cell>
          <cell r="E1239" t="str">
            <v>D02</v>
          </cell>
          <cell r="F1239" t="str">
            <v>Orthopédie traumatologie</v>
          </cell>
        </row>
        <row r="1240">
          <cell r="A1240" t="str">
            <v>08C491</v>
          </cell>
          <cell r="B1240" t="str">
            <v>Interventions sur la hanche et le fémur pour traumatismes récents, âge supérieur à 17 ans, niveau 1</v>
          </cell>
          <cell r="E1240" t="str">
            <v>D02</v>
          </cell>
          <cell r="F1240" t="str">
            <v>Orthopédie traumatologie</v>
          </cell>
        </row>
        <row r="1241">
          <cell r="A1241" t="str">
            <v>08C492</v>
          </cell>
          <cell r="B1241" t="str">
            <v>Interventions sur la hanche et le fémur pour traumatismes récents, âge supérieur à 17 ans, niveau 2</v>
          </cell>
          <cell r="E1241" t="str">
            <v>D02</v>
          </cell>
          <cell r="F1241" t="str">
            <v>Orthopédie traumatologie</v>
          </cell>
        </row>
        <row r="1242">
          <cell r="A1242" t="str">
            <v>08C493</v>
          </cell>
          <cell r="B1242" t="str">
            <v>Interventions sur la hanche et le fémur pour traumatismes récents, âge supérieur à 17 ans, niveau 3</v>
          </cell>
          <cell r="E1242" t="str">
            <v>D02</v>
          </cell>
          <cell r="F1242" t="str">
            <v>Orthopédie traumatologie</v>
          </cell>
        </row>
        <row r="1243">
          <cell r="A1243" t="str">
            <v>08C494</v>
          </cell>
          <cell r="B1243" t="str">
            <v>Interventions sur la hanche et le fémur pour traumatismes récents, âge supérieur à 17 ans, niveau 4</v>
          </cell>
          <cell r="E1243" t="str">
            <v>D02</v>
          </cell>
          <cell r="F1243" t="str">
            <v>Orthopédie traumatologie</v>
          </cell>
        </row>
        <row r="1244">
          <cell r="A1244" t="str">
            <v>08C501</v>
          </cell>
          <cell r="B1244" t="str">
            <v>Interventions sur la hanche et le fémur sauf traumatismes récents, âge supérieur à 17 ans, niveau 1</v>
          </cell>
          <cell r="E1244" t="str">
            <v>D02</v>
          </cell>
          <cell r="F1244" t="str">
            <v>Orthopédie traumatologie</v>
          </cell>
        </row>
        <row r="1245">
          <cell r="A1245" t="str">
            <v>08C502</v>
          </cell>
          <cell r="B1245" t="str">
            <v>Interventions sur la hanche et le fémur sauf traumatismes récents, âge supérieur à 17 ans, niveau 2</v>
          </cell>
          <cell r="E1245" t="str">
            <v>D02</v>
          </cell>
          <cell r="F1245" t="str">
            <v>Orthopédie traumatologie</v>
          </cell>
        </row>
        <row r="1246">
          <cell r="A1246" t="str">
            <v>08C503</v>
          </cell>
          <cell r="B1246" t="str">
            <v>Interventions sur la hanche et le fémur sauf traumatismes récents, âge supérieur à 17 ans, niveau 3</v>
          </cell>
          <cell r="E1246" t="str">
            <v>D02</v>
          </cell>
          <cell r="F1246" t="str">
            <v>Orthopédie traumatologie</v>
          </cell>
        </row>
        <row r="1247">
          <cell r="A1247" t="str">
            <v>08C504</v>
          </cell>
          <cell r="B1247" t="str">
            <v>Interventions sur la hanche et le fémur sauf traumatismes récents, âge supérieur à 17 ans, niveau 4</v>
          </cell>
          <cell r="E1247" t="str">
            <v>D02</v>
          </cell>
          <cell r="F1247" t="str">
            <v>Orthopédie traumatologie</v>
          </cell>
        </row>
        <row r="1248">
          <cell r="A1248" t="str">
            <v>08C511</v>
          </cell>
          <cell r="B1248" t="str">
            <v>Interventions majeures sur le rachis pour fractures, cyphoses et scolioses, niveau 1</v>
          </cell>
          <cell r="E1248" t="str">
            <v>D05</v>
          </cell>
          <cell r="F1248" t="str">
            <v>Système nerveux (hors cathétérismes vasculaires diagnostiques et interventionnels)</v>
          </cell>
        </row>
        <row r="1249">
          <cell r="A1249" t="str">
            <v>08C512</v>
          </cell>
          <cell r="B1249" t="str">
            <v>Interventions majeures sur le rachis pour fractures, cyphoses et scolioses, niveau 2</v>
          </cell>
          <cell r="E1249" t="str">
            <v>D05</v>
          </cell>
          <cell r="F1249" t="str">
            <v>Système nerveux (hors cathétérismes vasculaires diagnostiques et interventionnels)</v>
          </cell>
        </row>
        <row r="1250">
          <cell r="A1250" t="str">
            <v>08C513</v>
          </cell>
          <cell r="B1250" t="str">
            <v>Interventions majeures sur le rachis pour fractures, cyphoses et scolioses, niveau 3</v>
          </cell>
          <cell r="E1250" t="str">
            <v>D05</v>
          </cell>
          <cell r="F1250" t="str">
            <v>Système nerveux (hors cathétérismes vasculaires diagnostiques et interventionnels)</v>
          </cell>
        </row>
        <row r="1251">
          <cell r="A1251" t="str">
            <v>08C514</v>
          </cell>
          <cell r="B1251" t="str">
            <v>Interventions majeures sur le rachis pour fractures, cyphoses et scolioses, niveau 4</v>
          </cell>
          <cell r="E1251" t="str">
            <v>D05</v>
          </cell>
          <cell r="F1251" t="str">
            <v>Système nerveux (hors cathétérismes vasculaires diagnostiques et interventionnels)</v>
          </cell>
        </row>
        <row r="1252">
          <cell r="A1252" t="str">
            <v>08C521</v>
          </cell>
          <cell r="B1252" t="str">
            <v>Autres interventions majeures sur le rachis, niveau 1</v>
          </cell>
          <cell r="E1252" t="str">
            <v>D05</v>
          </cell>
          <cell r="F1252" t="str">
            <v>Système nerveux (hors cathétérismes vasculaires diagnostiques et interventionnels)</v>
          </cell>
        </row>
        <row r="1253">
          <cell r="A1253" t="str">
            <v>08C522</v>
          </cell>
          <cell r="B1253" t="str">
            <v>Autres interventions majeures sur le rachis, niveau 2</v>
          </cell>
          <cell r="E1253" t="str">
            <v>D05</v>
          </cell>
          <cell r="F1253" t="str">
            <v>Système nerveux (hors cathétérismes vasculaires diagnostiques et interventionnels)</v>
          </cell>
        </row>
        <row r="1254">
          <cell r="A1254" t="str">
            <v>08C523</v>
          </cell>
          <cell r="B1254" t="str">
            <v>Autres interventions majeures sur le rachis, niveau 3</v>
          </cell>
          <cell r="E1254" t="str">
            <v>D05</v>
          </cell>
          <cell r="F1254" t="str">
            <v>Système nerveux (hors cathétérismes vasculaires diagnostiques et interventionnels)</v>
          </cell>
        </row>
        <row r="1255">
          <cell r="A1255" t="str">
            <v>08C524</v>
          </cell>
          <cell r="B1255" t="str">
            <v>Autres interventions majeures sur le rachis, niveau 4</v>
          </cell>
          <cell r="E1255" t="str">
            <v>D05</v>
          </cell>
          <cell r="F1255" t="str">
            <v>Système nerveux (hors cathétérismes vasculaires diagnostiques et interventionnels)</v>
          </cell>
        </row>
        <row r="1256">
          <cell r="A1256" t="str">
            <v>08C531</v>
          </cell>
          <cell r="B1256" t="str">
            <v>Interventions sur le genou pour traumatismes, niveau 1</v>
          </cell>
          <cell r="E1256" t="str">
            <v>D02</v>
          </cell>
          <cell r="F1256" t="str">
            <v>Orthopédie traumatologie</v>
          </cell>
        </row>
        <row r="1257">
          <cell r="A1257" t="str">
            <v>08C532</v>
          </cell>
          <cell r="B1257" t="str">
            <v>Interventions sur le genou pour traumatismes, niveau 2</v>
          </cell>
          <cell r="E1257" t="str">
            <v>D02</v>
          </cell>
          <cell r="F1257" t="str">
            <v>Orthopédie traumatologie</v>
          </cell>
        </row>
        <row r="1258">
          <cell r="A1258" t="str">
            <v>08C533</v>
          </cell>
          <cell r="B1258" t="str">
            <v>Interventions sur le genou pour traumatismes, niveau 3</v>
          </cell>
          <cell r="E1258" t="str">
            <v>D02</v>
          </cell>
          <cell r="F1258" t="str">
            <v>Orthopédie traumatologie</v>
          </cell>
        </row>
        <row r="1259">
          <cell r="A1259" t="str">
            <v>08C534</v>
          </cell>
          <cell r="B1259" t="str">
            <v>Interventions sur le genou pour traumatismes, niveau 4</v>
          </cell>
          <cell r="E1259" t="str">
            <v>D02</v>
          </cell>
          <cell r="F1259" t="str">
            <v>Orthopédie traumatologie</v>
          </cell>
        </row>
        <row r="1260">
          <cell r="A1260" t="str">
            <v>08C541</v>
          </cell>
          <cell r="B1260" t="str">
            <v>Interventions sur le genou pour des affections autres que traumatiques, niveau 1</v>
          </cell>
          <cell r="E1260" t="str">
            <v>D02</v>
          </cell>
          <cell r="F1260" t="str">
            <v>Orthopédie traumatologie</v>
          </cell>
        </row>
        <row r="1261">
          <cell r="A1261" t="str">
            <v>08C542</v>
          </cell>
          <cell r="B1261" t="str">
            <v>Interventions sur le genou pour des affections autres que traumatiques, niveau 2</v>
          </cell>
          <cell r="E1261" t="str">
            <v>D02</v>
          </cell>
          <cell r="F1261" t="str">
            <v>Orthopédie traumatologie</v>
          </cell>
        </row>
        <row r="1262">
          <cell r="A1262" t="str">
            <v>08C543</v>
          </cell>
          <cell r="B1262" t="str">
            <v>Interventions sur le genou pour des affections autres que traumatiques, niveau 3</v>
          </cell>
          <cell r="E1262" t="str">
            <v>D02</v>
          </cell>
          <cell r="F1262" t="str">
            <v>Orthopédie traumatologie</v>
          </cell>
        </row>
        <row r="1263">
          <cell r="A1263" t="str">
            <v>08C544</v>
          </cell>
          <cell r="B1263" t="str">
            <v>Interventions sur le genou pour des affections autres que traumatiques, niveau 4</v>
          </cell>
          <cell r="E1263" t="str">
            <v>D02</v>
          </cell>
          <cell r="F1263" t="str">
            <v>Orthopédie traumatologie</v>
          </cell>
        </row>
        <row r="1264">
          <cell r="A1264" t="str">
            <v>08C54J</v>
          </cell>
          <cell r="B1264" t="str">
            <v>Interventions sur le genou pour des affections autres que traumatiques, en ambulatoire</v>
          </cell>
          <cell r="E1264" t="str">
            <v>D02</v>
          </cell>
          <cell r="F1264" t="str">
            <v>Orthopédie traumatologie</v>
          </cell>
        </row>
        <row r="1265">
          <cell r="A1265" t="str">
            <v>08C551</v>
          </cell>
          <cell r="B1265" t="str">
            <v>Interventions sur la cheville et l'arrière-pied pour fractures, niveau 1</v>
          </cell>
          <cell r="E1265" t="str">
            <v>D02</v>
          </cell>
          <cell r="F1265" t="str">
            <v>Orthopédie traumatologie</v>
          </cell>
        </row>
        <row r="1266">
          <cell r="A1266" t="str">
            <v>08C552</v>
          </cell>
          <cell r="B1266" t="str">
            <v>Interventions sur la cheville et l'arrière-pied pour fractures, niveau 2</v>
          </cell>
          <cell r="E1266" t="str">
            <v>D02</v>
          </cell>
          <cell r="F1266" t="str">
            <v>Orthopédie traumatologie</v>
          </cell>
        </row>
        <row r="1267">
          <cell r="A1267" t="str">
            <v>08C553</v>
          </cell>
          <cell r="B1267" t="str">
            <v>Interventions sur la cheville et l'arrière-pied pour fractures, niveau 3</v>
          </cell>
          <cell r="E1267" t="str">
            <v>D02</v>
          </cell>
          <cell r="F1267" t="str">
            <v>Orthopédie traumatologie</v>
          </cell>
        </row>
        <row r="1268">
          <cell r="A1268" t="str">
            <v>08C554</v>
          </cell>
          <cell r="B1268" t="str">
            <v>Interventions sur la cheville et l'arrière-pied pour fractures, niveau 4</v>
          </cell>
          <cell r="E1268" t="str">
            <v>D02</v>
          </cell>
          <cell r="F1268" t="str">
            <v>Orthopédie traumatologie</v>
          </cell>
        </row>
        <row r="1269">
          <cell r="A1269" t="str">
            <v>08C561</v>
          </cell>
          <cell r="B1269" t="str">
            <v>Interventions pour infections ostéoarticulaires, niveau 1</v>
          </cell>
          <cell r="E1269" t="str">
            <v>D02</v>
          </cell>
          <cell r="F1269" t="str">
            <v>Orthopédie traumatologie</v>
          </cell>
        </row>
        <row r="1270">
          <cell r="A1270" t="str">
            <v>08C562</v>
          </cell>
          <cell r="B1270" t="str">
            <v>Interventions pour infections ostéoarticulaires, niveau 2</v>
          </cell>
          <cell r="E1270" t="str">
            <v>D02</v>
          </cell>
          <cell r="F1270" t="str">
            <v>Orthopédie traumatologie</v>
          </cell>
        </row>
        <row r="1271">
          <cell r="A1271" t="str">
            <v>08C563</v>
          </cell>
          <cell r="B1271" t="str">
            <v>Interventions pour infections ostéoarticulaires, niveau 3</v>
          </cell>
          <cell r="E1271" t="str">
            <v>D02</v>
          </cell>
          <cell r="F1271" t="str">
            <v>Orthopédie traumatologie</v>
          </cell>
        </row>
        <row r="1272">
          <cell r="A1272" t="str">
            <v>08C564</v>
          </cell>
          <cell r="B1272" t="str">
            <v>Interventions pour infections ostéoarticulaires, niveau 4</v>
          </cell>
          <cell r="E1272" t="str">
            <v>D02</v>
          </cell>
          <cell r="F1272" t="str">
            <v>Orthopédie traumatologie</v>
          </cell>
        </row>
        <row r="1273">
          <cell r="A1273" t="str">
            <v>08C571</v>
          </cell>
          <cell r="B1273" t="str">
            <v>Libérations articulaires du membre inférieur à l'exception de la hanche et du pied, niveau 1</v>
          </cell>
          <cell r="E1273" t="str">
            <v>D02</v>
          </cell>
          <cell r="F1273" t="str">
            <v>Orthopédie traumatologie</v>
          </cell>
        </row>
        <row r="1274">
          <cell r="A1274" t="str">
            <v>08C572</v>
          </cell>
          <cell r="B1274" t="str">
            <v>Libérations articulaires du membre inférieur à l'exception de la hanche et du pied, niveau 2</v>
          </cell>
          <cell r="E1274" t="str">
            <v>D02</v>
          </cell>
          <cell r="F1274" t="str">
            <v>Orthopédie traumatologie</v>
          </cell>
        </row>
        <row r="1275">
          <cell r="A1275" t="str">
            <v>08C573</v>
          </cell>
          <cell r="B1275" t="str">
            <v>Libérations articulaires du membre inférieur à l'exception de la hanche et du pied, niveau 3</v>
          </cell>
          <cell r="E1275" t="str">
            <v>D02</v>
          </cell>
          <cell r="F1275" t="str">
            <v>Orthopédie traumatologie</v>
          </cell>
        </row>
        <row r="1276">
          <cell r="A1276" t="str">
            <v>08C574</v>
          </cell>
          <cell r="B1276" t="str">
            <v>Libérations articulaires du membre inférieur à l'exception de la hanche et du pied, niveau 4</v>
          </cell>
          <cell r="E1276" t="str">
            <v>D02</v>
          </cell>
          <cell r="F1276" t="str">
            <v>Orthopédie traumatologie</v>
          </cell>
        </row>
        <row r="1277">
          <cell r="A1277" t="str">
            <v>08C57J</v>
          </cell>
          <cell r="B1277" t="str">
            <v>Libérations articulaires du membre inférieur à l'exception de la hanche et du pied, en ambulatoire</v>
          </cell>
          <cell r="E1277" t="str">
            <v>D02</v>
          </cell>
          <cell r="F1277" t="str">
            <v>Orthopédie traumatologie</v>
          </cell>
        </row>
        <row r="1278">
          <cell r="A1278" t="str">
            <v>08C581</v>
          </cell>
          <cell r="B1278" t="str">
            <v>Arthroscopies de l'épaule, niveau 1</v>
          </cell>
          <cell r="E1278" t="str">
            <v>D02</v>
          </cell>
          <cell r="F1278" t="str">
            <v>Orthopédie traumatologie</v>
          </cell>
        </row>
        <row r="1279">
          <cell r="A1279" t="str">
            <v>08C582</v>
          </cell>
          <cell r="B1279" t="str">
            <v>Arthroscopies de l'épaule, niveau 2</v>
          </cell>
          <cell r="E1279" t="str">
            <v>D02</v>
          </cell>
          <cell r="F1279" t="str">
            <v>Orthopédie traumatologie</v>
          </cell>
        </row>
        <row r="1280">
          <cell r="A1280" t="str">
            <v>08C583</v>
          </cell>
          <cell r="B1280" t="str">
            <v>Arthroscopies de l'épaule, niveau 3</v>
          </cell>
          <cell r="E1280" t="str">
            <v>D02</v>
          </cell>
          <cell r="F1280" t="str">
            <v>Orthopédie traumatologie</v>
          </cell>
        </row>
        <row r="1281">
          <cell r="A1281" t="str">
            <v>08C584</v>
          </cell>
          <cell r="B1281" t="str">
            <v>Arthroscopies de l'épaule, niveau 4</v>
          </cell>
          <cell r="E1281" t="str">
            <v>D02</v>
          </cell>
          <cell r="F1281" t="str">
            <v>Orthopédie traumatologie</v>
          </cell>
        </row>
        <row r="1282">
          <cell r="A1282" t="str">
            <v>08C58J</v>
          </cell>
          <cell r="B1282" t="str">
            <v>Arthroscopies de l'épaule, en ambulatoire</v>
          </cell>
          <cell r="E1282" t="str">
            <v>D02</v>
          </cell>
          <cell r="F1282" t="str">
            <v>Orthopédie traumatologie</v>
          </cell>
        </row>
        <row r="1283">
          <cell r="A1283" t="str">
            <v>08C591</v>
          </cell>
          <cell r="B1283" t="str">
            <v>Ténosynovectomies du poignet, niveau 1</v>
          </cell>
          <cell r="E1283" t="str">
            <v>D02</v>
          </cell>
          <cell r="F1283" t="str">
            <v>Orthopédie traumatologie</v>
          </cell>
        </row>
        <row r="1284">
          <cell r="A1284" t="str">
            <v>08C592</v>
          </cell>
          <cell r="B1284" t="str">
            <v>Ténosynovectomies du poignet, niveau 2</v>
          </cell>
          <cell r="E1284" t="str">
            <v>D02</v>
          </cell>
          <cell r="F1284" t="str">
            <v>Orthopédie traumatologie</v>
          </cell>
        </row>
        <row r="1285">
          <cell r="A1285" t="str">
            <v>08C593</v>
          </cell>
          <cell r="B1285" t="str">
            <v>Ténosynovectomies du poignet, niveau 3</v>
          </cell>
          <cell r="E1285" t="str">
            <v>D02</v>
          </cell>
          <cell r="F1285" t="str">
            <v>Orthopédie traumatologie</v>
          </cell>
        </row>
        <row r="1286">
          <cell r="A1286" t="str">
            <v>08C594</v>
          </cell>
          <cell r="B1286" t="str">
            <v>Ténosynovectomies du poignet, niveau 4</v>
          </cell>
          <cell r="E1286" t="str">
            <v>D02</v>
          </cell>
          <cell r="F1286" t="str">
            <v>Orthopédie traumatologie</v>
          </cell>
        </row>
        <row r="1287">
          <cell r="A1287" t="str">
            <v>08C59J</v>
          </cell>
          <cell r="B1287" t="str">
            <v>Ténosynovectomies du poignet, en ambulatoire</v>
          </cell>
          <cell r="E1287" t="str">
            <v>D02</v>
          </cell>
          <cell r="F1287" t="str">
            <v>Orthopédie traumatologie</v>
          </cell>
        </row>
        <row r="1288">
          <cell r="A1288" t="str">
            <v>08C601</v>
          </cell>
          <cell r="B1288" t="str">
            <v>Interventions sur le poignet autres que les ténosynovectomies, niveau 1</v>
          </cell>
          <cell r="E1288" t="str">
            <v>D02</v>
          </cell>
          <cell r="F1288" t="str">
            <v>Orthopédie traumatologie</v>
          </cell>
        </row>
        <row r="1289">
          <cell r="A1289" t="str">
            <v>08C602</v>
          </cell>
          <cell r="B1289" t="str">
            <v>Interventions sur le poignet autres que les ténosynovectomies, niveau 2</v>
          </cell>
          <cell r="E1289" t="str">
            <v>D02</v>
          </cell>
          <cell r="F1289" t="str">
            <v>Orthopédie traumatologie</v>
          </cell>
        </row>
        <row r="1290">
          <cell r="A1290" t="str">
            <v>08C603</v>
          </cell>
          <cell r="B1290" t="str">
            <v>Interventions sur le poignet autres que les ténosynovectomies, niveau 3</v>
          </cell>
          <cell r="E1290" t="str">
            <v>D02</v>
          </cell>
          <cell r="F1290" t="str">
            <v>Orthopédie traumatologie</v>
          </cell>
        </row>
        <row r="1291">
          <cell r="A1291" t="str">
            <v>08C604</v>
          </cell>
          <cell r="B1291" t="str">
            <v>Interventions sur le poignet autres que les ténosynovectomies, niveau 4</v>
          </cell>
          <cell r="E1291" t="str">
            <v>D02</v>
          </cell>
          <cell r="F1291" t="str">
            <v>Orthopédie traumatologie</v>
          </cell>
        </row>
        <row r="1292">
          <cell r="A1292" t="str">
            <v>08C60J</v>
          </cell>
          <cell r="B1292" t="str">
            <v>Interventions sur le poignet autres que les ténosynovectomies, en ambulatoire</v>
          </cell>
          <cell r="E1292" t="str">
            <v>D02</v>
          </cell>
          <cell r="F1292" t="str">
            <v>Orthopédie traumatologie</v>
          </cell>
        </row>
        <row r="1293">
          <cell r="A1293" t="str">
            <v>08K02J</v>
          </cell>
          <cell r="B1293" t="str">
            <v>Affections de l'appareil musculosquelettique sans acte opératoire de la CMD 08, avec anesthésie, en ambulatoire</v>
          </cell>
          <cell r="E1293" t="str">
            <v>D02</v>
          </cell>
          <cell r="F1293" t="str">
            <v>Orthopédie traumatologie</v>
          </cell>
        </row>
        <row r="1294">
          <cell r="A1294" t="str">
            <v>08K031</v>
          </cell>
          <cell r="B1294" t="str">
            <v>Tractions continues et réductions progressives : autres que hanche et fémur, niveau 1</v>
          </cell>
          <cell r="E1294" t="str">
            <v>D02</v>
          </cell>
          <cell r="F1294" t="str">
            <v>Orthopédie traumatologie</v>
          </cell>
        </row>
        <row r="1295">
          <cell r="A1295" t="str">
            <v>08K032</v>
          </cell>
          <cell r="B1295" t="str">
            <v>Tractions continues et réductions progressives : autres que hanche et fémur, niveau 2</v>
          </cell>
          <cell r="E1295" t="str">
            <v>D02</v>
          </cell>
          <cell r="F1295" t="str">
            <v>Orthopédie traumatologie</v>
          </cell>
        </row>
        <row r="1296">
          <cell r="A1296" t="str">
            <v>08K033</v>
          </cell>
          <cell r="B1296" t="str">
            <v>Tractions continues et réductions progressives : autres que hanche et fémur, niveau 3</v>
          </cell>
          <cell r="E1296" t="str">
            <v>D02</v>
          </cell>
          <cell r="F1296" t="str">
            <v>Orthopédie traumatologie</v>
          </cell>
        </row>
        <row r="1297">
          <cell r="A1297" t="str">
            <v>08K034</v>
          </cell>
          <cell r="B1297" t="str">
            <v>Tractions continues et réductions progressives : autres que hanche et fémur, niveau 4</v>
          </cell>
          <cell r="E1297" t="str">
            <v>D02</v>
          </cell>
          <cell r="F1297" t="str">
            <v>Orthopédie traumatologie</v>
          </cell>
        </row>
        <row r="1298">
          <cell r="A1298" t="str">
            <v>08K041</v>
          </cell>
          <cell r="B1298" t="str">
            <v>Tractions continues et réductions progressives : hanche et fémur, niveau 1</v>
          </cell>
          <cell r="E1298" t="str">
            <v>D02</v>
          </cell>
          <cell r="F1298" t="str">
            <v>Orthopédie traumatologie</v>
          </cell>
        </row>
        <row r="1299">
          <cell r="A1299" t="str">
            <v>08K042</v>
          </cell>
          <cell r="B1299" t="str">
            <v>Tractions continues et réductions progressives : hanche et fémur, niveau 2</v>
          </cell>
          <cell r="E1299" t="str">
            <v>D02</v>
          </cell>
          <cell r="F1299" t="str">
            <v>Orthopédie traumatologie</v>
          </cell>
        </row>
        <row r="1300">
          <cell r="A1300" t="str">
            <v>08K043</v>
          </cell>
          <cell r="B1300" t="str">
            <v>Tractions continues et réductions progressives : hanche et fémur, niveau 3</v>
          </cell>
          <cell r="E1300" t="str">
            <v>D02</v>
          </cell>
          <cell r="F1300" t="str">
            <v>Orthopédie traumatologie</v>
          </cell>
        </row>
        <row r="1301">
          <cell r="A1301" t="str">
            <v>08K044</v>
          </cell>
          <cell r="B1301" t="str">
            <v>Tractions continues et réductions progressives : hanche et fémur, niveau 4</v>
          </cell>
          <cell r="E1301" t="str">
            <v>D02</v>
          </cell>
          <cell r="F1301" t="str">
            <v>Orthopédie traumatologie</v>
          </cell>
        </row>
        <row r="1302">
          <cell r="A1302" t="str">
            <v>08M041</v>
          </cell>
          <cell r="B1302" t="str">
            <v>Fractures de la hanche et du bassin, niveau 1</v>
          </cell>
          <cell r="E1302" t="str">
            <v>D02</v>
          </cell>
          <cell r="F1302" t="str">
            <v>Orthopédie traumatologie</v>
          </cell>
        </row>
        <row r="1303">
          <cell r="A1303" t="str">
            <v>08M042</v>
          </cell>
          <cell r="B1303" t="str">
            <v>Fractures de la hanche et du bassin, niveau 2</v>
          </cell>
          <cell r="E1303" t="str">
            <v>D02</v>
          </cell>
          <cell r="F1303" t="str">
            <v>Orthopédie traumatologie</v>
          </cell>
        </row>
        <row r="1304">
          <cell r="A1304" t="str">
            <v>08M043</v>
          </cell>
          <cell r="B1304" t="str">
            <v>Fractures de la hanche et du bassin, niveau 3</v>
          </cell>
          <cell r="E1304" t="str">
            <v>D02</v>
          </cell>
          <cell r="F1304" t="str">
            <v>Orthopédie traumatologie</v>
          </cell>
        </row>
        <row r="1305">
          <cell r="A1305" t="str">
            <v>08M044</v>
          </cell>
          <cell r="B1305" t="str">
            <v>Fractures de la hanche et du bassin, niveau 4</v>
          </cell>
          <cell r="E1305" t="str">
            <v>D02</v>
          </cell>
          <cell r="F1305" t="str">
            <v>Orthopédie traumatologie</v>
          </cell>
        </row>
        <row r="1306">
          <cell r="A1306" t="str">
            <v>08M04T</v>
          </cell>
          <cell r="B1306" t="str">
            <v>Transferts et autres séjours courts pour fractures de la hanche et du bassin</v>
          </cell>
          <cell r="E1306" t="str">
            <v>D02</v>
          </cell>
          <cell r="F1306" t="str">
            <v>Orthopédie traumatologie</v>
          </cell>
        </row>
        <row r="1307">
          <cell r="A1307" t="str">
            <v>08M051</v>
          </cell>
          <cell r="B1307" t="str">
            <v>Fractures de la diaphyse, de l'épiphyse ou d'une partie non précisée du fémur, niveau 1</v>
          </cell>
          <cell r="E1307" t="str">
            <v>D02</v>
          </cell>
          <cell r="F1307" t="str">
            <v>Orthopédie traumatologie</v>
          </cell>
        </row>
        <row r="1308">
          <cell r="A1308" t="str">
            <v>08M052</v>
          </cell>
          <cell r="B1308" t="str">
            <v>Fractures de la diaphyse, de l'épiphyse ou d'une partie non précisée du fémur, niveau 2</v>
          </cell>
          <cell r="E1308" t="str">
            <v>D02</v>
          </cell>
          <cell r="F1308" t="str">
            <v>Orthopédie traumatologie</v>
          </cell>
        </row>
        <row r="1309">
          <cell r="A1309" t="str">
            <v>08M053</v>
          </cell>
          <cell r="B1309" t="str">
            <v>Fractures de la diaphyse, de l'épiphyse ou d'une partie non précisée du fémur, niveau 3</v>
          </cell>
          <cell r="E1309" t="str">
            <v>D02</v>
          </cell>
          <cell r="F1309" t="str">
            <v>Orthopédie traumatologie</v>
          </cell>
        </row>
        <row r="1310">
          <cell r="A1310" t="str">
            <v>08M054</v>
          </cell>
          <cell r="B1310" t="str">
            <v>Fractures de la diaphyse, de l'épiphyse ou d'une partie non précisée du fémur, niveau 4</v>
          </cell>
          <cell r="E1310" t="str">
            <v>D02</v>
          </cell>
          <cell r="F1310" t="str">
            <v>Orthopédie traumatologie</v>
          </cell>
        </row>
        <row r="1311">
          <cell r="A1311" t="str">
            <v>08M05T</v>
          </cell>
          <cell r="B1311" t="str">
            <v>Transferts et autres séjours pour fractures de la diaphyse, de l'épiphyse ou d'une partie non précisée du fémur</v>
          </cell>
          <cell r="E1311" t="str">
            <v>D02</v>
          </cell>
          <cell r="F1311" t="str">
            <v>Orthopédie traumatologie</v>
          </cell>
        </row>
        <row r="1312">
          <cell r="A1312" t="str">
            <v>08M061</v>
          </cell>
          <cell r="B1312" t="str">
            <v>Fractures, entorses, luxations et dislocations de la jambe, âge inférieur à 18 ans, niveau 1</v>
          </cell>
          <cell r="E1312" t="str">
            <v>D02</v>
          </cell>
          <cell r="F1312" t="str">
            <v>Orthopédie traumatologie</v>
          </cell>
        </row>
        <row r="1313">
          <cell r="A1313" t="str">
            <v>08M062</v>
          </cell>
          <cell r="B1313" t="str">
            <v>Fractures, entorses, luxations et dislocations de la jambe, âge inférieur à 18 ans, niveau 2</v>
          </cell>
          <cell r="E1313" t="str">
            <v>D02</v>
          </cell>
          <cell r="F1313" t="str">
            <v>Orthopédie traumatologie</v>
          </cell>
        </row>
        <row r="1314">
          <cell r="A1314" t="str">
            <v>08M063</v>
          </cell>
          <cell r="B1314" t="str">
            <v>Fractures, entorses, luxations et dislocations de la jambe, âge inférieur à 18 ans, niveau 3</v>
          </cell>
          <cell r="E1314" t="str">
            <v>D02</v>
          </cell>
          <cell r="F1314" t="str">
            <v>Orthopédie traumatologie</v>
          </cell>
        </row>
        <row r="1315">
          <cell r="A1315" t="str">
            <v>08M064</v>
          </cell>
          <cell r="B1315" t="str">
            <v>Fractures, entorses, luxations et dislocations de la jambe, âge inférieur à 18 ans, niveau 4</v>
          </cell>
          <cell r="E1315" t="str">
            <v>D02</v>
          </cell>
          <cell r="F1315" t="str">
            <v>Orthopédie traumatologie</v>
          </cell>
        </row>
        <row r="1316">
          <cell r="A1316" t="str">
            <v>08M06T</v>
          </cell>
          <cell r="B1316" t="str">
            <v>Transferts et autres séjours courts pour fractures, entorses, luxations et dislocations de la jambe, âge inférieur à 18 ans</v>
          </cell>
          <cell r="E1316" t="str">
            <v>D02</v>
          </cell>
          <cell r="F1316" t="str">
            <v>Orthopédie traumatologie</v>
          </cell>
        </row>
        <row r="1317">
          <cell r="A1317" t="str">
            <v>08M071</v>
          </cell>
          <cell r="B1317" t="str">
            <v>Fractures, entorses, luxations et dislocations de la jambe, âge supérieur à 17 ans, niveau 1</v>
          </cell>
          <cell r="E1317" t="str">
            <v>D02</v>
          </cell>
          <cell r="F1317" t="str">
            <v>Orthopédie traumatologie</v>
          </cell>
        </row>
        <row r="1318">
          <cell r="A1318" t="str">
            <v>08M072</v>
          </cell>
          <cell r="B1318" t="str">
            <v>Fractures, entorses, luxations et dislocations de la jambe, âge supérieur à 17 ans, niveau 2</v>
          </cell>
          <cell r="E1318" t="str">
            <v>D02</v>
          </cell>
          <cell r="F1318" t="str">
            <v>Orthopédie traumatologie</v>
          </cell>
        </row>
        <row r="1319">
          <cell r="A1319" t="str">
            <v>08M073</v>
          </cell>
          <cell r="B1319" t="str">
            <v>Fractures, entorses, luxations et dislocations de la jambe, âge supérieur à 17 ans, niveau 3</v>
          </cell>
          <cell r="E1319" t="str">
            <v>D02</v>
          </cell>
          <cell r="F1319" t="str">
            <v>Orthopédie traumatologie</v>
          </cell>
        </row>
        <row r="1320">
          <cell r="A1320" t="str">
            <v>08M074</v>
          </cell>
          <cell r="B1320" t="str">
            <v>Fractures, entorses, luxations et dislocations de la jambe, âge supérieur à 17 ans, niveau 4</v>
          </cell>
          <cell r="E1320" t="str">
            <v>D02</v>
          </cell>
          <cell r="F1320" t="str">
            <v>Orthopédie traumatologie</v>
          </cell>
        </row>
        <row r="1321">
          <cell r="A1321" t="str">
            <v>08M07T</v>
          </cell>
          <cell r="B1321" t="str">
            <v>Transferts et autres séjours courts pour fractures, entorses, luxations et dislocations de la jambe, âge supérieur à 17 ans</v>
          </cell>
          <cell r="E1321" t="str">
            <v>D02</v>
          </cell>
          <cell r="F1321" t="str">
            <v>Orthopédie traumatologie</v>
          </cell>
        </row>
        <row r="1322">
          <cell r="A1322" t="str">
            <v>08M081</v>
          </cell>
          <cell r="B1322" t="str">
            <v>Entorses et luxations de la hanche et du bassin, niveau 1</v>
          </cell>
          <cell r="E1322" t="str">
            <v>D02</v>
          </cell>
          <cell r="F1322" t="str">
            <v>Orthopédie traumatologie</v>
          </cell>
        </row>
        <row r="1323">
          <cell r="A1323" t="str">
            <v>08M082</v>
          </cell>
          <cell r="B1323" t="str">
            <v>Entorses et luxations de la hanche et du bassin, niveau 2</v>
          </cell>
          <cell r="E1323" t="str">
            <v>D02</v>
          </cell>
          <cell r="F1323" t="str">
            <v>Orthopédie traumatologie</v>
          </cell>
        </row>
        <row r="1324">
          <cell r="A1324" t="str">
            <v>08M083</v>
          </cell>
          <cell r="B1324" t="str">
            <v>Entorses et luxations de la hanche et du bassin, niveau 3</v>
          </cell>
          <cell r="E1324" t="str">
            <v>D02</v>
          </cell>
          <cell r="F1324" t="str">
            <v>Orthopédie traumatologie</v>
          </cell>
        </row>
        <row r="1325">
          <cell r="A1325" t="str">
            <v>08M084</v>
          </cell>
          <cell r="B1325" t="str">
            <v>Entorses et luxations de la hanche et du bassin, niveau 4</v>
          </cell>
          <cell r="E1325" t="str">
            <v>D02</v>
          </cell>
          <cell r="F1325" t="str">
            <v>Orthopédie traumatologie</v>
          </cell>
        </row>
        <row r="1326">
          <cell r="A1326" t="str">
            <v>08M08T</v>
          </cell>
          <cell r="B1326" t="str">
            <v>Transferts et autres séjours courts pour entorses et luxations de la hanche et du bassin</v>
          </cell>
          <cell r="E1326" t="str">
            <v>D02</v>
          </cell>
          <cell r="F1326" t="str">
            <v>Orthopédie traumatologie</v>
          </cell>
        </row>
        <row r="1327">
          <cell r="A1327" t="str">
            <v>08M091</v>
          </cell>
          <cell r="B1327" t="str">
            <v>Arthropathies non spécifiques, niveau 1</v>
          </cell>
          <cell r="E1327" t="str">
            <v>D04</v>
          </cell>
          <cell r="F1327" t="str">
            <v>Rhumatologie</v>
          </cell>
        </row>
        <row r="1328">
          <cell r="A1328" t="str">
            <v>08M092</v>
          </cell>
          <cell r="B1328" t="str">
            <v>Arthropathies non spécifiques, niveau 2</v>
          </cell>
          <cell r="E1328" t="str">
            <v>D04</v>
          </cell>
          <cell r="F1328" t="str">
            <v>Rhumatologie</v>
          </cell>
        </row>
        <row r="1329">
          <cell r="A1329" t="str">
            <v>08M093</v>
          </cell>
          <cell r="B1329" t="str">
            <v>Arthropathies non spécifiques, niveau 3</v>
          </cell>
          <cell r="E1329" t="str">
            <v>D04</v>
          </cell>
          <cell r="F1329" t="str">
            <v>Rhumatologie</v>
          </cell>
        </row>
        <row r="1330">
          <cell r="A1330" t="str">
            <v>08M094</v>
          </cell>
          <cell r="B1330" t="str">
            <v>Arthropathies non spécifiques, niveau 4</v>
          </cell>
          <cell r="E1330" t="str">
            <v>D04</v>
          </cell>
          <cell r="F1330" t="str">
            <v>Rhumatologie</v>
          </cell>
        </row>
        <row r="1331">
          <cell r="A1331" t="str">
            <v>08M09T</v>
          </cell>
          <cell r="B1331" t="str">
            <v>Arthropathies non spécifiques, très courte durée</v>
          </cell>
          <cell r="E1331" t="str">
            <v>D04</v>
          </cell>
          <cell r="F1331" t="str">
            <v>Rhumatologie</v>
          </cell>
        </row>
        <row r="1332">
          <cell r="A1332" t="str">
            <v>08M101</v>
          </cell>
          <cell r="B1332" t="str">
            <v>Maladies osseuses et arthropathies spécifiques, niveau 1</v>
          </cell>
          <cell r="E1332" t="str">
            <v>D04</v>
          </cell>
          <cell r="F1332" t="str">
            <v>Rhumatologie</v>
          </cell>
        </row>
        <row r="1333">
          <cell r="A1333" t="str">
            <v>08M102</v>
          </cell>
          <cell r="B1333" t="str">
            <v>Maladies osseuses et arthropathies spécifiques, niveau 2</v>
          </cell>
          <cell r="E1333" t="str">
            <v>D04</v>
          </cell>
          <cell r="F1333" t="str">
            <v>Rhumatologie</v>
          </cell>
        </row>
        <row r="1334">
          <cell r="A1334" t="str">
            <v>08M103</v>
          </cell>
          <cell r="B1334" t="str">
            <v>Maladies osseuses et arthropathies spécifiques, niveau 3</v>
          </cell>
          <cell r="E1334" t="str">
            <v>D04</v>
          </cell>
          <cell r="F1334" t="str">
            <v>Rhumatologie</v>
          </cell>
        </row>
        <row r="1335">
          <cell r="A1335" t="str">
            <v>08M104</v>
          </cell>
          <cell r="B1335" t="str">
            <v>Maladies osseuses et arthropathies spécifiques, niveau 4</v>
          </cell>
          <cell r="E1335" t="str">
            <v>D04</v>
          </cell>
          <cell r="F1335" t="str">
            <v>Rhumatologie</v>
          </cell>
        </row>
        <row r="1336">
          <cell r="A1336" t="str">
            <v>08M10T</v>
          </cell>
          <cell r="B1336" t="str">
            <v>Maladies osseuses et arthropathies spécifiques, très courte durée</v>
          </cell>
          <cell r="E1336" t="str">
            <v>D04</v>
          </cell>
          <cell r="F1336" t="str">
            <v>Rhumatologie</v>
          </cell>
        </row>
        <row r="1337">
          <cell r="A1337" t="str">
            <v>08M141</v>
          </cell>
          <cell r="B1337" t="str">
            <v>Affections du tissu conjonctif, niveau 1</v>
          </cell>
          <cell r="E1337" t="str">
            <v>D04</v>
          </cell>
          <cell r="F1337" t="str">
            <v>Rhumatologie</v>
          </cell>
        </row>
        <row r="1338">
          <cell r="A1338" t="str">
            <v>08M142</v>
          </cell>
          <cell r="B1338" t="str">
            <v>Affections du tissu conjonctif, niveau 2</v>
          </cell>
          <cell r="E1338" t="str">
            <v>D04</v>
          </cell>
          <cell r="F1338" t="str">
            <v>Rhumatologie</v>
          </cell>
        </row>
        <row r="1339">
          <cell r="A1339" t="str">
            <v>08M143</v>
          </cell>
          <cell r="B1339" t="str">
            <v>Affections du tissu conjonctif, niveau 3</v>
          </cell>
          <cell r="E1339" t="str">
            <v>D04</v>
          </cell>
          <cell r="F1339" t="str">
            <v>Rhumatologie</v>
          </cell>
        </row>
        <row r="1340">
          <cell r="A1340" t="str">
            <v>08M144</v>
          </cell>
          <cell r="B1340" t="str">
            <v>Affections du tissu conjonctif, niveau 4</v>
          </cell>
          <cell r="E1340" t="str">
            <v>D04</v>
          </cell>
          <cell r="F1340" t="str">
            <v>Rhumatologie</v>
          </cell>
        </row>
        <row r="1341">
          <cell r="A1341" t="str">
            <v>08M14T</v>
          </cell>
          <cell r="B1341" t="str">
            <v>Affections du tissu conjonctif, très courte durée</v>
          </cell>
          <cell r="E1341" t="str">
            <v>D04</v>
          </cell>
          <cell r="F1341" t="str">
            <v>Rhumatologie</v>
          </cell>
        </row>
        <row r="1342">
          <cell r="A1342" t="str">
            <v>08M151</v>
          </cell>
          <cell r="B1342" t="str">
            <v>Tendinites, myosites et bursites, niveau 1</v>
          </cell>
          <cell r="E1342" t="str">
            <v>D04</v>
          </cell>
          <cell r="F1342" t="str">
            <v>Rhumatologie</v>
          </cell>
        </row>
        <row r="1343">
          <cell r="A1343" t="str">
            <v>08M152</v>
          </cell>
          <cell r="B1343" t="str">
            <v>Tendinites, myosites et bursites, niveau 2</v>
          </cell>
          <cell r="E1343" t="str">
            <v>D04</v>
          </cell>
          <cell r="F1343" t="str">
            <v>Rhumatologie</v>
          </cell>
        </row>
        <row r="1344">
          <cell r="A1344" t="str">
            <v>08M153</v>
          </cell>
          <cell r="B1344" t="str">
            <v>Tendinites, myosites et bursites, niveau 3</v>
          </cell>
          <cell r="E1344" t="str">
            <v>D04</v>
          </cell>
          <cell r="F1344" t="str">
            <v>Rhumatologie</v>
          </cell>
        </row>
        <row r="1345">
          <cell r="A1345" t="str">
            <v>08M154</v>
          </cell>
          <cell r="B1345" t="str">
            <v>Tendinites, myosites et bursites, niveau 4</v>
          </cell>
          <cell r="E1345" t="str">
            <v>D04</v>
          </cell>
          <cell r="F1345" t="str">
            <v>Rhumatologie</v>
          </cell>
        </row>
        <row r="1346">
          <cell r="A1346" t="str">
            <v>08M15T</v>
          </cell>
          <cell r="B1346" t="str">
            <v>Tendinites, myosites et bursites, très courte durée</v>
          </cell>
          <cell r="E1346" t="str">
            <v>D04</v>
          </cell>
          <cell r="F1346" t="str">
            <v>Rhumatologie</v>
          </cell>
        </row>
        <row r="1347">
          <cell r="A1347" t="str">
            <v>08M181</v>
          </cell>
          <cell r="B1347" t="str">
            <v>Suites de traitement après une affection de l'appareil musculosquelettique ou du tissu conjonctif, niveau 1</v>
          </cell>
          <cell r="E1347" t="str">
            <v>D04</v>
          </cell>
          <cell r="F1347" t="str">
            <v>Rhumatologie</v>
          </cell>
        </row>
        <row r="1348">
          <cell r="A1348" t="str">
            <v>08M182</v>
          </cell>
          <cell r="B1348" t="str">
            <v>Suites de traitement après une affection de l'appareil musculosquelettique ou du tissu conjonctif, niveau 2</v>
          </cell>
          <cell r="E1348" t="str">
            <v>D04</v>
          </cell>
          <cell r="F1348" t="str">
            <v>Rhumatologie</v>
          </cell>
        </row>
        <row r="1349">
          <cell r="A1349" t="str">
            <v>08M183</v>
          </cell>
          <cell r="B1349" t="str">
            <v>Suites de traitement après une affection de l'appareil musculosquelettique ou du tissu conjonctif, niveau 3</v>
          </cell>
          <cell r="E1349" t="str">
            <v>D04</v>
          </cell>
          <cell r="F1349" t="str">
            <v>Rhumatologie</v>
          </cell>
        </row>
        <row r="1350">
          <cell r="A1350" t="str">
            <v>08M184</v>
          </cell>
          <cell r="B1350" t="str">
            <v>Suites de traitement après une affection de l'appareil musculosquelettique ou du tissu conjonctif, niveau 4</v>
          </cell>
          <cell r="E1350" t="str">
            <v>D04</v>
          </cell>
          <cell r="F1350" t="str">
            <v>Rhumatologie</v>
          </cell>
        </row>
        <row r="1351">
          <cell r="A1351" t="str">
            <v>08M18T</v>
          </cell>
          <cell r="B1351" t="str">
            <v>Suites de traitement après une affection de l'appareil musculosquelettique ou du tissu conjonctif, très courte durée</v>
          </cell>
          <cell r="E1351" t="str">
            <v>D04</v>
          </cell>
          <cell r="F1351" t="str">
            <v>Rhumatologie</v>
          </cell>
        </row>
        <row r="1352">
          <cell r="A1352" t="str">
            <v>08M191</v>
          </cell>
          <cell r="B1352" t="str">
            <v>Autres pathologies de l'appareil musculosquelettique et du tissu conjonctif, niveau 1</v>
          </cell>
          <cell r="E1352" t="str">
            <v>D04</v>
          </cell>
          <cell r="F1352" t="str">
            <v>Rhumatologie</v>
          </cell>
        </row>
        <row r="1353">
          <cell r="A1353" t="str">
            <v>08M192</v>
          </cell>
          <cell r="B1353" t="str">
            <v>Autres pathologies de l'appareil musculosquelettique et du tissu conjonctif, niveau 2</v>
          </cell>
          <cell r="E1353" t="str">
            <v>D04</v>
          </cell>
          <cell r="F1353" t="str">
            <v>Rhumatologie</v>
          </cell>
        </row>
        <row r="1354">
          <cell r="A1354" t="str">
            <v>08M193</v>
          </cell>
          <cell r="B1354" t="str">
            <v>Autres pathologies de l'appareil musculosquelettique et du tissu conjonctif, niveau 3</v>
          </cell>
          <cell r="E1354" t="str">
            <v>D04</v>
          </cell>
          <cell r="F1354" t="str">
            <v>Rhumatologie</v>
          </cell>
        </row>
        <row r="1355">
          <cell r="A1355" t="str">
            <v>08M194</v>
          </cell>
          <cell r="B1355" t="str">
            <v>Autres pathologies de l'appareil musculosquelettique et du tissu conjonctif, niveau 4</v>
          </cell>
          <cell r="E1355" t="str">
            <v>D04</v>
          </cell>
          <cell r="F1355" t="str">
            <v>Rhumatologie</v>
          </cell>
        </row>
        <row r="1356">
          <cell r="A1356" t="str">
            <v>08M19T</v>
          </cell>
          <cell r="B1356" t="str">
            <v>Autres pathologies de l'appareil musculosquelettique et du tissu conjonctif, très courte durée</v>
          </cell>
          <cell r="E1356" t="str">
            <v>D04</v>
          </cell>
          <cell r="F1356" t="str">
            <v>Rhumatologie</v>
          </cell>
        </row>
        <row r="1357">
          <cell r="A1357" t="str">
            <v>08M201</v>
          </cell>
          <cell r="B1357" t="str">
            <v>Fractures, entorses, luxations et dislocations du bras et de l'avant-bras, âge inférieur à 18 ans, niveau 1</v>
          </cell>
          <cell r="E1357" t="str">
            <v>D02</v>
          </cell>
          <cell r="F1357" t="str">
            <v>Orthopédie traumatologie</v>
          </cell>
        </row>
        <row r="1358">
          <cell r="A1358" t="str">
            <v>08M202</v>
          </cell>
          <cell r="B1358" t="str">
            <v>Fractures, entorses, luxations et dislocations du bras et de l'avant-bras, âge inférieur à 18 ans, niveau 2</v>
          </cell>
          <cell r="E1358" t="str">
            <v>D02</v>
          </cell>
          <cell r="F1358" t="str">
            <v>Orthopédie traumatologie</v>
          </cell>
        </row>
        <row r="1359">
          <cell r="A1359" t="str">
            <v>08M203</v>
          </cell>
          <cell r="B1359" t="str">
            <v>Fractures, entorses, luxations et dislocations du bras et de l'avant-bras, âge inférieur à 18 ans, niveau 3</v>
          </cell>
          <cell r="E1359" t="str">
            <v>D02</v>
          </cell>
          <cell r="F1359" t="str">
            <v>Orthopédie traumatologie</v>
          </cell>
        </row>
        <row r="1360">
          <cell r="A1360" t="str">
            <v>08M204</v>
          </cell>
          <cell r="B1360" t="str">
            <v>Fractures, entorses, luxations et dislocations du bras et de l'avant-bras, âge inférieur à 18 ans, niveau 4</v>
          </cell>
          <cell r="E1360" t="str">
            <v>D02</v>
          </cell>
          <cell r="F1360" t="str">
            <v>Orthopédie traumatologie</v>
          </cell>
        </row>
        <row r="1361">
          <cell r="A1361" t="str">
            <v>08M211</v>
          </cell>
          <cell r="B1361" t="str">
            <v>Entorses, luxations et dislocations du bras et de l'avant-bras, âge supérieur à 17 ans, niveau 1</v>
          </cell>
          <cell r="E1361" t="str">
            <v>D02</v>
          </cell>
          <cell r="F1361" t="str">
            <v>Orthopédie traumatologie</v>
          </cell>
        </row>
        <row r="1362">
          <cell r="A1362" t="str">
            <v>08M212</v>
          </cell>
          <cell r="B1362" t="str">
            <v>Entorses, luxations et dislocations du bras et de l'avant-bras, âge supérieur à 17 ans, niveau 2</v>
          </cell>
          <cell r="E1362" t="str">
            <v>D02</v>
          </cell>
          <cell r="F1362" t="str">
            <v>Orthopédie traumatologie</v>
          </cell>
        </row>
        <row r="1363">
          <cell r="A1363" t="str">
            <v>08M213</v>
          </cell>
          <cell r="B1363" t="str">
            <v>Entorses, luxations et dislocations du bras et de l'avant-bras, âge supérieur à 17 ans, niveau 3</v>
          </cell>
          <cell r="E1363" t="str">
            <v>D02</v>
          </cell>
          <cell r="F1363" t="str">
            <v>Orthopédie traumatologie</v>
          </cell>
        </row>
        <row r="1364">
          <cell r="A1364" t="str">
            <v>08M214</v>
          </cell>
          <cell r="B1364" t="str">
            <v>Entorses, luxations et dislocations du bras et de l'avant-bras, âge supérieur à 17 ans, niveau 4</v>
          </cell>
          <cell r="E1364" t="str">
            <v>D02</v>
          </cell>
          <cell r="F1364" t="str">
            <v>Orthopédie traumatologie</v>
          </cell>
        </row>
        <row r="1365">
          <cell r="A1365" t="str">
            <v>08M221</v>
          </cell>
          <cell r="B1365" t="str">
            <v>Fractures, entorses, luxations et dislocations de la main, niveau 1</v>
          </cell>
          <cell r="E1365" t="str">
            <v>D02</v>
          </cell>
          <cell r="F1365" t="str">
            <v>Orthopédie traumatologie</v>
          </cell>
        </row>
        <row r="1366">
          <cell r="A1366" t="str">
            <v>08M222</v>
          </cell>
          <cell r="B1366" t="str">
            <v>Fractures, entorses, luxations et dislocations de la main, niveau 2</v>
          </cell>
          <cell r="E1366" t="str">
            <v>D02</v>
          </cell>
          <cell r="F1366" t="str">
            <v>Orthopédie traumatologie</v>
          </cell>
        </row>
        <row r="1367">
          <cell r="A1367" t="str">
            <v>08M223</v>
          </cell>
          <cell r="B1367" t="str">
            <v>Fractures, entorses, luxations et dislocations de la main, niveau 3</v>
          </cell>
          <cell r="E1367" t="str">
            <v>D02</v>
          </cell>
          <cell r="F1367" t="str">
            <v>Orthopédie traumatologie</v>
          </cell>
        </row>
        <row r="1368">
          <cell r="A1368" t="str">
            <v>08M224</v>
          </cell>
          <cell r="B1368" t="str">
            <v>Fractures, entorses, luxations et dislocations de la main, niveau 4</v>
          </cell>
          <cell r="E1368" t="str">
            <v>D02</v>
          </cell>
          <cell r="F1368" t="str">
            <v>Orthopédie traumatologie</v>
          </cell>
        </row>
        <row r="1369">
          <cell r="A1369" t="str">
            <v>08M231</v>
          </cell>
          <cell r="B1369" t="str">
            <v>Fractures, entorses, luxations et dislocations du pied, niveau 1</v>
          </cell>
          <cell r="E1369" t="str">
            <v>D02</v>
          </cell>
          <cell r="F1369" t="str">
            <v>Orthopédie traumatologie</v>
          </cell>
        </row>
        <row r="1370">
          <cell r="A1370" t="str">
            <v>08M232</v>
          </cell>
          <cell r="B1370" t="str">
            <v>Fractures, entorses, luxations et dislocations du pied, niveau 2</v>
          </cell>
          <cell r="E1370" t="str">
            <v>D02</v>
          </cell>
          <cell r="F1370" t="str">
            <v>Orthopédie traumatologie</v>
          </cell>
        </row>
        <row r="1371">
          <cell r="A1371" t="str">
            <v>08M233</v>
          </cell>
          <cell r="B1371" t="str">
            <v>Fractures, entorses, luxations et dislocations du pied, niveau 3</v>
          </cell>
          <cell r="E1371" t="str">
            <v>D02</v>
          </cell>
          <cell r="F1371" t="str">
            <v>Orthopédie traumatologie</v>
          </cell>
        </row>
        <row r="1372">
          <cell r="A1372" t="str">
            <v>08M234</v>
          </cell>
          <cell r="B1372" t="str">
            <v>Fractures, entorses, luxations et dislocations du pied, niveau 4</v>
          </cell>
          <cell r="E1372" t="str">
            <v>D02</v>
          </cell>
          <cell r="F1372" t="str">
            <v>Orthopédie traumatologie</v>
          </cell>
        </row>
        <row r="1373">
          <cell r="A1373" t="str">
            <v>08M241</v>
          </cell>
          <cell r="B1373" t="str">
            <v>Tumeurs malignes primitives des os, niveau 1</v>
          </cell>
          <cell r="E1373" t="str">
            <v>D04</v>
          </cell>
          <cell r="F1373" t="str">
            <v>Rhumatologie</v>
          </cell>
        </row>
        <row r="1374">
          <cell r="A1374" t="str">
            <v>08M242</v>
          </cell>
          <cell r="B1374" t="str">
            <v>Tumeurs malignes primitives des os, niveau 2</v>
          </cell>
          <cell r="E1374" t="str">
            <v>D04</v>
          </cell>
          <cell r="F1374" t="str">
            <v>Rhumatologie</v>
          </cell>
        </row>
        <row r="1375">
          <cell r="A1375" t="str">
            <v>08M243</v>
          </cell>
          <cell r="B1375" t="str">
            <v>Tumeurs malignes primitives des os, niveau 3</v>
          </cell>
          <cell r="E1375" t="str">
            <v>D04</v>
          </cell>
          <cell r="F1375" t="str">
            <v>Rhumatologie</v>
          </cell>
        </row>
        <row r="1376">
          <cell r="A1376" t="str">
            <v>08M244</v>
          </cell>
          <cell r="B1376" t="str">
            <v>Tumeurs malignes primitives des os, niveau 4</v>
          </cell>
          <cell r="E1376" t="str">
            <v>D04</v>
          </cell>
          <cell r="F1376" t="str">
            <v>Rhumatologie</v>
          </cell>
        </row>
        <row r="1377">
          <cell r="A1377" t="str">
            <v>08M24T</v>
          </cell>
          <cell r="B1377" t="str">
            <v>Tumeurs malignes primitives des os, très courte durée</v>
          </cell>
          <cell r="E1377" t="str">
            <v>D04</v>
          </cell>
          <cell r="F1377" t="str">
            <v>Rhumatologie</v>
          </cell>
        </row>
        <row r="1378">
          <cell r="A1378" t="str">
            <v>08M251</v>
          </cell>
          <cell r="B1378" t="str">
            <v>Fractures pathologiques et autres tumeurs malignes de l'appareil musculosquelettique et du tissu conjonctif, niveau 1</v>
          </cell>
          <cell r="E1378" t="str">
            <v>D04</v>
          </cell>
          <cell r="F1378" t="str">
            <v>Rhumatologie</v>
          </cell>
        </row>
        <row r="1379">
          <cell r="A1379" t="str">
            <v>08M252</v>
          </cell>
          <cell r="B1379" t="str">
            <v>Fractures pathologiques et autres tumeurs malignes de l'appareil musculosquelettique et du tissu conjonctif, niveau 2</v>
          </cell>
          <cell r="E1379" t="str">
            <v>D04</v>
          </cell>
          <cell r="F1379" t="str">
            <v>Rhumatologie</v>
          </cell>
        </row>
        <row r="1380">
          <cell r="A1380" t="str">
            <v>08M253</v>
          </cell>
          <cell r="B1380" t="str">
            <v>Fractures pathologiques et autres tumeurs malignes de l'appareil musculosquelettique et du tissu conjonctif, niveau 3</v>
          </cell>
          <cell r="E1380" t="str">
            <v>D04</v>
          </cell>
          <cell r="F1380" t="str">
            <v>Rhumatologie</v>
          </cell>
        </row>
        <row r="1381">
          <cell r="A1381" t="str">
            <v>08M254</v>
          </cell>
          <cell r="B1381" t="str">
            <v>Fractures pathologiques et autres tumeurs malignes de l'appareil musculosquelettique et du tissu conjonctif, niveau 4</v>
          </cell>
          <cell r="E1381" t="str">
            <v>D04</v>
          </cell>
          <cell r="F1381" t="str">
            <v>Rhumatologie</v>
          </cell>
        </row>
        <row r="1382">
          <cell r="A1382" t="str">
            <v>08M25T</v>
          </cell>
          <cell r="B1382" t="str">
            <v>Fractures pathologiques et autres tumeurs malignes de l'appareil musculosquelettique et du tissu conjonctif, très courte durée</v>
          </cell>
          <cell r="E1382" t="str">
            <v>D04</v>
          </cell>
          <cell r="F1382" t="str">
            <v>Rhumatologie</v>
          </cell>
        </row>
        <row r="1383">
          <cell r="A1383" t="str">
            <v>08M261</v>
          </cell>
          <cell r="B1383" t="str">
            <v>Fractures du rachis, niveau 1</v>
          </cell>
          <cell r="E1383" t="str">
            <v>D02</v>
          </cell>
          <cell r="F1383" t="str">
            <v>Orthopédie traumatologie</v>
          </cell>
        </row>
        <row r="1384">
          <cell r="A1384" t="str">
            <v>08M262</v>
          </cell>
          <cell r="B1384" t="str">
            <v>Fractures du rachis, niveau 2</v>
          </cell>
          <cell r="E1384" t="str">
            <v>D02</v>
          </cell>
          <cell r="F1384" t="str">
            <v>Orthopédie traumatologie</v>
          </cell>
        </row>
        <row r="1385">
          <cell r="A1385" t="str">
            <v>08M263</v>
          </cell>
          <cell r="B1385" t="str">
            <v>Fractures du rachis, niveau 3</v>
          </cell>
          <cell r="E1385" t="str">
            <v>D02</v>
          </cell>
          <cell r="F1385" t="str">
            <v>Orthopédie traumatologie</v>
          </cell>
        </row>
        <row r="1386">
          <cell r="A1386" t="str">
            <v>08M264</v>
          </cell>
          <cell r="B1386" t="str">
            <v>Fractures du rachis, niveau 4</v>
          </cell>
          <cell r="E1386" t="str">
            <v>D02</v>
          </cell>
          <cell r="F1386" t="str">
            <v>Orthopédie traumatologie</v>
          </cell>
        </row>
        <row r="1387">
          <cell r="A1387" t="str">
            <v>08M271</v>
          </cell>
          <cell r="B1387" t="str">
            <v>Sciatiques et autres radiculopathies, niveau 1</v>
          </cell>
          <cell r="E1387" t="str">
            <v>D04</v>
          </cell>
          <cell r="F1387" t="str">
            <v>Rhumatologie</v>
          </cell>
        </row>
        <row r="1388">
          <cell r="A1388" t="str">
            <v>08M272</v>
          </cell>
          <cell r="B1388" t="str">
            <v>Sciatiques et autres radiculopathies, niveau 2</v>
          </cell>
          <cell r="E1388" t="str">
            <v>D04</v>
          </cell>
          <cell r="F1388" t="str">
            <v>Rhumatologie</v>
          </cell>
        </row>
        <row r="1389">
          <cell r="A1389" t="str">
            <v>08M273</v>
          </cell>
          <cell r="B1389" t="str">
            <v>Sciatiques et autres radiculopathies, niveau 3</v>
          </cell>
          <cell r="E1389" t="str">
            <v>D04</v>
          </cell>
          <cell r="F1389" t="str">
            <v>Rhumatologie</v>
          </cell>
        </row>
        <row r="1390">
          <cell r="A1390" t="str">
            <v>08M274</v>
          </cell>
          <cell r="B1390" t="str">
            <v>Sciatiques et autres radiculopathies, niveau 4</v>
          </cell>
          <cell r="E1390" t="str">
            <v>D04</v>
          </cell>
          <cell r="F1390" t="str">
            <v>Rhumatologie</v>
          </cell>
        </row>
        <row r="1391">
          <cell r="A1391" t="str">
            <v>08M27T</v>
          </cell>
          <cell r="B1391" t="str">
            <v>Sciatiques et autres radiculopathies, très courte durée</v>
          </cell>
          <cell r="E1391" t="str">
            <v>D04</v>
          </cell>
          <cell r="F1391" t="str">
            <v>Rhumatologie</v>
          </cell>
        </row>
        <row r="1392">
          <cell r="A1392" t="str">
            <v>08M281</v>
          </cell>
          <cell r="B1392" t="str">
            <v>Autres rachialgies, niveau 1</v>
          </cell>
          <cell r="E1392" t="str">
            <v>D04</v>
          </cell>
          <cell r="F1392" t="str">
            <v>Rhumatologie</v>
          </cell>
        </row>
        <row r="1393">
          <cell r="A1393" t="str">
            <v>08M282</v>
          </cell>
          <cell r="B1393" t="str">
            <v>Autres rachialgies, niveau 2</v>
          </cell>
          <cell r="E1393" t="str">
            <v>D04</v>
          </cell>
          <cell r="F1393" t="str">
            <v>Rhumatologie</v>
          </cell>
        </row>
        <row r="1394">
          <cell r="A1394" t="str">
            <v>08M283</v>
          </cell>
          <cell r="B1394" t="str">
            <v>Autres rachialgies, niveau 3</v>
          </cell>
          <cell r="E1394" t="str">
            <v>D04</v>
          </cell>
          <cell r="F1394" t="str">
            <v>Rhumatologie</v>
          </cell>
        </row>
        <row r="1395">
          <cell r="A1395" t="str">
            <v>08M284</v>
          </cell>
          <cell r="B1395" t="str">
            <v>Autres rachialgies, niveau 4</v>
          </cell>
          <cell r="E1395" t="str">
            <v>D04</v>
          </cell>
          <cell r="F1395" t="str">
            <v>Rhumatologie</v>
          </cell>
        </row>
        <row r="1396">
          <cell r="A1396" t="str">
            <v>08M28T</v>
          </cell>
          <cell r="B1396" t="str">
            <v>Autres rachialgies, très courte durée</v>
          </cell>
          <cell r="E1396" t="str">
            <v>D04</v>
          </cell>
          <cell r="F1396" t="str">
            <v>Rhumatologie</v>
          </cell>
        </row>
        <row r="1397">
          <cell r="A1397" t="str">
            <v>08M291</v>
          </cell>
          <cell r="B1397" t="str">
            <v>Autres pathologies rachidiennes relevant d'un traitement médical, niveau 1</v>
          </cell>
          <cell r="E1397" t="str">
            <v>D04</v>
          </cell>
          <cell r="F1397" t="str">
            <v>Rhumatologie</v>
          </cell>
        </row>
        <row r="1398">
          <cell r="A1398" t="str">
            <v>08M292</v>
          </cell>
          <cell r="B1398" t="str">
            <v>Autres pathologies rachidiennes relevant d'un traitement médical, niveau 2</v>
          </cell>
          <cell r="E1398" t="str">
            <v>D04</v>
          </cell>
          <cell r="F1398" t="str">
            <v>Rhumatologie</v>
          </cell>
        </row>
        <row r="1399">
          <cell r="A1399" t="str">
            <v>08M293</v>
          </cell>
          <cell r="B1399" t="str">
            <v>Autres pathologies rachidiennes relevant d'un traitement médical, niveau 3</v>
          </cell>
          <cell r="E1399" t="str">
            <v>D04</v>
          </cell>
          <cell r="F1399" t="str">
            <v>Rhumatologie</v>
          </cell>
        </row>
        <row r="1400">
          <cell r="A1400" t="str">
            <v>08M294</v>
          </cell>
          <cell r="B1400" t="str">
            <v>Autres pathologies rachidiennes relevant d'un traitement médical, niveau 4</v>
          </cell>
          <cell r="E1400" t="str">
            <v>D04</v>
          </cell>
          <cell r="F1400" t="str">
            <v>Rhumatologie</v>
          </cell>
        </row>
        <row r="1401">
          <cell r="A1401" t="str">
            <v>08M29T</v>
          </cell>
          <cell r="B1401" t="str">
            <v>Autres pathologies rachidiennes relevant d'un traitement médical, très courte durée</v>
          </cell>
          <cell r="E1401" t="str">
            <v>D04</v>
          </cell>
          <cell r="F1401" t="str">
            <v>Rhumatologie</v>
          </cell>
        </row>
        <row r="1402">
          <cell r="A1402" t="str">
            <v>08M301</v>
          </cell>
          <cell r="B1402" t="str">
            <v>Rhumatismes et raideurs articulaires, niveau 1</v>
          </cell>
          <cell r="E1402" t="str">
            <v>D04</v>
          </cell>
          <cell r="F1402" t="str">
            <v>Rhumatologie</v>
          </cell>
        </row>
        <row r="1403">
          <cell r="A1403" t="str">
            <v>08M302</v>
          </cell>
          <cell r="B1403" t="str">
            <v>Rhumatismes et raideurs articulaires, niveau 2</v>
          </cell>
          <cell r="E1403" t="str">
            <v>D04</v>
          </cell>
          <cell r="F1403" t="str">
            <v>Rhumatologie</v>
          </cell>
        </row>
        <row r="1404">
          <cell r="A1404" t="str">
            <v>08M303</v>
          </cell>
          <cell r="B1404" t="str">
            <v>Rhumatismes et raideurs articulaires, niveau 3</v>
          </cell>
          <cell r="E1404" t="str">
            <v>D04</v>
          </cell>
          <cell r="F1404" t="str">
            <v>Rhumatologie</v>
          </cell>
        </row>
        <row r="1405">
          <cell r="A1405" t="str">
            <v>08M304</v>
          </cell>
          <cell r="B1405" t="str">
            <v>Rhumatismes et raideurs articulaires, niveau 4</v>
          </cell>
          <cell r="E1405" t="str">
            <v>D04</v>
          </cell>
          <cell r="F1405" t="str">
            <v>Rhumatologie</v>
          </cell>
        </row>
        <row r="1406">
          <cell r="A1406" t="str">
            <v>08M30T</v>
          </cell>
          <cell r="B1406" t="str">
            <v>Rhumatismes et raideurs articulaires, très courte durée</v>
          </cell>
          <cell r="E1406" t="str">
            <v>D04</v>
          </cell>
          <cell r="F1406" t="str">
            <v>Rhumatologie</v>
          </cell>
        </row>
        <row r="1407">
          <cell r="A1407" t="str">
            <v>08M311</v>
          </cell>
          <cell r="B1407" t="str">
            <v>Ostéomyélites aigües (y compris vertébrales) et arthrites septiques, niveau 1</v>
          </cell>
          <cell r="E1407" t="str">
            <v>D04</v>
          </cell>
          <cell r="F1407" t="str">
            <v>Rhumatologie</v>
          </cell>
        </row>
        <row r="1408">
          <cell r="A1408" t="str">
            <v>08M312</v>
          </cell>
          <cell r="B1408" t="str">
            <v>Ostéomyélites aigües (y compris vertébrales) et arthrites septiques, niveau 2</v>
          </cell>
          <cell r="E1408" t="str">
            <v>D04</v>
          </cell>
          <cell r="F1408" t="str">
            <v>Rhumatologie</v>
          </cell>
        </row>
        <row r="1409">
          <cell r="A1409" t="str">
            <v>08M313</v>
          </cell>
          <cell r="B1409" t="str">
            <v>Ostéomyélites aigües (y compris vertébrales) et arthrites septiques, niveau 3</v>
          </cell>
          <cell r="E1409" t="str">
            <v>D04</v>
          </cell>
          <cell r="F1409" t="str">
            <v>Rhumatologie</v>
          </cell>
        </row>
        <row r="1410">
          <cell r="A1410" t="str">
            <v>08M314</v>
          </cell>
          <cell r="B1410" t="str">
            <v>Ostéomyélites aigües (y compris vertébrales) et arthrites septiques, niveau 4</v>
          </cell>
          <cell r="E1410" t="str">
            <v>D04</v>
          </cell>
          <cell r="F1410" t="str">
            <v>Rhumatologie</v>
          </cell>
        </row>
        <row r="1411">
          <cell r="A1411" t="str">
            <v>08M31T</v>
          </cell>
          <cell r="B1411" t="str">
            <v>Ostéomyélites aigües (y compris vertébrales) et arthrites septiques, très courte durée</v>
          </cell>
          <cell r="E1411" t="str">
            <v>D04</v>
          </cell>
          <cell r="F1411" t="str">
            <v>Rhumatologie</v>
          </cell>
        </row>
        <row r="1412">
          <cell r="A1412" t="str">
            <v>08M321</v>
          </cell>
          <cell r="B1412" t="str">
            <v>Ostéomyélites chroniques, niveau 1</v>
          </cell>
          <cell r="E1412" t="str">
            <v>D04</v>
          </cell>
          <cell r="F1412" t="str">
            <v>Rhumatologie</v>
          </cell>
        </row>
        <row r="1413">
          <cell r="A1413" t="str">
            <v>08M322</v>
          </cell>
          <cell r="B1413" t="str">
            <v>Ostéomyélites chroniques, niveau 2</v>
          </cell>
          <cell r="E1413" t="str">
            <v>D04</v>
          </cell>
          <cell r="F1413" t="str">
            <v>Rhumatologie</v>
          </cell>
        </row>
        <row r="1414">
          <cell r="A1414" t="str">
            <v>08M323</v>
          </cell>
          <cell r="B1414" t="str">
            <v>Ostéomyélites chroniques, niveau 3</v>
          </cell>
          <cell r="E1414" t="str">
            <v>D04</v>
          </cell>
          <cell r="F1414" t="str">
            <v>Rhumatologie</v>
          </cell>
        </row>
        <row r="1415">
          <cell r="A1415" t="str">
            <v>08M324</v>
          </cell>
          <cell r="B1415" t="str">
            <v>Ostéomyélites chroniques, niveau 4</v>
          </cell>
          <cell r="E1415" t="str">
            <v>D04</v>
          </cell>
          <cell r="F1415" t="str">
            <v>Rhumatologie</v>
          </cell>
        </row>
        <row r="1416">
          <cell r="A1416" t="str">
            <v>08M32T</v>
          </cell>
          <cell r="B1416" t="str">
            <v>Ostéomyélites chroniques, très courte durée</v>
          </cell>
          <cell r="E1416" t="str">
            <v>D04</v>
          </cell>
          <cell r="F1416" t="str">
            <v>Rhumatologie</v>
          </cell>
        </row>
        <row r="1417">
          <cell r="A1417" t="str">
            <v>08M331</v>
          </cell>
          <cell r="B1417" t="str">
            <v>Ablation de matériel sans acte classant, niveau 1</v>
          </cell>
          <cell r="E1417" t="str">
            <v>D02</v>
          </cell>
          <cell r="F1417" t="str">
            <v>Orthopédie traumatologie</v>
          </cell>
        </row>
        <row r="1418">
          <cell r="A1418" t="str">
            <v>08M332</v>
          </cell>
          <cell r="B1418" t="str">
            <v>Ablation de matériel sans acte classant, niveau 2</v>
          </cell>
          <cell r="E1418" t="str">
            <v>D02</v>
          </cell>
          <cell r="F1418" t="str">
            <v>Orthopédie traumatologie</v>
          </cell>
        </row>
        <row r="1419">
          <cell r="A1419" t="str">
            <v>08M333</v>
          </cell>
          <cell r="B1419" t="str">
            <v>Ablation de matériel sans acte classant, niveau 3</v>
          </cell>
          <cell r="E1419" t="str">
            <v>D02</v>
          </cell>
          <cell r="F1419" t="str">
            <v>Orthopédie traumatologie</v>
          </cell>
        </row>
        <row r="1420">
          <cell r="A1420" t="str">
            <v>08M334</v>
          </cell>
          <cell r="B1420" t="str">
            <v>Ablation de matériel sans acte classant, niveau 4</v>
          </cell>
          <cell r="E1420" t="str">
            <v>D02</v>
          </cell>
          <cell r="F1420" t="str">
            <v>Orthopédie traumatologie</v>
          </cell>
        </row>
        <row r="1421">
          <cell r="A1421" t="str">
            <v>08M33T</v>
          </cell>
          <cell r="B1421" t="str">
            <v>Ablation de matériel sans acte classant, très courte durée</v>
          </cell>
          <cell r="E1421" t="str">
            <v>D02</v>
          </cell>
          <cell r="F1421" t="str">
            <v>Orthopédie traumatologie</v>
          </cell>
        </row>
        <row r="1422">
          <cell r="A1422" t="str">
            <v>08M341</v>
          </cell>
          <cell r="B1422" t="str">
            <v>Algoneurodystrophie, niveau 1</v>
          </cell>
          <cell r="E1422" t="str">
            <v>D04</v>
          </cell>
          <cell r="F1422" t="str">
            <v>Rhumatologie</v>
          </cell>
        </row>
        <row r="1423">
          <cell r="A1423" t="str">
            <v>08M342</v>
          </cell>
          <cell r="B1423" t="str">
            <v>Algoneurodystrophie, niveau 2</v>
          </cell>
          <cell r="E1423" t="str">
            <v>D04</v>
          </cell>
          <cell r="F1423" t="str">
            <v>Rhumatologie</v>
          </cell>
        </row>
        <row r="1424">
          <cell r="A1424" t="str">
            <v>08M343</v>
          </cell>
          <cell r="B1424" t="str">
            <v>Algoneurodystrophie, niveau 3</v>
          </cell>
          <cell r="E1424" t="str">
            <v>D04</v>
          </cell>
          <cell r="F1424" t="str">
            <v>Rhumatologie</v>
          </cell>
        </row>
        <row r="1425">
          <cell r="A1425" t="str">
            <v>08M344</v>
          </cell>
          <cell r="B1425" t="str">
            <v>Algoneurodystrophie, niveau 4</v>
          </cell>
          <cell r="E1425" t="str">
            <v>D04</v>
          </cell>
          <cell r="F1425" t="str">
            <v>Rhumatologie</v>
          </cell>
        </row>
        <row r="1426">
          <cell r="A1426" t="str">
            <v>08M34T</v>
          </cell>
          <cell r="B1426" t="str">
            <v>Algoneurodystrophie, très courte durée</v>
          </cell>
          <cell r="E1426" t="str">
            <v>D04</v>
          </cell>
          <cell r="F1426" t="str">
            <v>Rhumatologie</v>
          </cell>
        </row>
        <row r="1427">
          <cell r="A1427" t="str">
            <v>08M35Z</v>
          </cell>
          <cell r="B1427" t="str">
            <v>Explorations et surveillance de l'appareil musculosquelettique et du tissu conjonctif</v>
          </cell>
          <cell r="E1427" t="str">
            <v>D04</v>
          </cell>
          <cell r="F1427" t="str">
            <v>Rhumatologie</v>
          </cell>
        </row>
        <row r="1428">
          <cell r="A1428" t="str">
            <v>08M36T</v>
          </cell>
          <cell r="B1428" t="str">
            <v>Symptômes et autres recours aux soins de la CMD 08, très courte durée</v>
          </cell>
          <cell r="E1428" t="str">
            <v>D04</v>
          </cell>
          <cell r="F1428" t="str">
            <v>Rhumatologie</v>
          </cell>
        </row>
        <row r="1429">
          <cell r="A1429" t="str">
            <v>08M36Z</v>
          </cell>
          <cell r="B1429" t="str">
            <v>Symptômes et autres recours aux soins de la CMD 08</v>
          </cell>
          <cell r="E1429" t="str">
            <v>D04</v>
          </cell>
          <cell r="F1429" t="str">
            <v>Rhumatologie</v>
          </cell>
        </row>
        <row r="1430">
          <cell r="A1430" t="str">
            <v>08M371</v>
          </cell>
          <cell r="B1430" t="str">
            <v>Fractures du bras et de l'avant-bras, âge supérieur à 17 ans, niveau 1</v>
          </cell>
          <cell r="E1430" t="str">
            <v>D02</v>
          </cell>
          <cell r="F1430" t="str">
            <v>Orthopédie traumatologie</v>
          </cell>
        </row>
        <row r="1431">
          <cell r="A1431" t="str">
            <v>08M372</v>
          </cell>
          <cell r="B1431" t="str">
            <v>Fractures du bras et de l'avant-bras, âge supérieur à 17 ans, niveau 2</v>
          </cell>
          <cell r="E1431" t="str">
            <v>D02</v>
          </cell>
          <cell r="F1431" t="str">
            <v>Orthopédie traumatologie</v>
          </cell>
        </row>
        <row r="1432">
          <cell r="A1432" t="str">
            <v>08M373</v>
          </cell>
          <cell r="B1432" t="str">
            <v>Fractures du bras et de l'avant-bras, âge supérieur à 17 ans, niveau 3</v>
          </cell>
          <cell r="E1432" t="str">
            <v>D02</v>
          </cell>
          <cell r="F1432" t="str">
            <v>Orthopédie traumatologie</v>
          </cell>
        </row>
        <row r="1433">
          <cell r="A1433" t="str">
            <v>08M374</v>
          </cell>
          <cell r="B1433" t="str">
            <v>Fractures du bras et de l'avant-bras, âge supérieur à 17 ans, niveau 4</v>
          </cell>
          <cell r="E1433" t="str">
            <v>D02</v>
          </cell>
          <cell r="F1433" t="str">
            <v>Orthopédie traumatologie</v>
          </cell>
        </row>
        <row r="1434">
          <cell r="A1434" t="str">
            <v>08M37T</v>
          </cell>
          <cell r="B1434" t="str">
            <v>Fractures du bras et de l'avant-bras, âge supérieur à 17 ans, très courte durée</v>
          </cell>
          <cell r="E1434" t="str">
            <v>D02</v>
          </cell>
          <cell r="F1434" t="str">
            <v>Orthopédie traumatologie</v>
          </cell>
        </row>
        <row r="1435">
          <cell r="A1435" t="str">
            <v>08M381</v>
          </cell>
          <cell r="B1435" t="str">
            <v>Entorses et luxations du rachis, niveau 1</v>
          </cell>
          <cell r="E1435" t="str">
            <v>D02</v>
          </cell>
          <cell r="F1435" t="str">
            <v>Orthopédie traumatologie</v>
          </cell>
        </row>
        <row r="1436">
          <cell r="A1436" t="str">
            <v>08M382</v>
          </cell>
          <cell r="B1436" t="str">
            <v>Entorses et luxations du rachis, niveau 2</v>
          </cell>
          <cell r="E1436" t="str">
            <v>D02</v>
          </cell>
          <cell r="F1436" t="str">
            <v>Orthopédie traumatologie</v>
          </cell>
        </row>
        <row r="1437">
          <cell r="A1437" t="str">
            <v>08M383</v>
          </cell>
          <cell r="B1437" t="str">
            <v>Entorses et luxations du rachis, niveau 3</v>
          </cell>
          <cell r="E1437" t="str">
            <v>D02</v>
          </cell>
          <cell r="F1437" t="str">
            <v>Orthopédie traumatologie</v>
          </cell>
        </row>
        <row r="1438">
          <cell r="A1438" t="str">
            <v>08M384</v>
          </cell>
          <cell r="B1438" t="str">
            <v>Entorses et luxations du rachis, niveau 4</v>
          </cell>
          <cell r="E1438" t="str">
            <v>D02</v>
          </cell>
          <cell r="F1438" t="str">
            <v>Orthopédie traumatologie</v>
          </cell>
        </row>
        <row r="1439">
          <cell r="A1439" t="str">
            <v>08M38T</v>
          </cell>
          <cell r="B1439" t="str">
            <v>Entorses et luxations du rachis, très courte durée</v>
          </cell>
          <cell r="E1439" t="str">
            <v>D02</v>
          </cell>
          <cell r="F1439" t="str">
            <v>Orthopédie traumatologie</v>
          </cell>
        </row>
        <row r="1440">
          <cell r="A1440" t="str">
            <v>09C021</v>
          </cell>
          <cell r="B1440" t="str">
            <v>Greffes de peau et/ou parages de plaie pour ulcère cutané ou cellulite, niveau 1</v>
          </cell>
          <cell r="E1440" t="str">
            <v>D20</v>
          </cell>
          <cell r="F1440" t="str">
            <v>Tissu cutané et tissu sous-cutané</v>
          </cell>
        </row>
        <row r="1441">
          <cell r="A1441" t="str">
            <v>09C022</v>
          </cell>
          <cell r="B1441" t="str">
            <v>Greffes de peau et/ou parages de plaie pour ulcère cutané ou cellulite, niveau 2</v>
          </cell>
          <cell r="E1441" t="str">
            <v>D20</v>
          </cell>
          <cell r="F1441" t="str">
            <v>Tissu cutané et tissu sous-cutané</v>
          </cell>
        </row>
        <row r="1442">
          <cell r="A1442" t="str">
            <v>09C023</v>
          </cell>
          <cell r="B1442" t="str">
            <v>Greffes de peau et/ou parages de plaie pour ulcère cutané ou cellulite, niveau 3</v>
          </cell>
          <cell r="E1442" t="str">
            <v>D20</v>
          </cell>
          <cell r="F1442" t="str">
            <v>Tissu cutané et tissu sous-cutané</v>
          </cell>
        </row>
        <row r="1443">
          <cell r="A1443" t="str">
            <v>09C024</v>
          </cell>
          <cell r="B1443" t="str">
            <v>Greffes de peau et/ou parages de plaie pour ulcère cutané ou cellulite, niveau 4</v>
          </cell>
          <cell r="E1443" t="str">
            <v>D20</v>
          </cell>
          <cell r="F1443" t="str">
            <v>Tissu cutané et tissu sous-cutané</v>
          </cell>
        </row>
        <row r="1444">
          <cell r="A1444" t="str">
            <v>09C02J</v>
          </cell>
          <cell r="B1444" t="str">
            <v>Greffes de peau et/ou parages de plaie pour ulcère cutané ou cellulite, en ambulatoire</v>
          </cell>
          <cell r="E1444" t="str">
            <v>D20</v>
          </cell>
          <cell r="F1444" t="str">
            <v>Tissu cutané et tissu sous-cutané</v>
          </cell>
        </row>
        <row r="1445">
          <cell r="A1445" t="str">
            <v>09C031</v>
          </cell>
          <cell r="B1445" t="str">
            <v>Greffes de peau et/ou parages de plaie à l'exception des ulcères cutanés et cellulites, niveau 1</v>
          </cell>
          <cell r="E1445" t="str">
            <v>D20</v>
          </cell>
          <cell r="F1445" t="str">
            <v>Tissu cutané et tissu sous-cutané</v>
          </cell>
        </row>
        <row r="1446">
          <cell r="A1446" t="str">
            <v>09C032</v>
          </cell>
          <cell r="B1446" t="str">
            <v>Greffes de peau et/ou parages de plaie à l'exception des ulcères cutanés et cellulites, niveau 2</v>
          </cell>
          <cell r="E1446" t="str">
            <v>D20</v>
          </cell>
          <cell r="F1446" t="str">
            <v>Tissu cutané et tissu sous-cutané</v>
          </cell>
        </row>
        <row r="1447">
          <cell r="A1447" t="str">
            <v>09C033</v>
          </cell>
          <cell r="B1447" t="str">
            <v>Greffes de peau et/ou parages de plaie à l'exception des ulcères cutanés et cellulites, niveau 3</v>
          </cell>
          <cell r="E1447" t="str">
            <v>D20</v>
          </cell>
          <cell r="F1447" t="str">
            <v>Tissu cutané et tissu sous-cutané</v>
          </cell>
        </row>
        <row r="1448">
          <cell r="A1448" t="str">
            <v>09C034</v>
          </cell>
          <cell r="B1448" t="str">
            <v>Greffes de peau et/ou parages de plaie à l'exception des ulcères cutanés et cellulites, niveau 4</v>
          </cell>
          <cell r="E1448" t="str">
            <v>D20</v>
          </cell>
          <cell r="F1448" t="str">
            <v>Tissu cutané et tissu sous-cutané</v>
          </cell>
        </row>
        <row r="1449">
          <cell r="A1449" t="str">
            <v>09C03J</v>
          </cell>
          <cell r="B1449" t="str">
            <v>Greffes de peau et/ou parages de plaie à l'exception des ulcères cutanés et cellulites, en ambulatoire</v>
          </cell>
          <cell r="E1449" t="str">
            <v>D20</v>
          </cell>
          <cell r="F1449" t="str">
            <v>Tissu cutané et tissu sous-cutané</v>
          </cell>
        </row>
        <row r="1450">
          <cell r="A1450" t="str">
            <v>09C041</v>
          </cell>
          <cell r="B1450" t="str">
            <v>Mastectomies totales pour tumeur maligne, niveau 1</v>
          </cell>
          <cell r="E1450" t="str">
            <v>D12</v>
          </cell>
          <cell r="F1450" t="str">
            <v>Gynécologie - sein</v>
          </cell>
        </row>
        <row r="1451">
          <cell r="A1451" t="str">
            <v>09C042</v>
          </cell>
          <cell r="B1451" t="str">
            <v>Mastectomies totales pour tumeur maligne, niveau 2</v>
          </cell>
          <cell r="E1451" t="str">
            <v>D12</v>
          </cell>
          <cell r="F1451" t="str">
            <v>Gynécologie - sein</v>
          </cell>
        </row>
        <row r="1452">
          <cell r="A1452" t="str">
            <v>09C043</v>
          </cell>
          <cell r="B1452" t="str">
            <v>Mastectomies totales pour tumeur maligne, niveau 3</v>
          </cell>
          <cell r="E1452" t="str">
            <v>D12</v>
          </cell>
          <cell r="F1452" t="str">
            <v>Gynécologie - sein</v>
          </cell>
        </row>
        <row r="1453">
          <cell r="A1453" t="str">
            <v>09C044</v>
          </cell>
          <cell r="B1453" t="str">
            <v>Mastectomies totales pour tumeur maligne, niveau 4</v>
          </cell>
          <cell r="E1453" t="str">
            <v>D12</v>
          </cell>
          <cell r="F1453" t="str">
            <v>Gynécologie - sein</v>
          </cell>
        </row>
        <row r="1454">
          <cell r="A1454" t="str">
            <v>09C051</v>
          </cell>
          <cell r="B1454" t="str">
            <v>Mastectomies subtotales pour tumeur maligne, niveau 1</v>
          </cell>
          <cell r="E1454" t="str">
            <v>D12</v>
          </cell>
          <cell r="F1454" t="str">
            <v>Gynécologie - sein</v>
          </cell>
        </row>
        <row r="1455">
          <cell r="A1455" t="str">
            <v>09C052</v>
          </cell>
          <cell r="B1455" t="str">
            <v>Mastectomies subtotales pour tumeur maligne, niveau 2</v>
          </cell>
          <cell r="E1455" t="str">
            <v>D12</v>
          </cell>
          <cell r="F1455" t="str">
            <v>Gynécologie - sein</v>
          </cell>
        </row>
        <row r="1456">
          <cell r="A1456" t="str">
            <v>09C053</v>
          </cell>
          <cell r="B1456" t="str">
            <v>Mastectomies subtotales pour tumeur maligne, niveau 3</v>
          </cell>
          <cell r="E1456" t="str">
            <v>D12</v>
          </cell>
          <cell r="F1456" t="str">
            <v>Gynécologie - sein</v>
          </cell>
        </row>
        <row r="1457">
          <cell r="A1457" t="str">
            <v>09C054</v>
          </cell>
          <cell r="B1457" t="str">
            <v>Mastectomies subtotales pour tumeur maligne, niveau 4</v>
          </cell>
          <cell r="E1457" t="str">
            <v>D12</v>
          </cell>
          <cell r="F1457" t="str">
            <v>Gynécologie - sein</v>
          </cell>
        </row>
        <row r="1458">
          <cell r="A1458" t="str">
            <v>09C05J</v>
          </cell>
          <cell r="B1458" t="str">
            <v>Mastectomies subtotales pour tumeur maligne, en ambulatoire</v>
          </cell>
          <cell r="E1458" t="str">
            <v>D12</v>
          </cell>
          <cell r="F1458" t="str">
            <v>Gynécologie - sein</v>
          </cell>
        </row>
        <row r="1459">
          <cell r="A1459" t="str">
            <v>09C061</v>
          </cell>
          <cell r="B1459" t="str">
            <v>Interventions sur le sein pour des affections non malignes autres que les actes de biopsie et d'excision locale, niveau 1</v>
          </cell>
          <cell r="E1459" t="str">
            <v>D12</v>
          </cell>
          <cell r="F1459" t="str">
            <v>Gynécologie - sein</v>
          </cell>
        </row>
        <row r="1460">
          <cell r="A1460" t="str">
            <v>09C062</v>
          </cell>
          <cell r="B1460" t="str">
            <v>Interventions sur le sein pour des affections non malignes autres que les actes de biopsie et d'excision locale, niveau 2</v>
          </cell>
          <cell r="E1460" t="str">
            <v>D12</v>
          </cell>
          <cell r="F1460" t="str">
            <v>Gynécologie - sein</v>
          </cell>
        </row>
        <row r="1461">
          <cell r="A1461" t="str">
            <v>09C063</v>
          </cell>
          <cell r="B1461" t="str">
            <v>Interventions sur le sein pour des affections non malignes autres que les actes de biopsie et d'excision locale, niveau 3</v>
          </cell>
          <cell r="E1461" t="str">
            <v>D12</v>
          </cell>
          <cell r="F1461" t="str">
            <v>Gynécologie - sein</v>
          </cell>
        </row>
        <row r="1462">
          <cell r="A1462" t="str">
            <v>09C064</v>
          </cell>
          <cell r="B1462" t="str">
            <v>Interventions sur le sein pour des affections non malignes autres que les actes de biopsie et d'excision locale, niveau 4</v>
          </cell>
          <cell r="E1462" t="str">
            <v>D12</v>
          </cell>
          <cell r="F1462" t="str">
            <v>Gynécologie - sein</v>
          </cell>
        </row>
        <row r="1463">
          <cell r="A1463" t="str">
            <v>09C06T</v>
          </cell>
          <cell r="B1463" t="str">
            <v>Interventions sur le sein pour des affections non malignes autres que les actes de biopsie et d'excision locale, très courte durée</v>
          </cell>
          <cell r="E1463" t="str">
            <v>D12</v>
          </cell>
          <cell r="F1463" t="str">
            <v>Gynécologie - sein</v>
          </cell>
        </row>
        <row r="1464">
          <cell r="A1464" t="str">
            <v>09C071</v>
          </cell>
          <cell r="B1464" t="str">
            <v>Biopsies et excisions locales pour des affections non malignes du sein, niveau 1</v>
          </cell>
          <cell r="E1464" t="str">
            <v>D12</v>
          </cell>
          <cell r="F1464" t="str">
            <v>Gynécologie - sein</v>
          </cell>
        </row>
        <row r="1465">
          <cell r="A1465" t="str">
            <v>09C072</v>
          </cell>
          <cell r="B1465" t="str">
            <v>Biopsies et excisions locales pour des affections non malignes du sein, niveau 2</v>
          </cell>
          <cell r="E1465" t="str">
            <v>D12</v>
          </cell>
          <cell r="F1465" t="str">
            <v>Gynécologie - sein</v>
          </cell>
        </row>
        <row r="1466">
          <cell r="A1466" t="str">
            <v>09C073</v>
          </cell>
          <cell r="B1466" t="str">
            <v>Biopsies et excisions locales pour des affections non malignes du sein, niveau 3</v>
          </cell>
          <cell r="E1466" t="str">
            <v>D12</v>
          </cell>
          <cell r="F1466" t="str">
            <v>Gynécologie - sein</v>
          </cell>
        </row>
        <row r="1467">
          <cell r="A1467" t="str">
            <v>09C074</v>
          </cell>
          <cell r="B1467" t="str">
            <v>Biopsies et excisions locales pour des affections non malignes du sein, niveau 4</v>
          </cell>
          <cell r="E1467" t="str">
            <v>D12</v>
          </cell>
          <cell r="F1467" t="str">
            <v>Gynécologie - sein</v>
          </cell>
        </row>
        <row r="1468">
          <cell r="A1468" t="str">
            <v>09C07J</v>
          </cell>
          <cell r="B1468" t="str">
            <v>Biopsies et excisions locales pour des affections non malignes du sein, en ambulatoire</v>
          </cell>
          <cell r="E1468" t="str">
            <v>D12</v>
          </cell>
          <cell r="F1468" t="str">
            <v>Gynécologie - sein</v>
          </cell>
        </row>
        <row r="1469">
          <cell r="A1469" t="str">
            <v>09C081</v>
          </cell>
          <cell r="B1469" t="str">
            <v>Interventions sur la région anale et périanale, niveau 1</v>
          </cell>
          <cell r="E1469" t="str">
            <v>D01</v>
          </cell>
          <cell r="F1469" t="str">
            <v>Digestif</v>
          </cell>
        </row>
        <row r="1470">
          <cell r="A1470" t="str">
            <v>09C082</v>
          </cell>
          <cell r="B1470" t="str">
            <v>Interventions sur la région anale et périanale, niveau 2</v>
          </cell>
          <cell r="E1470" t="str">
            <v>D01</v>
          </cell>
          <cell r="F1470" t="str">
            <v>Digestif</v>
          </cell>
        </row>
        <row r="1471">
          <cell r="A1471" t="str">
            <v>09C083</v>
          </cell>
          <cell r="B1471" t="str">
            <v>Interventions sur la région anale et périanale, niveau 3</v>
          </cell>
          <cell r="E1471" t="str">
            <v>D01</v>
          </cell>
          <cell r="F1471" t="str">
            <v>Digestif</v>
          </cell>
        </row>
        <row r="1472">
          <cell r="A1472" t="str">
            <v>09C084</v>
          </cell>
          <cell r="B1472" t="str">
            <v>Interventions sur la région anale et périanale, niveau 4</v>
          </cell>
          <cell r="E1472" t="str">
            <v>D01</v>
          </cell>
          <cell r="F1472" t="str">
            <v>Digestif</v>
          </cell>
        </row>
        <row r="1473">
          <cell r="A1473" t="str">
            <v>09C08J</v>
          </cell>
          <cell r="B1473" t="str">
            <v>Interventions sur la région anale et périanale, en ambulatoire</v>
          </cell>
          <cell r="E1473" t="str">
            <v>D01</v>
          </cell>
          <cell r="F1473" t="str">
            <v>Digestif</v>
          </cell>
        </row>
        <row r="1474">
          <cell r="A1474" t="str">
            <v>09C091</v>
          </cell>
          <cell r="B1474" t="str">
            <v>Interventions plastiques en dehors de la chirurgie esthétique, niveau 1</v>
          </cell>
          <cell r="E1474" t="str">
            <v>D20</v>
          </cell>
          <cell r="F1474" t="str">
            <v>Tissu cutané et tissu sous-cutané</v>
          </cell>
        </row>
        <row r="1475">
          <cell r="A1475" t="str">
            <v>09C092</v>
          </cell>
          <cell r="B1475" t="str">
            <v>Interventions plastiques en dehors de la chirurgie esthétique, niveau 2</v>
          </cell>
          <cell r="E1475" t="str">
            <v>D20</v>
          </cell>
          <cell r="F1475" t="str">
            <v>Tissu cutané et tissu sous-cutané</v>
          </cell>
        </row>
        <row r="1476">
          <cell r="A1476" t="str">
            <v>09C093</v>
          </cell>
          <cell r="B1476" t="str">
            <v>Interventions plastiques en dehors de la chirurgie esthétique, niveau 3</v>
          </cell>
          <cell r="E1476" t="str">
            <v>D20</v>
          </cell>
          <cell r="F1476" t="str">
            <v>Tissu cutané et tissu sous-cutané</v>
          </cell>
        </row>
        <row r="1477">
          <cell r="A1477" t="str">
            <v>09C094</v>
          </cell>
          <cell r="B1477" t="str">
            <v>Interventions plastiques en dehors de la chirurgie esthétique, niveau 4</v>
          </cell>
          <cell r="E1477" t="str">
            <v>D20</v>
          </cell>
          <cell r="F1477" t="str">
            <v>Tissu cutané et tissu sous-cutané</v>
          </cell>
        </row>
        <row r="1478">
          <cell r="A1478" t="str">
            <v>09C09J</v>
          </cell>
          <cell r="B1478" t="str">
            <v>Interventions plastiques en dehors de la chirurgie esthétique, en ambulatoire</v>
          </cell>
          <cell r="E1478" t="str">
            <v>D20</v>
          </cell>
          <cell r="F1478" t="str">
            <v>Tissu cutané et tissu sous-cutané</v>
          </cell>
        </row>
        <row r="1479">
          <cell r="A1479" t="str">
            <v>09C101</v>
          </cell>
          <cell r="B1479" t="str">
            <v>Autres interventions sur la peau, les tissus sous-cutanés ou les seins, niveau 1</v>
          </cell>
          <cell r="E1479" t="str">
            <v>D26</v>
          </cell>
          <cell r="F1479" t="str">
            <v>Activités inter spécialités, suivi thérapeutique d'affections connues</v>
          </cell>
        </row>
        <row r="1480">
          <cell r="A1480" t="str">
            <v>09C102</v>
          </cell>
          <cell r="B1480" t="str">
            <v>Autres interventions sur la peau, les tissus sous-cutanés ou les seins, niveau 2</v>
          </cell>
          <cell r="E1480" t="str">
            <v>D26</v>
          </cell>
          <cell r="F1480" t="str">
            <v>Activités inter spécialités, suivi thérapeutique d'affections connues</v>
          </cell>
        </row>
        <row r="1481">
          <cell r="A1481" t="str">
            <v>09C103</v>
          </cell>
          <cell r="B1481" t="str">
            <v>Autres interventions sur la peau, les tissus sous-cutanés ou les seins, niveau 3</v>
          </cell>
          <cell r="E1481" t="str">
            <v>D26</v>
          </cell>
          <cell r="F1481" t="str">
            <v>Activités inter spécialités, suivi thérapeutique d'affections connues</v>
          </cell>
        </row>
        <row r="1482">
          <cell r="A1482" t="str">
            <v>09C104</v>
          </cell>
          <cell r="B1482" t="str">
            <v>Autres interventions sur la peau, les tissus sous-cutanés ou les seins, niveau 4</v>
          </cell>
          <cell r="E1482" t="str">
            <v>D26</v>
          </cell>
          <cell r="F1482" t="str">
            <v>Activités inter spécialités, suivi thérapeutique d'affections connues</v>
          </cell>
        </row>
        <row r="1483">
          <cell r="A1483" t="str">
            <v>09C10J</v>
          </cell>
          <cell r="B1483" t="str">
            <v>Autres interventions sur la peau, les tissus sous-cutanés ou les seins, en ambulatoire</v>
          </cell>
          <cell r="E1483" t="str">
            <v>D26</v>
          </cell>
          <cell r="F1483" t="str">
            <v>Activités inter spécialités, suivi thérapeutique d'affections connues</v>
          </cell>
        </row>
        <row r="1484">
          <cell r="A1484" t="str">
            <v>09C111</v>
          </cell>
          <cell r="B1484" t="str">
            <v>Reconstructions des seins, niveau 1</v>
          </cell>
          <cell r="E1484" t="str">
            <v>D12</v>
          </cell>
          <cell r="F1484" t="str">
            <v>Gynécologie - sein</v>
          </cell>
        </row>
        <row r="1485">
          <cell r="A1485" t="str">
            <v>09C112</v>
          </cell>
          <cell r="B1485" t="str">
            <v>Reconstructions des seins, niveau 2</v>
          </cell>
          <cell r="E1485" t="str">
            <v>D12</v>
          </cell>
          <cell r="F1485" t="str">
            <v>Gynécologie - sein</v>
          </cell>
        </row>
        <row r="1486">
          <cell r="A1486" t="str">
            <v>09C113</v>
          </cell>
          <cell r="B1486" t="str">
            <v>Reconstructions des seins, niveau 3</v>
          </cell>
          <cell r="E1486" t="str">
            <v>D12</v>
          </cell>
          <cell r="F1486" t="str">
            <v>Gynécologie - sein</v>
          </cell>
        </row>
        <row r="1487">
          <cell r="A1487" t="str">
            <v>09C114</v>
          </cell>
          <cell r="B1487" t="str">
            <v>Reconstructions des seins, niveau 4</v>
          </cell>
          <cell r="E1487" t="str">
            <v>D12</v>
          </cell>
          <cell r="F1487" t="str">
            <v>Gynécologie - sein</v>
          </cell>
        </row>
        <row r="1488">
          <cell r="A1488" t="str">
            <v>09C121</v>
          </cell>
          <cell r="B1488" t="str">
            <v>Interventions pour kystes, granulomes et interventions sur les ongles, niveau 1</v>
          </cell>
          <cell r="E1488" t="str">
            <v>D20</v>
          </cell>
          <cell r="F1488" t="str">
            <v>Tissu cutané et tissu sous-cutané</v>
          </cell>
        </row>
        <row r="1489">
          <cell r="A1489" t="str">
            <v>09C122</v>
          </cell>
          <cell r="B1489" t="str">
            <v>Interventions pour kystes, granulomes et interventions sur les ongles, niveau 2</v>
          </cell>
          <cell r="E1489" t="str">
            <v>D20</v>
          </cell>
          <cell r="F1489" t="str">
            <v>Tissu cutané et tissu sous-cutané</v>
          </cell>
        </row>
        <row r="1490">
          <cell r="A1490" t="str">
            <v>09C123</v>
          </cell>
          <cell r="B1490" t="str">
            <v>Interventions pour kystes, granulomes et interventions sur les ongles, niveau 3</v>
          </cell>
          <cell r="E1490" t="str">
            <v>D20</v>
          </cell>
          <cell r="F1490" t="str">
            <v>Tissu cutané et tissu sous-cutané</v>
          </cell>
        </row>
        <row r="1491">
          <cell r="A1491" t="str">
            <v>09C124</v>
          </cell>
          <cell r="B1491" t="str">
            <v>Interventions pour kystes, granulomes et interventions sur les ongles, niveau 4</v>
          </cell>
          <cell r="E1491" t="str">
            <v>D20</v>
          </cell>
          <cell r="F1491" t="str">
            <v>Tissu cutané et tissu sous-cutané</v>
          </cell>
        </row>
        <row r="1492">
          <cell r="A1492" t="str">
            <v>09C12J</v>
          </cell>
          <cell r="B1492" t="str">
            <v>Interventions pour kystes, granulomes et interventions sur les ongles, en ambulatoire</v>
          </cell>
          <cell r="E1492" t="str">
            <v>D20</v>
          </cell>
          <cell r="F1492" t="str">
            <v>Tissu cutané et tissu sous-cutané</v>
          </cell>
        </row>
        <row r="1493">
          <cell r="A1493" t="str">
            <v>09C131</v>
          </cell>
          <cell r="B1493" t="str">
            <v>Interventions pour condylomes anogénitaux, niveau 1</v>
          </cell>
          <cell r="E1493" t="str">
            <v>D01</v>
          </cell>
          <cell r="F1493" t="str">
            <v>Digestif</v>
          </cell>
        </row>
        <row r="1494">
          <cell r="A1494" t="str">
            <v>09C132</v>
          </cell>
          <cell r="B1494" t="str">
            <v>Interventions pour condylomes anogénitaux, niveau 2</v>
          </cell>
          <cell r="E1494" t="str">
            <v>D01</v>
          </cell>
          <cell r="F1494" t="str">
            <v>Digestif</v>
          </cell>
        </row>
        <row r="1495">
          <cell r="A1495" t="str">
            <v>09C133</v>
          </cell>
          <cell r="B1495" t="str">
            <v>Interventions pour condylomes anogénitaux, niveau 3</v>
          </cell>
          <cell r="E1495" t="str">
            <v>D01</v>
          </cell>
          <cell r="F1495" t="str">
            <v>Digestif</v>
          </cell>
        </row>
        <row r="1496">
          <cell r="A1496" t="str">
            <v>09C134</v>
          </cell>
          <cell r="B1496" t="str">
            <v>Interventions pour condylomes anogénitaux, niveau 4</v>
          </cell>
          <cell r="E1496" t="str">
            <v>D01</v>
          </cell>
          <cell r="F1496" t="str">
            <v>Digestif</v>
          </cell>
        </row>
        <row r="1497">
          <cell r="A1497" t="str">
            <v>09C13J</v>
          </cell>
          <cell r="B1497" t="str">
            <v>Interventions pour condylomes anogénitaux, en ambulatoire</v>
          </cell>
          <cell r="E1497" t="str">
            <v>D01</v>
          </cell>
          <cell r="F1497" t="str">
            <v>Digestif</v>
          </cell>
        </row>
        <row r="1498">
          <cell r="A1498" t="str">
            <v>09C141</v>
          </cell>
          <cell r="B1498" t="str">
            <v>Certains curages lymphonodaux pour des affections de la peau, des tissus sous-cutanés ou des seins, niveau 1</v>
          </cell>
          <cell r="E1498" t="str">
            <v>D26</v>
          </cell>
          <cell r="F1498" t="str">
            <v>Activités inter spécialités, suivi thérapeutique d'affections connues</v>
          </cell>
        </row>
        <row r="1499">
          <cell r="A1499" t="str">
            <v>09C142</v>
          </cell>
          <cell r="B1499" t="str">
            <v>Certains curages lymphonodaux pour des affections de la peau, des tissus sous-cutanés ou des seins, niveau 2</v>
          </cell>
          <cell r="E1499" t="str">
            <v>D26</v>
          </cell>
          <cell r="F1499" t="str">
            <v>Activités inter spécialités, suivi thérapeutique d'affections connues</v>
          </cell>
        </row>
        <row r="1500">
          <cell r="A1500" t="str">
            <v>09C143</v>
          </cell>
          <cell r="B1500" t="str">
            <v>Certains curages lymphonodaux pour des affections de la peau, des tissus sous-cutanés ou des seins, niveau 3</v>
          </cell>
          <cell r="E1500" t="str">
            <v>D26</v>
          </cell>
          <cell r="F1500" t="str">
            <v>Activités inter spécialités, suivi thérapeutique d'affections connues</v>
          </cell>
        </row>
        <row r="1501">
          <cell r="A1501" t="str">
            <v>09C144</v>
          </cell>
          <cell r="B1501" t="str">
            <v>Certains curages lymphonodaux pour des affections de la peau, des tissus sous-cutanés ou des seins, niveau 4</v>
          </cell>
          <cell r="E1501" t="str">
            <v>D26</v>
          </cell>
          <cell r="F1501" t="str">
            <v>Activités inter spécialités, suivi thérapeutique d'affections connues</v>
          </cell>
        </row>
        <row r="1502">
          <cell r="A1502" t="str">
            <v>09C14J</v>
          </cell>
          <cell r="B1502" t="str">
            <v>Certains curages lymphonodaux pour des affections de la peau, des tissus sous-cutanés ou des seins, en ambulatoire</v>
          </cell>
          <cell r="E1502" t="str">
            <v>D26</v>
          </cell>
          <cell r="F1502" t="str">
            <v>Activités inter spécialités, suivi thérapeutique d'affections connues</v>
          </cell>
        </row>
        <row r="1503">
          <cell r="A1503" t="str">
            <v>09C151</v>
          </cell>
          <cell r="B1503" t="str">
            <v>Interventions sur la peau, les tissus sous-cutanés ou les seins pour lésions traumatiques, niveau 1</v>
          </cell>
          <cell r="E1503" t="str">
            <v>D26</v>
          </cell>
          <cell r="F1503" t="str">
            <v>Activités inter spécialités, suivi thérapeutique d'affections connues</v>
          </cell>
        </row>
        <row r="1504">
          <cell r="A1504" t="str">
            <v>09C152</v>
          </cell>
          <cell r="B1504" t="str">
            <v>Interventions sur la peau, les tissus sous-cutanés ou les seins pour lésions traumatiques, niveau 2</v>
          </cell>
          <cell r="E1504" t="str">
            <v>D26</v>
          </cell>
          <cell r="F1504" t="str">
            <v>Activités inter spécialités, suivi thérapeutique d'affections connues</v>
          </cell>
        </row>
        <row r="1505">
          <cell r="A1505" t="str">
            <v>09C153</v>
          </cell>
          <cell r="B1505" t="str">
            <v>Interventions sur la peau, les tissus sous-cutanés ou les seins pour lésions traumatiques, niveau 3</v>
          </cell>
          <cell r="E1505" t="str">
            <v>D26</v>
          </cell>
          <cell r="F1505" t="str">
            <v>Activités inter spécialités, suivi thérapeutique d'affections connues</v>
          </cell>
        </row>
        <row r="1506">
          <cell r="A1506" t="str">
            <v>09C154</v>
          </cell>
          <cell r="B1506" t="str">
            <v>Interventions sur la peau, les tissus sous-cutanés ou les seins pour lésions traumatiques, niveau 4</v>
          </cell>
          <cell r="E1506" t="str">
            <v>D26</v>
          </cell>
          <cell r="F1506" t="str">
            <v>Activités inter spécialités, suivi thérapeutique d'affections connues</v>
          </cell>
        </row>
        <row r="1507">
          <cell r="A1507" t="str">
            <v>09C15J</v>
          </cell>
          <cell r="B1507" t="str">
            <v>Interventions sur la peau, les tissus sous-cutanés ou les seins pour lésions traumatiques, en ambulatoire</v>
          </cell>
          <cell r="E1507" t="str">
            <v>D26</v>
          </cell>
          <cell r="F1507" t="str">
            <v>Activités inter spécialités, suivi thérapeutique d'affections connues</v>
          </cell>
        </row>
        <row r="1508">
          <cell r="A1508" t="str">
            <v>09K02J</v>
          </cell>
          <cell r="B1508" t="str">
            <v>Affections de la peau, des tissus sous-cutanés et des seins sans acte opératoire de la CMD 09, avec anesthésie, en ambulatoire</v>
          </cell>
          <cell r="E1508" t="str">
            <v>D26</v>
          </cell>
          <cell r="F1508" t="str">
            <v>Activités inter spécialités, suivi thérapeutique d'affections connues</v>
          </cell>
        </row>
        <row r="1509">
          <cell r="A1509" t="str">
            <v>09M021</v>
          </cell>
          <cell r="B1509" t="str">
            <v>Traumatismes de la peau et des tissus sous-cutanés, âge inférieur à 18 ans, niveau 1</v>
          </cell>
          <cell r="E1509" t="str">
            <v>D20</v>
          </cell>
          <cell r="F1509" t="str">
            <v>Tissu cutané et tissu sous-cutané</v>
          </cell>
        </row>
        <row r="1510">
          <cell r="A1510" t="str">
            <v>09M022</v>
          </cell>
          <cell r="B1510" t="str">
            <v>Traumatismes de la peau et des tissus sous-cutanés, âge inférieur à 18 ans, niveau 2</v>
          </cell>
          <cell r="E1510" t="str">
            <v>D20</v>
          </cell>
          <cell r="F1510" t="str">
            <v>Tissu cutané et tissu sous-cutané</v>
          </cell>
        </row>
        <row r="1511">
          <cell r="A1511" t="str">
            <v>09M023</v>
          </cell>
          <cell r="B1511" t="str">
            <v>Traumatismes de la peau et des tissus sous-cutanés, âge inférieur à 18 ans, niveau 3</v>
          </cell>
          <cell r="E1511" t="str">
            <v>D20</v>
          </cell>
          <cell r="F1511" t="str">
            <v>Tissu cutané et tissu sous-cutané</v>
          </cell>
        </row>
        <row r="1512">
          <cell r="A1512" t="str">
            <v>09M024</v>
          </cell>
          <cell r="B1512" t="str">
            <v>Traumatismes de la peau et des tissus sous-cutanés, âge inférieur à 18 ans, niveau 4</v>
          </cell>
          <cell r="E1512" t="str">
            <v>D20</v>
          </cell>
          <cell r="F1512" t="str">
            <v>Tissu cutané et tissu sous-cutané</v>
          </cell>
        </row>
        <row r="1513">
          <cell r="A1513" t="str">
            <v>09M02T</v>
          </cell>
          <cell r="B1513" t="str">
            <v>Traumatismes de la peau et des tissus sous-cutanés, âge inférieur à 18 ans, très courte durée</v>
          </cell>
          <cell r="E1513" t="str">
            <v>D20</v>
          </cell>
          <cell r="F1513" t="str">
            <v>Tissu cutané et tissu sous-cutané</v>
          </cell>
        </row>
        <row r="1514">
          <cell r="A1514" t="str">
            <v>09M031</v>
          </cell>
          <cell r="B1514" t="str">
            <v>Traumatismes de la peau et des tissus sous-cutanés, âge supérieur à 17 ans, niveau 1</v>
          </cell>
          <cell r="E1514" t="str">
            <v>D20</v>
          </cell>
          <cell r="F1514" t="str">
            <v>Tissu cutané et tissu sous-cutané</v>
          </cell>
        </row>
        <row r="1515">
          <cell r="A1515" t="str">
            <v>09M032</v>
          </cell>
          <cell r="B1515" t="str">
            <v>Traumatismes de la peau et des tissus sous-cutanés, âge supérieur à 17 ans, niveau 2</v>
          </cell>
          <cell r="E1515" t="str">
            <v>D20</v>
          </cell>
          <cell r="F1515" t="str">
            <v>Tissu cutané et tissu sous-cutané</v>
          </cell>
        </row>
        <row r="1516">
          <cell r="A1516" t="str">
            <v>09M033</v>
          </cell>
          <cell r="B1516" t="str">
            <v>Traumatismes de la peau et des tissus sous-cutanés, âge supérieur à 17 ans, niveau 3</v>
          </cell>
          <cell r="E1516" t="str">
            <v>D20</v>
          </cell>
          <cell r="F1516" t="str">
            <v>Tissu cutané et tissu sous-cutané</v>
          </cell>
        </row>
        <row r="1517">
          <cell r="A1517" t="str">
            <v>09M034</v>
          </cell>
          <cell r="B1517" t="str">
            <v>Traumatismes de la peau et des tissus sous-cutanés, âge supérieur à 17 ans, niveau 4</v>
          </cell>
          <cell r="E1517" t="str">
            <v>D20</v>
          </cell>
          <cell r="F1517" t="str">
            <v>Tissu cutané et tissu sous-cutané</v>
          </cell>
        </row>
        <row r="1518">
          <cell r="A1518" t="str">
            <v>09M03T</v>
          </cell>
          <cell r="B1518" t="str">
            <v>Traumatismes de la peau et des tissus sous-cutanés, âge supérieur à 17 ans, très courte durée</v>
          </cell>
          <cell r="E1518" t="str">
            <v>D20</v>
          </cell>
          <cell r="F1518" t="str">
            <v>Tissu cutané et tissu sous-cutané</v>
          </cell>
        </row>
        <row r="1519">
          <cell r="A1519" t="str">
            <v>09M041</v>
          </cell>
          <cell r="B1519" t="str">
            <v>Lésions, infections et inflammations de la peau et des tissus sous-cutanés, âge inférieur à 18 ans, niveau 1</v>
          </cell>
          <cell r="E1519" t="str">
            <v>D20</v>
          </cell>
          <cell r="F1519" t="str">
            <v>Tissu cutané et tissu sous-cutané</v>
          </cell>
        </row>
        <row r="1520">
          <cell r="A1520" t="str">
            <v>09M042</v>
          </cell>
          <cell r="B1520" t="str">
            <v>Lésions, infections et inflammations de la peau et des tissus sous-cutanés, âge inférieur à 18 ans, niveau 2</v>
          </cell>
          <cell r="E1520" t="str">
            <v>D20</v>
          </cell>
          <cell r="F1520" t="str">
            <v>Tissu cutané et tissu sous-cutané</v>
          </cell>
        </row>
        <row r="1521">
          <cell r="A1521" t="str">
            <v>09M043</v>
          </cell>
          <cell r="B1521" t="str">
            <v>Lésions, infections et inflammations de la peau et des tissus sous-cutanés, âge inférieur à 18 ans, niveau 3</v>
          </cell>
          <cell r="E1521" t="str">
            <v>D20</v>
          </cell>
          <cell r="F1521" t="str">
            <v>Tissu cutané et tissu sous-cutané</v>
          </cell>
        </row>
        <row r="1522">
          <cell r="A1522" t="str">
            <v>09M044</v>
          </cell>
          <cell r="B1522" t="str">
            <v>Lésions, infections et inflammations de la peau et des tissus sous-cutanés, âge inférieur à 18 ans, niveau 4</v>
          </cell>
          <cell r="E1522" t="str">
            <v>D20</v>
          </cell>
          <cell r="F1522" t="str">
            <v>Tissu cutané et tissu sous-cutané</v>
          </cell>
        </row>
        <row r="1523">
          <cell r="A1523" t="str">
            <v>09M04T</v>
          </cell>
          <cell r="B1523" t="str">
            <v>Lésions, infections et inflammations de la peau et des tissus sous-cutanés, âge inférieur à 18 ans, très courte durée</v>
          </cell>
          <cell r="E1523" t="str">
            <v>D20</v>
          </cell>
          <cell r="F1523" t="str">
            <v>Tissu cutané et tissu sous-cutané</v>
          </cell>
        </row>
        <row r="1524">
          <cell r="A1524" t="str">
            <v>09M051</v>
          </cell>
          <cell r="B1524" t="str">
            <v>Lésions, infections et inflammations de la peau et des tissus sous-cutanés, âge supérieur à 17 ans, niveau 1</v>
          </cell>
          <cell r="E1524" t="str">
            <v>D20</v>
          </cell>
          <cell r="F1524" t="str">
            <v>Tissu cutané et tissu sous-cutané</v>
          </cell>
        </row>
        <row r="1525">
          <cell r="A1525" t="str">
            <v>09M052</v>
          </cell>
          <cell r="B1525" t="str">
            <v>Lésions, infections et inflammations de la peau et des tissus sous-cutanés, âge supérieur à 17 ans, niveau 2</v>
          </cell>
          <cell r="E1525" t="str">
            <v>D20</v>
          </cell>
          <cell r="F1525" t="str">
            <v>Tissu cutané et tissu sous-cutané</v>
          </cell>
        </row>
        <row r="1526">
          <cell r="A1526" t="str">
            <v>09M053</v>
          </cell>
          <cell r="B1526" t="str">
            <v>Lésions, infections et inflammations de la peau et des tissus sous-cutanés, âge supérieur à 17 ans, niveau 3</v>
          </cell>
          <cell r="E1526" t="str">
            <v>D20</v>
          </cell>
          <cell r="F1526" t="str">
            <v>Tissu cutané et tissu sous-cutané</v>
          </cell>
        </row>
        <row r="1527">
          <cell r="A1527" t="str">
            <v>09M054</v>
          </cell>
          <cell r="B1527" t="str">
            <v>Lésions, infections et inflammations de la peau et des tissus sous-cutanés, âge supérieur à 17 ans, niveau 4</v>
          </cell>
          <cell r="E1527" t="str">
            <v>D20</v>
          </cell>
          <cell r="F1527" t="str">
            <v>Tissu cutané et tissu sous-cutané</v>
          </cell>
        </row>
        <row r="1528">
          <cell r="A1528" t="str">
            <v>09M05T</v>
          </cell>
          <cell r="B1528" t="str">
            <v>Lésions, infections et inflammations de la peau et des tissus sous-cutanés, âge supérieur à 17 ans, très courte durée</v>
          </cell>
          <cell r="E1528" t="str">
            <v>D20</v>
          </cell>
          <cell r="F1528" t="str">
            <v>Tissu cutané et tissu sous-cutané</v>
          </cell>
        </row>
        <row r="1529">
          <cell r="A1529" t="str">
            <v>09M061</v>
          </cell>
          <cell r="B1529" t="str">
            <v>Ulcères cutanés, niveau 1</v>
          </cell>
          <cell r="E1529" t="str">
            <v>D20</v>
          </cell>
          <cell r="F1529" t="str">
            <v>Tissu cutané et tissu sous-cutané</v>
          </cell>
        </row>
        <row r="1530">
          <cell r="A1530" t="str">
            <v>09M062</v>
          </cell>
          <cell r="B1530" t="str">
            <v>Ulcères cutanés, niveau 2</v>
          </cell>
          <cell r="E1530" t="str">
            <v>D20</v>
          </cell>
          <cell r="F1530" t="str">
            <v>Tissu cutané et tissu sous-cutané</v>
          </cell>
        </row>
        <row r="1531">
          <cell r="A1531" t="str">
            <v>09M063</v>
          </cell>
          <cell r="B1531" t="str">
            <v>Ulcères cutanés, niveau 3</v>
          </cell>
          <cell r="E1531" t="str">
            <v>D20</v>
          </cell>
          <cell r="F1531" t="str">
            <v>Tissu cutané et tissu sous-cutané</v>
          </cell>
        </row>
        <row r="1532">
          <cell r="A1532" t="str">
            <v>09M064</v>
          </cell>
          <cell r="B1532" t="str">
            <v>Ulcères cutanés, niveau 4</v>
          </cell>
          <cell r="E1532" t="str">
            <v>D20</v>
          </cell>
          <cell r="F1532" t="str">
            <v>Tissu cutané et tissu sous-cutané</v>
          </cell>
        </row>
        <row r="1533">
          <cell r="A1533" t="str">
            <v>09M06T</v>
          </cell>
          <cell r="B1533" t="str">
            <v>Ulcères cutanés, très courte durée</v>
          </cell>
          <cell r="E1533" t="str">
            <v>D20</v>
          </cell>
          <cell r="F1533" t="str">
            <v>Tissu cutané et tissu sous-cutané</v>
          </cell>
        </row>
        <row r="1534">
          <cell r="A1534" t="str">
            <v>09M071</v>
          </cell>
          <cell r="B1534" t="str">
            <v>Autres affections dermatologiques, niveau 1</v>
          </cell>
          <cell r="E1534" t="str">
            <v>D20</v>
          </cell>
          <cell r="F1534" t="str">
            <v>Tissu cutané et tissu sous-cutané</v>
          </cell>
        </row>
        <row r="1535">
          <cell r="A1535" t="str">
            <v>09M072</v>
          </cell>
          <cell r="B1535" t="str">
            <v>Autres affections dermatologiques, niveau 2</v>
          </cell>
          <cell r="E1535" t="str">
            <v>D20</v>
          </cell>
          <cell r="F1535" t="str">
            <v>Tissu cutané et tissu sous-cutané</v>
          </cell>
        </row>
        <row r="1536">
          <cell r="A1536" t="str">
            <v>09M073</v>
          </cell>
          <cell r="B1536" t="str">
            <v>Autres affections dermatologiques, niveau 3</v>
          </cell>
          <cell r="E1536" t="str">
            <v>D20</v>
          </cell>
          <cell r="F1536" t="str">
            <v>Tissu cutané et tissu sous-cutané</v>
          </cell>
        </row>
        <row r="1537">
          <cell r="A1537" t="str">
            <v>09M074</v>
          </cell>
          <cell r="B1537" t="str">
            <v>Autres affections dermatologiques, niveau 4</v>
          </cell>
          <cell r="E1537" t="str">
            <v>D20</v>
          </cell>
          <cell r="F1537" t="str">
            <v>Tissu cutané et tissu sous-cutané</v>
          </cell>
        </row>
        <row r="1538">
          <cell r="A1538" t="str">
            <v>09M07T</v>
          </cell>
          <cell r="B1538" t="str">
            <v>Autres affections dermatologiques, très courte durée</v>
          </cell>
          <cell r="E1538" t="str">
            <v>D20</v>
          </cell>
          <cell r="F1538" t="str">
            <v>Tissu cutané et tissu sous-cutané</v>
          </cell>
        </row>
        <row r="1539">
          <cell r="A1539" t="str">
            <v>09M081</v>
          </cell>
          <cell r="B1539" t="str">
            <v>Affections dermatologiques sévères, niveau 1</v>
          </cell>
          <cell r="E1539" t="str">
            <v>D20</v>
          </cell>
          <cell r="F1539" t="str">
            <v>Tissu cutané et tissu sous-cutané</v>
          </cell>
        </row>
        <row r="1540">
          <cell r="A1540" t="str">
            <v>09M082</v>
          </cell>
          <cell r="B1540" t="str">
            <v>Affections dermatologiques sévères, niveau 2</v>
          </cell>
          <cell r="E1540" t="str">
            <v>D20</v>
          </cell>
          <cell r="F1540" t="str">
            <v>Tissu cutané et tissu sous-cutané</v>
          </cell>
        </row>
        <row r="1541">
          <cell r="A1541" t="str">
            <v>09M083</v>
          </cell>
          <cell r="B1541" t="str">
            <v>Affections dermatologiques sévères, niveau 3</v>
          </cell>
          <cell r="E1541" t="str">
            <v>D20</v>
          </cell>
          <cell r="F1541" t="str">
            <v>Tissu cutané et tissu sous-cutané</v>
          </cell>
        </row>
        <row r="1542">
          <cell r="A1542" t="str">
            <v>09M084</v>
          </cell>
          <cell r="B1542" t="str">
            <v>Affections dermatologiques sévères, niveau 4</v>
          </cell>
          <cell r="E1542" t="str">
            <v>D20</v>
          </cell>
          <cell r="F1542" t="str">
            <v>Tissu cutané et tissu sous-cutané</v>
          </cell>
        </row>
        <row r="1543">
          <cell r="A1543" t="str">
            <v>09M08T</v>
          </cell>
          <cell r="B1543" t="str">
            <v>Affections dermatologiques sévères, très courte durée</v>
          </cell>
          <cell r="E1543" t="str">
            <v>D20</v>
          </cell>
          <cell r="F1543" t="str">
            <v>Tissu cutané et tissu sous-cutané</v>
          </cell>
        </row>
        <row r="1544">
          <cell r="A1544" t="str">
            <v>09M091</v>
          </cell>
          <cell r="B1544" t="str">
            <v>Affections non malignes des seins, niveau 1</v>
          </cell>
          <cell r="E1544" t="str">
            <v>D12</v>
          </cell>
          <cell r="F1544" t="str">
            <v>Gynécologie - sein</v>
          </cell>
        </row>
        <row r="1545">
          <cell r="A1545" t="str">
            <v>09M092</v>
          </cell>
          <cell r="B1545" t="str">
            <v>Affections non malignes des seins, niveau 2</v>
          </cell>
          <cell r="E1545" t="str">
            <v>D12</v>
          </cell>
          <cell r="F1545" t="str">
            <v>Gynécologie - sein</v>
          </cell>
        </row>
        <row r="1546">
          <cell r="A1546" t="str">
            <v>09M093</v>
          </cell>
          <cell r="B1546" t="str">
            <v>Affections non malignes des seins, niveau 3</v>
          </cell>
          <cell r="E1546" t="str">
            <v>D12</v>
          </cell>
          <cell r="F1546" t="str">
            <v>Gynécologie - sein</v>
          </cell>
        </row>
        <row r="1547">
          <cell r="A1547" t="str">
            <v>09M094</v>
          </cell>
          <cell r="B1547" t="str">
            <v>Affections non malignes des seins, niveau 4</v>
          </cell>
          <cell r="E1547" t="str">
            <v>D12</v>
          </cell>
          <cell r="F1547" t="str">
            <v>Gynécologie - sein</v>
          </cell>
        </row>
        <row r="1548">
          <cell r="A1548" t="str">
            <v>09M09T</v>
          </cell>
          <cell r="B1548" t="str">
            <v>Affections non malignes des seins, très courte durée</v>
          </cell>
          <cell r="E1548" t="str">
            <v>D12</v>
          </cell>
          <cell r="F1548" t="str">
            <v>Gynécologie - sein</v>
          </cell>
        </row>
        <row r="1549">
          <cell r="A1549" t="str">
            <v>09M101</v>
          </cell>
          <cell r="B1549" t="str">
            <v>Tumeurs malignes des seins, niveau 1</v>
          </cell>
          <cell r="E1549" t="str">
            <v>D12</v>
          </cell>
          <cell r="F1549" t="str">
            <v>Gynécologie - sein</v>
          </cell>
        </row>
        <row r="1550">
          <cell r="A1550" t="str">
            <v>09M102</v>
          </cell>
          <cell r="B1550" t="str">
            <v>Tumeurs malignes des seins, niveau 2</v>
          </cell>
          <cell r="E1550" t="str">
            <v>D12</v>
          </cell>
          <cell r="F1550" t="str">
            <v>Gynécologie - sein</v>
          </cell>
        </row>
        <row r="1551">
          <cell r="A1551" t="str">
            <v>09M103</v>
          </cell>
          <cell r="B1551" t="str">
            <v>Tumeurs malignes des seins, niveau 3</v>
          </cell>
          <cell r="E1551" t="str">
            <v>D12</v>
          </cell>
          <cell r="F1551" t="str">
            <v>Gynécologie - sein</v>
          </cell>
        </row>
        <row r="1552">
          <cell r="A1552" t="str">
            <v>09M104</v>
          </cell>
          <cell r="B1552" t="str">
            <v>Tumeurs malignes des seins, niveau 4</v>
          </cell>
          <cell r="E1552" t="str">
            <v>D12</v>
          </cell>
          <cell r="F1552" t="str">
            <v>Gynécologie - sein</v>
          </cell>
        </row>
        <row r="1553">
          <cell r="A1553" t="str">
            <v>09M10T</v>
          </cell>
          <cell r="B1553" t="str">
            <v>Tumeurs malignes des seins, très courte durée</v>
          </cell>
          <cell r="E1553" t="str">
            <v>D12</v>
          </cell>
          <cell r="F1553" t="str">
            <v>Gynécologie - sein</v>
          </cell>
        </row>
        <row r="1554">
          <cell r="A1554" t="str">
            <v>09M111</v>
          </cell>
          <cell r="B1554" t="str">
            <v>Tumeurs de la peau, niveau 1</v>
          </cell>
          <cell r="E1554" t="str">
            <v>D20</v>
          </cell>
          <cell r="F1554" t="str">
            <v>Tissu cutané et tissu sous-cutané</v>
          </cell>
        </row>
        <row r="1555">
          <cell r="A1555" t="str">
            <v>09M112</v>
          </cell>
          <cell r="B1555" t="str">
            <v>Tumeurs de la peau, niveau 2</v>
          </cell>
          <cell r="E1555" t="str">
            <v>D20</v>
          </cell>
          <cell r="F1555" t="str">
            <v>Tissu cutané et tissu sous-cutané</v>
          </cell>
        </row>
        <row r="1556">
          <cell r="A1556" t="str">
            <v>09M113</v>
          </cell>
          <cell r="B1556" t="str">
            <v>Tumeurs de la peau, niveau 3</v>
          </cell>
          <cell r="E1556" t="str">
            <v>D20</v>
          </cell>
          <cell r="F1556" t="str">
            <v>Tissu cutané et tissu sous-cutané</v>
          </cell>
        </row>
        <row r="1557">
          <cell r="A1557" t="str">
            <v>09M114</v>
          </cell>
          <cell r="B1557" t="str">
            <v>Tumeurs de la peau, niveau 4</v>
          </cell>
          <cell r="E1557" t="str">
            <v>D20</v>
          </cell>
          <cell r="F1557" t="str">
            <v>Tissu cutané et tissu sous-cutané</v>
          </cell>
        </row>
        <row r="1558">
          <cell r="A1558" t="str">
            <v>09M11T</v>
          </cell>
          <cell r="B1558" t="str">
            <v>Tumeurs de la peau, très courte durée</v>
          </cell>
          <cell r="E1558" t="str">
            <v>D20</v>
          </cell>
          <cell r="F1558" t="str">
            <v>Tissu cutané et tissu sous-cutané</v>
          </cell>
        </row>
        <row r="1559">
          <cell r="A1559" t="str">
            <v>09M12Z</v>
          </cell>
          <cell r="B1559" t="str">
            <v>Explorations et surveillance des affections de la peau</v>
          </cell>
          <cell r="E1559" t="str">
            <v>D20</v>
          </cell>
          <cell r="F1559" t="str">
            <v>Tissu cutané et tissu sous-cutané</v>
          </cell>
        </row>
        <row r="1560">
          <cell r="A1560" t="str">
            <v>09M13Z</v>
          </cell>
          <cell r="B1560" t="str">
            <v>Explorations et surveillance des affections des seins</v>
          </cell>
          <cell r="E1560" t="str">
            <v>D12</v>
          </cell>
          <cell r="F1560" t="str">
            <v>Gynécologie - sein</v>
          </cell>
        </row>
        <row r="1561">
          <cell r="A1561" t="str">
            <v>09M14T</v>
          </cell>
          <cell r="B1561" t="str">
            <v>Symptômes et autres recours aux soins concernant les affections de la peau, très courte durée</v>
          </cell>
          <cell r="E1561" t="str">
            <v>D20</v>
          </cell>
          <cell r="F1561" t="str">
            <v>Tissu cutané et tissu sous-cutané</v>
          </cell>
        </row>
        <row r="1562">
          <cell r="A1562" t="str">
            <v>09M14Z</v>
          </cell>
          <cell r="B1562" t="str">
            <v>Symptômes et autres recours aux soins concernant les affections de la peau</v>
          </cell>
          <cell r="E1562" t="str">
            <v>D20</v>
          </cell>
          <cell r="F1562" t="str">
            <v>Tissu cutané et tissu sous-cutané</v>
          </cell>
        </row>
        <row r="1563">
          <cell r="A1563" t="str">
            <v>09M15Z</v>
          </cell>
          <cell r="B1563" t="str">
            <v>Symptômes et autres recours aux soins concernant les affections des seins</v>
          </cell>
          <cell r="E1563" t="str">
            <v>D12</v>
          </cell>
          <cell r="F1563" t="str">
            <v>Gynécologie - sein</v>
          </cell>
        </row>
        <row r="1564">
          <cell r="A1564" t="str">
            <v>09Z02A</v>
          </cell>
          <cell r="B1564" t="str">
            <v>Chirurgie esthétique, sans complication significative</v>
          </cell>
          <cell r="E1564" t="str">
            <v>D26</v>
          </cell>
          <cell r="F1564" t="str">
            <v>Activités inter spécialités, suivi thérapeutique d'affections connues</v>
          </cell>
        </row>
        <row r="1565">
          <cell r="A1565" t="str">
            <v>09Z02B</v>
          </cell>
          <cell r="B1565" t="str">
            <v>Chirurgie esthétique, avec complication significative</v>
          </cell>
          <cell r="E1565" t="str">
            <v>D26</v>
          </cell>
          <cell r="F1565" t="str">
            <v>Activités inter spécialités, suivi thérapeutique d'affections connues</v>
          </cell>
        </row>
        <row r="1566">
          <cell r="A1566" t="str">
            <v>10C021</v>
          </cell>
          <cell r="B1566" t="str">
            <v>Interventions sur l'hypophyse, niveau 1</v>
          </cell>
          <cell r="E1566" t="str">
            <v>D05</v>
          </cell>
          <cell r="F1566" t="str">
            <v>Système nerveux (hors cathétérismes vasculaires diagnostiques et interventionnels)</v>
          </cell>
        </row>
        <row r="1567">
          <cell r="A1567" t="str">
            <v>10C022</v>
          </cell>
          <cell r="B1567" t="str">
            <v>Interventions sur l'hypophyse, niveau 2</v>
          </cell>
          <cell r="E1567" t="str">
            <v>D05</v>
          </cell>
          <cell r="F1567" t="str">
            <v>Système nerveux (hors cathétérismes vasculaires diagnostiques et interventionnels)</v>
          </cell>
        </row>
        <row r="1568">
          <cell r="A1568" t="str">
            <v>10C023</v>
          </cell>
          <cell r="B1568" t="str">
            <v>Interventions sur l'hypophyse, niveau 3</v>
          </cell>
          <cell r="E1568" t="str">
            <v>D05</v>
          </cell>
          <cell r="F1568" t="str">
            <v>Système nerveux (hors cathétérismes vasculaires diagnostiques et interventionnels)</v>
          </cell>
        </row>
        <row r="1569">
          <cell r="A1569" t="str">
            <v>10C024</v>
          </cell>
          <cell r="B1569" t="str">
            <v>Interventions sur l'hypophyse, niveau 4</v>
          </cell>
          <cell r="E1569" t="str">
            <v>D05</v>
          </cell>
          <cell r="F1569" t="str">
            <v>Système nerveux (hors cathétérismes vasculaires diagnostiques et interventionnels)</v>
          </cell>
        </row>
        <row r="1570">
          <cell r="A1570" t="str">
            <v>10C031</v>
          </cell>
          <cell r="B1570" t="str">
            <v>Interventions sur les glandes surrénales, niveau 1</v>
          </cell>
          <cell r="E1570" t="str">
            <v>D15</v>
          </cell>
          <cell r="F1570" t="str">
            <v xml:space="preserve">Uro-néphrologie et génital </v>
          </cell>
        </row>
        <row r="1571">
          <cell r="A1571" t="str">
            <v>10C032</v>
          </cell>
          <cell r="B1571" t="str">
            <v>Interventions sur les glandes surrénales, niveau 2</v>
          </cell>
          <cell r="E1571" t="str">
            <v>D15</v>
          </cell>
          <cell r="F1571" t="str">
            <v xml:space="preserve">Uro-néphrologie et génital </v>
          </cell>
        </row>
        <row r="1572">
          <cell r="A1572" t="str">
            <v>10C033</v>
          </cell>
          <cell r="B1572" t="str">
            <v>Interventions sur les glandes surrénales, niveau 3</v>
          </cell>
          <cell r="E1572" t="str">
            <v>D15</v>
          </cell>
          <cell r="F1572" t="str">
            <v xml:space="preserve">Uro-néphrologie et génital </v>
          </cell>
        </row>
        <row r="1573">
          <cell r="A1573" t="str">
            <v>10C034</v>
          </cell>
          <cell r="B1573" t="str">
            <v>Interventions sur les glandes surrénales, niveau 4</v>
          </cell>
          <cell r="E1573" t="str">
            <v>D15</v>
          </cell>
          <cell r="F1573" t="str">
            <v xml:space="preserve">Uro-néphrologie et génital </v>
          </cell>
        </row>
        <row r="1574">
          <cell r="A1574" t="str">
            <v>10C051</v>
          </cell>
          <cell r="B1574" t="str">
            <v>Interventions sur les parathyroïdes, niveau 1</v>
          </cell>
          <cell r="E1574" t="str">
            <v>D19</v>
          </cell>
          <cell r="F1574" t="str">
            <v>Endocrinologie</v>
          </cell>
        </row>
        <row r="1575">
          <cell r="A1575" t="str">
            <v>10C052</v>
          </cell>
          <cell r="B1575" t="str">
            <v>Interventions sur les parathyroïdes, niveau 2</v>
          </cell>
          <cell r="E1575" t="str">
            <v>D19</v>
          </cell>
          <cell r="F1575" t="str">
            <v>Endocrinologie</v>
          </cell>
        </row>
        <row r="1576">
          <cell r="A1576" t="str">
            <v>10C053</v>
          </cell>
          <cell r="B1576" t="str">
            <v>Interventions sur les parathyroïdes, niveau 3</v>
          </cell>
          <cell r="E1576" t="str">
            <v>D19</v>
          </cell>
          <cell r="F1576" t="str">
            <v>Endocrinologie</v>
          </cell>
        </row>
        <row r="1577">
          <cell r="A1577" t="str">
            <v>10C054</v>
          </cell>
          <cell r="B1577" t="str">
            <v>Interventions sur les parathyroïdes, niveau 4</v>
          </cell>
          <cell r="E1577" t="str">
            <v>D19</v>
          </cell>
          <cell r="F1577" t="str">
            <v>Endocrinologie</v>
          </cell>
        </row>
        <row r="1578">
          <cell r="A1578" t="str">
            <v>10C071</v>
          </cell>
          <cell r="B1578" t="str">
            <v>Interventions sur le tractus thyréoglosse, niveau 1</v>
          </cell>
          <cell r="E1578" t="str">
            <v>D19</v>
          </cell>
          <cell r="F1578" t="str">
            <v>Endocrinologie</v>
          </cell>
        </row>
        <row r="1579">
          <cell r="A1579" t="str">
            <v>10C072</v>
          </cell>
          <cell r="B1579" t="str">
            <v>Interventions sur le tractus thyréoglosse, niveau 2</v>
          </cell>
          <cell r="E1579" t="str">
            <v>D19</v>
          </cell>
          <cell r="F1579" t="str">
            <v>Endocrinologie</v>
          </cell>
        </row>
        <row r="1580">
          <cell r="A1580" t="str">
            <v>10C073</v>
          </cell>
          <cell r="B1580" t="str">
            <v>Interventions sur le tractus thyréoglosse, niveau 3</v>
          </cell>
          <cell r="E1580" t="str">
            <v>D19</v>
          </cell>
          <cell r="F1580" t="str">
            <v>Endocrinologie</v>
          </cell>
        </row>
        <row r="1581">
          <cell r="A1581" t="str">
            <v>10C074</v>
          </cell>
          <cell r="B1581" t="str">
            <v>Interventions sur le tractus thyréoglosse, niveau 4</v>
          </cell>
          <cell r="E1581" t="str">
            <v>D19</v>
          </cell>
          <cell r="F1581" t="str">
            <v>Endocrinologie</v>
          </cell>
        </row>
        <row r="1582">
          <cell r="A1582" t="str">
            <v>10C081</v>
          </cell>
          <cell r="B1582" t="str">
            <v>Autres interventions pour troubles endocriniens, métaboliques ou nutritionnels, niveau 1</v>
          </cell>
          <cell r="E1582" t="str">
            <v>D26</v>
          </cell>
          <cell r="F1582" t="str">
            <v>Activités inter spécialités, suivi thérapeutique d'affections connues</v>
          </cell>
        </row>
        <row r="1583">
          <cell r="A1583" t="str">
            <v>10C082</v>
          </cell>
          <cell r="B1583" t="str">
            <v>Autres interventions pour troubles endocriniens, métaboliques ou nutritionnels, niveau 2</v>
          </cell>
          <cell r="E1583" t="str">
            <v>D26</v>
          </cell>
          <cell r="F1583" t="str">
            <v>Activités inter spécialités, suivi thérapeutique d'affections connues</v>
          </cell>
        </row>
        <row r="1584">
          <cell r="A1584" t="str">
            <v>10C083</v>
          </cell>
          <cell r="B1584" t="str">
            <v>Autres interventions pour troubles endocriniens, métaboliques ou nutritionnels, niveau 3</v>
          </cell>
          <cell r="E1584" t="str">
            <v>D26</v>
          </cell>
          <cell r="F1584" t="str">
            <v>Activités inter spécialités, suivi thérapeutique d'affections connues</v>
          </cell>
        </row>
        <row r="1585">
          <cell r="A1585" t="str">
            <v>10C084</v>
          </cell>
          <cell r="B1585" t="str">
            <v>Autres interventions pour troubles endocriniens, métaboliques ou nutritionnels, niveau 4</v>
          </cell>
          <cell r="E1585" t="str">
            <v>D26</v>
          </cell>
          <cell r="F1585" t="str">
            <v>Activités inter spécialités, suivi thérapeutique d'affections connues</v>
          </cell>
        </row>
        <row r="1586">
          <cell r="A1586" t="str">
            <v>10C08J</v>
          </cell>
          <cell r="B1586" t="str">
            <v>Autres interventions pour troubles endocriniens, métaboliques ou nutritionnels, en ambulatoire</v>
          </cell>
          <cell r="E1586" t="str">
            <v>D26</v>
          </cell>
          <cell r="F1586" t="str">
            <v>Activités inter spécialités, suivi thérapeutique d'affections connues</v>
          </cell>
        </row>
        <row r="1587">
          <cell r="A1587" t="str">
            <v>10C091</v>
          </cell>
          <cell r="B1587" t="str">
            <v>Gastroplasties pour obésité, niveau 1</v>
          </cell>
          <cell r="E1587" t="str">
            <v>D01</v>
          </cell>
          <cell r="F1587" t="str">
            <v>Digestif</v>
          </cell>
        </row>
        <row r="1588">
          <cell r="A1588" t="str">
            <v>10C092</v>
          </cell>
          <cell r="B1588" t="str">
            <v>Gastroplasties pour obésité, niveau 2</v>
          </cell>
          <cell r="E1588" t="str">
            <v>D01</v>
          </cell>
          <cell r="F1588" t="str">
            <v>Digestif</v>
          </cell>
        </row>
        <row r="1589">
          <cell r="A1589" t="str">
            <v>10C093</v>
          </cell>
          <cell r="B1589" t="str">
            <v>Gastroplasties pour obésité, niveau 3</v>
          </cell>
          <cell r="E1589" t="str">
            <v>D01</v>
          </cell>
          <cell r="F1589" t="str">
            <v>Digestif</v>
          </cell>
        </row>
        <row r="1590">
          <cell r="A1590" t="str">
            <v>10C094</v>
          </cell>
          <cell r="B1590" t="str">
            <v>Gastroplasties pour obésité, niveau 4</v>
          </cell>
          <cell r="E1590" t="str">
            <v>D01</v>
          </cell>
          <cell r="F1590" t="str">
            <v>Digestif</v>
          </cell>
        </row>
        <row r="1591">
          <cell r="A1591" t="str">
            <v>10C101</v>
          </cell>
          <cell r="B1591" t="str">
            <v>Autres interventions pour obésité, niveau 1</v>
          </cell>
          <cell r="E1591" t="str">
            <v>D19</v>
          </cell>
          <cell r="F1591" t="str">
            <v>Endocrinologie</v>
          </cell>
        </row>
        <row r="1592">
          <cell r="A1592" t="str">
            <v>10C102</v>
          </cell>
          <cell r="B1592" t="str">
            <v>Autres interventions pour obésité, niveau 2</v>
          </cell>
          <cell r="E1592" t="str">
            <v>D19</v>
          </cell>
          <cell r="F1592" t="str">
            <v>Endocrinologie</v>
          </cell>
        </row>
        <row r="1593">
          <cell r="A1593" t="str">
            <v>10C103</v>
          </cell>
          <cell r="B1593" t="str">
            <v>Autres interventions pour obésité, niveau 3</v>
          </cell>
          <cell r="E1593" t="str">
            <v>D19</v>
          </cell>
          <cell r="F1593" t="str">
            <v>Endocrinologie</v>
          </cell>
        </row>
        <row r="1594">
          <cell r="A1594" t="str">
            <v>10C104</v>
          </cell>
          <cell r="B1594" t="str">
            <v>Autres interventions pour obésité, niveau 4</v>
          </cell>
          <cell r="E1594" t="str">
            <v>D19</v>
          </cell>
          <cell r="F1594" t="str">
            <v>Endocrinologie</v>
          </cell>
        </row>
        <row r="1595">
          <cell r="A1595" t="str">
            <v>10C111</v>
          </cell>
          <cell r="B1595" t="str">
            <v>Interventions sur la thyroïde pour tumeurs malignes, niveau 1</v>
          </cell>
          <cell r="E1595" t="str">
            <v>D19</v>
          </cell>
          <cell r="F1595" t="str">
            <v>Endocrinologie</v>
          </cell>
        </row>
        <row r="1596">
          <cell r="A1596" t="str">
            <v>10C112</v>
          </cell>
          <cell r="B1596" t="str">
            <v>Interventions sur la thyroïde pour tumeurs malignes, niveau 2</v>
          </cell>
          <cell r="E1596" t="str">
            <v>D19</v>
          </cell>
          <cell r="F1596" t="str">
            <v>Endocrinologie</v>
          </cell>
        </row>
        <row r="1597">
          <cell r="A1597" t="str">
            <v>10C113</v>
          </cell>
          <cell r="B1597" t="str">
            <v>Interventions sur la thyroïde pour tumeurs malignes, niveau 3</v>
          </cell>
          <cell r="E1597" t="str">
            <v>D19</v>
          </cell>
          <cell r="F1597" t="str">
            <v>Endocrinologie</v>
          </cell>
        </row>
        <row r="1598">
          <cell r="A1598" t="str">
            <v>10C114</v>
          </cell>
          <cell r="B1598" t="str">
            <v>Interventions sur la thyroïde pour tumeurs malignes, niveau 4</v>
          </cell>
          <cell r="E1598" t="str">
            <v>D19</v>
          </cell>
          <cell r="F1598" t="str">
            <v>Endocrinologie</v>
          </cell>
        </row>
        <row r="1599">
          <cell r="A1599" t="str">
            <v>10C121</v>
          </cell>
          <cell r="B1599" t="str">
            <v>Interventions sur la thyroïde pour affections non malignes, niveau 1</v>
          </cell>
          <cell r="E1599" t="str">
            <v>D19</v>
          </cell>
          <cell r="F1599" t="str">
            <v>Endocrinologie</v>
          </cell>
        </row>
        <row r="1600">
          <cell r="A1600" t="str">
            <v>10C122</v>
          </cell>
          <cell r="B1600" t="str">
            <v>Interventions sur la thyroïde pour affections non malignes, niveau 2</v>
          </cell>
          <cell r="E1600" t="str">
            <v>D19</v>
          </cell>
          <cell r="F1600" t="str">
            <v>Endocrinologie</v>
          </cell>
        </row>
        <row r="1601">
          <cell r="A1601" t="str">
            <v>10C123</v>
          </cell>
          <cell r="B1601" t="str">
            <v>Interventions sur la thyroïde pour affections non malignes, niveau 3</v>
          </cell>
          <cell r="E1601" t="str">
            <v>D19</v>
          </cell>
          <cell r="F1601" t="str">
            <v>Endocrinologie</v>
          </cell>
        </row>
        <row r="1602">
          <cell r="A1602" t="str">
            <v>10C124</v>
          </cell>
          <cell r="B1602" t="str">
            <v>Interventions sur la thyroïde pour affections non malignes, niveau 4</v>
          </cell>
          <cell r="E1602" t="str">
            <v>D19</v>
          </cell>
          <cell r="F1602" t="str">
            <v>Endocrinologie</v>
          </cell>
        </row>
        <row r="1603">
          <cell r="A1603" t="str">
            <v>10C131</v>
          </cell>
          <cell r="B1603" t="str">
            <v>Interventions digestives autres que les gastroplasties, pour obésité, niveau 1</v>
          </cell>
          <cell r="E1603" t="str">
            <v>D01</v>
          </cell>
          <cell r="F1603" t="str">
            <v>Digestif</v>
          </cell>
        </row>
        <row r="1604">
          <cell r="A1604" t="str">
            <v>10C132</v>
          </cell>
          <cell r="B1604" t="str">
            <v>Interventions digestives autres que les gastroplasties, pour obésité, niveau 2</v>
          </cell>
          <cell r="E1604" t="str">
            <v>D01</v>
          </cell>
          <cell r="F1604" t="str">
            <v>Digestif</v>
          </cell>
        </row>
        <row r="1605">
          <cell r="A1605" t="str">
            <v>10C133</v>
          </cell>
          <cell r="B1605" t="str">
            <v>Interventions digestives autres que les gastroplasties, pour obésité, niveau 3</v>
          </cell>
          <cell r="E1605" t="str">
            <v>D01</v>
          </cell>
          <cell r="F1605" t="str">
            <v>Digestif</v>
          </cell>
        </row>
        <row r="1606">
          <cell r="A1606" t="str">
            <v>10C134</v>
          </cell>
          <cell r="B1606" t="str">
            <v>Interventions digestives autres que les gastroplasties, pour obésité, niveau 4</v>
          </cell>
          <cell r="E1606" t="str">
            <v>D01</v>
          </cell>
          <cell r="F1606" t="str">
            <v>Digestif</v>
          </cell>
        </row>
        <row r="1607">
          <cell r="A1607" t="str">
            <v>10M021</v>
          </cell>
          <cell r="B1607" t="str">
            <v>Diabète, âge supérieur à 35 ans, niveau 1</v>
          </cell>
          <cell r="E1607" t="str">
            <v>D19</v>
          </cell>
          <cell r="F1607" t="str">
            <v>Endocrinologie</v>
          </cell>
        </row>
        <row r="1608">
          <cell r="A1608" t="str">
            <v>10M022</v>
          </cell>
          <cell r="B1608" t="str">
            <v>Diabète, âge supérieur à 35 ans, niveau 2</v>
          </cell>
          <cell r="E1608" t="str">
            <v>D19</v>
          </cell>
          <cell r="F1608" t="str">
            <v>Endocrinologie</v>
          </cell>
        </row>
        <row r="1609">
          <cell r="A1609" t="str">
            <v>10M023</v>
          </cell>
          <cell r="B1609" t="str">
            <v>Diabète, âge supérieur à 35 ans, niveau 3</v>
          </cell>
          <cell r="E1609" t="str">
            <v>D19</v>
          </cell>
          <cell r="F1609" t="str">
            <v>Endocrinologie</v>
          </cell>
        </row>
        <row r="1610">
          <cell r="A1610" t="str">
            <v>10M024</v>
          </cell>
          <cell r="B1610" t="str">
            <v>Diabète, âge supérieur à 35 ans, niveau 4</v>
          </cell>
          <cell r="E1610" t="str">
            <v>D19</v>
          </cell>
          <cell r="F1610" t="str">
            <v>Endocrinologie</v>
          </cell>
        </row>
        <row r="1611">
          <cell r="A1611" t="str">
            <v>10M02T</v>
          </cell>
          <cell r="B1611" t="str">
            <v>Diabète, âge supérieur à 35 ans, très courte durée</v>
          </cell>
          <cell r="E1611" t="str">
            <v>D19</v>
          </cell>
          <cell r="F1611" t="str">
            <v>Endocrinologie</v>
          </cell>
        </row>
        <row r="1612">
          <cell r="A1612" t="str">
            <v>10M031</v>
          </cell>
          <cell r="B1612" t="str">
            <v>Diabète, âge inférieur à 36 ans, niveau 1</v>
          </cell>
          <cell r="E1612" t="str">
            <v>D19</v>
          </cell>
          <cell r="F1612" t="str">
            <v>Endocrinologie</v>
          </cell>
        </row>
        <row r="1613">
          <cell r="A1613" t="str">
            <v>10M032</v>
          </cell>
          <cell r="B1613" t="str">
            <v>Diabète, âge inférieur à 36 ans, niveau 2</v>
          </cell>
          <cell r="E1613" t="str">
            <v>D19</v>
          </cell>
          <cell r="F1613" t="str">
            <v>Endocrinologie</v>
          </cell>
        </row>
        <row r="1614">
          <cell r="A1614" t="str">
            <v>10M033</v>
          </cell>
          <cell r="B1614" t="str">
            <v>Diabète, âge inférieur à 36 ans, niveau 3</v>
          </cell>
          <cell r="E1614" t="str">
            <v>D19</v>
          </cell>
          <cell r="F1614" t="str">
            <v>Endocrinologie</v>
          </cell>
        </row>
        <row r="1615">
          <cell r="A1615" t="str">
            <v>10M034</v>
          </cell>
          <cell r="B1615" t="str">
            <v>Diabète, âge inférieur à 36 ans, niveau 4</v>
          </cell>
          <cell r="E1615" t="str">
            <v>D19</v>
          </cell>
          <cell r="F1615" t="str">
            <v>Endocrinologie</v>
          </cell>
        </row>
        <row r="1616">
          <cell r="A1616" t="str">
            <v>10M03T</v>
          </cell>
          <cell r="B1616" t="str">
            <v>Diabète, âge inférieur à 36 ans, très courte durée</v>
          </cell>
          <cell r="E1616" t="str">
            <v>D19</v>
          </cell>
          <cell r="F1616" t="str">
            <v>Endocrinologie</v>
          </cell>
        </row>
        <row r="1617">
          <cell r="A1617" t="str">
            <v>10M071</v>
          </cell>
          <cell r="B1617" t="str">
            <v>Autres troubles endocriniens, niveau 1</v>
          </cell>
          <cell r="E1617" t="str">
            <v>D19</v>
          </cell>
          <cell r="F1617" t="str">
            <v>Endocrinologie</v>
          </cell>
        </row>
        <row r="1618">
          <cell r="A1618" t="str">
            <v>10M072</v>
          </cell>
          <cell r="B1618" t="str">
            <v>Autres troubles endocriniens, niveau 2</v>
          </cell>
          <cell r="E1618" t="str">
            <v>D19</v>
          </cell>
          <cell r="F1618" t="str">
            <v>Endocrinologie</v>
          </cell>
        </row>
        <row r="1619">
          <cell r="A1619" t="str">
            <v>10M073</v>
          </cell>
          <cell r="B1619" t="str">
            <v>Autres troubles endocriniens, niveau 3</v>
          </cell>
          <cell r="E1619" t="str">
            <v>D19</v>
          </cell>
          <cell r="F1619" t="str">
            <v>Endocrinologie</v>
          </cell>
        </row>
        <row r="1620">
          <cell r="A1620" t="str">
            <v>10M074</v>
          </cell>
          <cell r="B1620" t="str">
            <v>Autres troubles endocriniens, niveau 4</v>
          </cell>
          <cell r="E1620" t="str">
            <v>D19</v>
          </cell>
          <cell r="F1620" t="str">
            <v>Endocrinologie</v>
          </cell>
        </row>
        <row r="1621">
          <cell r="A1621" t="str">
            <v>10M07T</v>
          </cell>
          <cell r="B1621" t="str">
            <v>Autres troubles endocriniens, très courte durée</v>
          </cell>
          <cell r="E1621" t="str">
            <v>D19</v>
          </cell>
          <cell r="F1621" t="str">
            <v>Endocrinologie</v>
          </cell>
        </row>
        <row r="1622">
          <cell r="A1622" t="str">
            <v>10M081</v>
          </cell>
          <cell r="B1622" t="str">
            <v>Acidocétose et coma diabétique, niveau 1</v>
          </cell>
          <cell r="E1622" t="str">
            <v>D19</v>
          </cell>
          <cell r="F1622" t="str">
            <v>Endocrinologie</v>
          </cell>
        </row>
        <row r="1623">
          <cell r="A1623" t="str">
            <v>10M082</v>
          </cell>
          <cell r="B1623" t="str">
            <v>Acidocétose et coma diabétique, niveau 2</v>
          </cell>
          <cell r="E1623" t="str">
            <v>D19</v>
          </cell>
          <cell r="F1623" t="str">
            <v>Endocrinologie</v>
          </cell>
        </row>
        <row r="1624">
          <cell r="A1624" t="str">
            <v>10M083</v>
          </cell>
          <cell r="B1624" t="str">
            <v>Acidocétose et coma diabétique, niveau 3</v>
          </cell>
          <cell r="E1624" t="str">
            <v>D19</v>
          </cell>
          <cell r="F1624" t="str">
            <v>Endocrinologie</v>
          </cell>
        </row>
        <row r="1625">
          <cell r="A1625" t="str">
            <v>10M084</v>
          </cell>
          <cell r="B1625" t="str">
            <v>Acidocétose et coma diabétique, niveau 4</v>
          </cell>
          <cell r="E1625" t="str">
            <v>D19</v>
          </cell>
          <cell r="F1625" t="str">
            <v>Endocrinologie</v>
          </cell>
        </row>
        <row r="1626">
          <cell r="A1626" t="str">
            <v>10M08T</v>
          </cell>
          <cell r="B1626" t="str">
            <v>Acidocétose et coma diabétique, très courte durée</v>
          </cell>
          <cell r="E1626" t="str">
            <v>D19</v>
          </cell>
          <cell r="F1626" t="str">
            <v>Endocrinologie</v>
          </cell>
        </row>
        <row r="1627">
          <cell r="A1627" t="str">
            <v>10M091</v>
          </cell>
          <cell r="B1627" t="str">
            <v>Obésité, niveau 1</v>
          </cell>
          <cell r="E1627" t="str">
            <v>D19</v>
          </cell>
          <cell r="F1627" t="str">
            <v>Endocrinologie</v>
          </cell>
        </row>
        <row r="1628">
          <cell r="A1628" t="str">
            <v>10M092</v>
          </cell>
          <cell r="B1628" t="str">
            <v>Obésité, niveau 2</v>
          </cell>
          <cell r="E1628" t="str">
            <v>D19</v>
          </cell>
          <cell r="F1628" t="str">
            <v>Endocrinologie</v>
          </cell>
        </row>
        <row r="1629">
          <cell r="A1629" t="str">
            <v>10M093</v>
          </cell>
          <cell r="B1629" t="str">
            <v>Obésité, niveau 3</v>
          </cell>
          <cell r="E1629" t="str">
            <v>D19</v>
          </cell>
          <cell r="F1629" t="str">
            <v>Endocrinologie</v>
          </cell>
        </row>
        <row r="1630">
          <cell r="A1630" t="str">
            <v>10M094</v>
          </cell>
          <cell r="B1630" t="str">
            <v>Obésité, niveau 4</v>
          </cell>
          <cell r="E1630" t="str">
            <v>D19</v>
          </cell>
          <cell r="F1630" t="str">
            <v>Endocrinologie</v>
          </cell>
        </row>
        <row r="1631">
          <cell r="A1631" t="str">
            <v>10M09T</v>
          </cell>
          <cell r="B1631" t="str">
            <v>Obésité, très courte durée</v>
          </cell>
          <cell r="E1631" t="str">
            <v>D19</v>
          </cell>
          <cell r="F1631" t="str">
            <v>Endocrinologie</v>
          </cell>
        </row>
        <row r="1632">
          <cell r="A1632" t="str">
            <v>10M101</v>
          </cell>
          <cell r="B1632" t="str">
            <v>Maladies métaboliques congénitales sévères, niveau 1</v>
          </cell>
          <cell r="E1632" t="str">
            <v>D19</v>
          </cell>
          <cell r="F1632" t="str">
            <v>Endocrinologie</v>
          </cell>
        </row>
        <row r="1633">
          <cell r="A1633" t="str">
            <v>10M102</v>
          </cell>
          <cell r="B1633" t="str">
            <v>Maladies métaboliques congénitales sévères, niveau 2</v>
          </cell>
          <cell r="E1633" t="str">
            <v>D19</v>
          </cell>
          <cell r="F1633" t="str">
            <v>Endocrinologie</v>
          </cell>
        </row>
        <row r="1634">
          <cell r="A1634" t="str">
            <v>10M103</v>
          </cell>
          <cell r="B1634" t="str">
            <v>Maladies métaboliques congénitales sévères, niveau 3</v>
          </cell>
          <cell r="E1634" t="str">
            <v>D19</v>
          </cell>
          <cell r="F1634" t="str">
            <v>Endocrinologie</v>
          </cell>
        </row>
        <row r="1635">
          <cell r="A1635" t="str">
            <v>10M104</v>
          </cell>
          <cell r="B1635" t="str">
            <v>Maladies métaboliques congénitales sévères, niveau 4</v>
          </cell>
          <cell r="E1635" t="str">
            <v>D19</v>
          </cell>
          <cell r="F1635" t="str">
            <v>Endocrinologie</v>
          </cell>
        </row>
        <row r="1636">
          <cell r="A1636" t="str">
            <v>10M10T</v>
          </cell>
          <cell r="B1636" t="str">
            <v>Maladies métaboliques congénitales sévères, très courte durée</v>
          </cell>
          <cell r="E1636" t="str">
            <v>D19</v>
          </cell>
          <cell r="F1636" t="str">
            <v>Endocrinologie</v>
          </cell>
        </row>
        <row r="1637">
          <cell r="A1637" t="str">
            <v>10M111</v>
          </cell>
          <cell r="B1637" t="str">
            <v>Autres maladies métaboliques congénitales, niveau 1</v>
          </cell>
          <cell r="E1637" t="str">
            <v>D19</v>
          </cell>
          <cell r="F1637" t="str">
            <v>Endocrinologie</v>
          </cell>
        </row>
        <row r="1638">
          <cell r="A1638" t="str">
            <v>10M112</v>
          </cell>
          <cell r="B1638" t="str">
            <v>Autres maladies métaboliques congénitales, niveau 2</v>
          </cell>
          <cell r="E1638" t="str">
            <v>D19</v>
          </cell>
          <cell r="F1638" t="str">
            <v>Endocrinologie</v>
          </cell>
        </row>
        <row r="1639">
          <cell r="A1639" t="str">
            <v>10M113</v>
          </cell>
          <cell r="B1639" t="str">
            <v>Autres maladies métaboliques congénitales, niveau 3</v>
          </cell>
          <cell r="E1639" t="str">
            <v>D19</v>
          </cell>
          <cell r="F1639" t="str">
            <v>Endocrinologie</v>
          </cell>
        </row>
        <row r="1640">
          <cell r="A1640" t="str">
            <v>10M114</v>
          </cell>
          <cell r="B1640" t="str">
            <v>Autres maladies métaboliques congénitales, niveau 4</v>
          </cell>
          <cell r="E1640" t="str">
            <v>D19</v>
          </cell>
          <cell r="F1640" t="str">
            <v>Endocrinologie</v>
          </cell>
        </row>
        <row r="1641">
          <cell r="A1641" t="str">
            <v>10M11T</v>
          </cell>
          <cell r="B1641" t="str">
            <v>Autres maladies métaboliques congénitales, très courte durée</v>
          </cell>
          <cell r="E1641" t="str">
            <v>D19</v>
          </cell>
          <cell r="F1641" t="str">
            <v>Endocrinologie</v>
          </cell>
        </row>
        <row r="1642">
          <cell r="A1642" t="str">
            <v>10M121</v>
          </cell>
          <cell r="B1642" t="str">
            <v>Tumeurs des glandes endocrines, niveau 1</v>
          </cell>
          <cell r="E1642" t="str">
            <v>D19</v>
          </cell>
          <cell r="F1642" t="str">
            <v>Endocrinologie</v>
          </cell>
        </row>
        <row r="1643">
          <cell r="A1643" t="str">
            <v>10M122</v>
          </cell>
          <cell r="B1643" t="str">
            <v>Tumeurs des glandes endocrines, niveau 2</v>
          </cell>
          <cell r="E1643" t="str">
            <v>D19</v>
          </cell>
          <cell r="F1643" t="str">
            <v>Endocrinologie</v>
          </cell>
        </row>
        <row r="1644">
          <cell r="A1644" t="str">
            <v>10M123</v>
          </cell>
          <cell r="B1644" t="str">
            <v>Tumeurs des glandes endocrines, niveau 3</v>
          </cell>
          <cell r="E1644" t="str">
            <v>D19</v>
          </cell>
          <cell r="F1644" t="str">
            <v>Endocrinologie</v>
          </cell>
        </row>
        <row r="1645">
          <cell r="A1645" t="str">
            <v>10M124</v>
          </cell>
          <cell r="B1645" t="str">
            <v>Tumeurs des glandes endocrines, niveau 4</v>
          </cell>
          <cell r="E1645" t="str">
            <v>D19</v>
          </cell>
          <cell r="F1645" t="str">
            <v>Endocrinologie</v>
          </cell>
        </row>
        <row r="1646">
          <cell r="A1646" t="str">
            <v>10M12T</v>
          </cell>
          <cell r="B1646" t="str">
            <v>Tumeurs des glandes endocrines, très courte durée</v>
          </cell>
          <cell r="E1646" t="str">
            <v>D19</v>
          </cell>
          <cell r="F1646" t="str">
            <v>Endocrinologie</v>
          </cell>
        </row>
        <row r="1647">
          <cell r="A1647" t="str">
            <v>10M13Z</v>
          </cell>
          <cell r="B1647" t="str">
            <v>Explorations et surveillance pour affections endocriniennes et métaboliques</v>
          </cell>
          <cell r="E1647" t="str">
            <v>D19</v>
          </cell>
          <cell r="F1647" t="str">
            <v>Endocrinologie</v>
          </cell>
        </row>
        <row r="1648">
          <cell r="A1648" t="str">
            <v>10M14T</v>
          </cell>
          <cell r="B1648" t="str">
            <v>Symptômes et autres recours aux soins de la CMD 10, très courte durée</v>
          </cell>
          <cell r="E1648" t="str">
            <v>D19</v>
          </cell>
          <cell r="F1648" t="str">
            <v>Endocrinologie</v>
          </cell>
        </row>
        <row r="1649">
          <cell r="A1649" t="str">
            <v>10M14Z</v>
          </cell>
          <cell r="B1649" t="str">
            <v>Symptômes et autres recours aux soins de la CMD 10</v>
          </cell>
          <cell r="E1649" t="str">
            <v>D19</v>
          </cell>
          <cell r="F1649" t="str">
            <v>Endocrinologie</v>
          </cell>
        </row>
        <row r="1650">
          <cell r="A1650" t="str">
            <v>10M151</v>
          </cell>
          <cell r="B1650" t="str">
            <v>Troubles métaboliques, âge inférieur à 18 ans, niveau 1</v>
          </cell>
          <cell r="E1650" t="str">
            <v>D19</v>
          </cell>
          <cell r="F1650" t="str">
            <v>Endocrinologie</v>
          </cell>
        </row>
        <row r="1651">
          <cell r="A1651" t="str">
            <v>10M152</v>
          </cell>
          <cell r="B1651" t="str">
            <v>Troubles métaboliques, âge inférieur à 18 ans, niveau 2</v>
          </cell>
          <cell r="E1651" t="str">
            <v>D19</v>
          </cell>
          <cell r="F1651" t="str">
            <v>Endocrinologie</v>
          </cell>
        </row>
        <row r="1652">
          <cell r="A1652" t="str">
            <v>10M153</v>
          </cell>
          <cell r="B1652" t="str">
            <v>Troubles métaboliques, âge inférieur à 18 ans, niveau 3</v>
          </cell>
          <cell r="E1652" t="str">
            <v>D19</v>
          </cell>
          <cell r="F1652" t="str">
            <v>Endocrinologie</v>
          </cell>
        </row>
        <row r="1653">
          <cell r="A1653" t="str">
            <v>10M154</v>
          </cell>
          <cell r="B1653" t="str">
            <v>Troubles métaboliques, âge inférieur à 18 ans, niveau 4</v>
          </cell>
          <cell r="E1653" t="str">
            <v>D19</v>
          </cell>
          <cell r="F1653" t="str">
            <v>Endocrinologie</v>
          </cell>
        </row>
        <row r="1654">
          <cell r="A1654" t="str">
            <v>10M15T</v>
          </cell>
          <cell r="B1654" t="str">
            <v>Troubles métaboliques, âge inférieur à 18 ans, très courte durée</v>
          </cell>
          <cell r="E1654" t="str">
            <v>D19</v>
          </cell>
          <cell r="F1654" t="str">
            <v>Endocrinologie</v>
          </cell>
        </row>
        <row r="1655">
          <cell r="A1655" t="str">
            <v>10M161</v>
          </cell>
          <cell r="B1655" t="str">
            <v>Troubles métaboliques, âge supérieur à 17 ans, niveau 1</v>
          </cell>
          <cell r="E1655" t="str">
            <v>D19</v>
          </cell>
          <cell r="F1655" t="str">
            <v>Endocrinologie</v>
          </cell>
        </row>
        <row r="1656">
          <cell r="A1656" t="str">
            <v>10M162</v>
          </cell>
          <cell r="B1656" t="str">
            <v>Troubles métaboliques, âge supérieur à 17 ans, niveau 2</v>
          </cell>
          <cell r="E1656" t="str">
            <v>D19</v>
          </cell>
          <cell r="F1656" t="str">
            <v>Endocrinologie</v>
          </cell>
        </row>
        <row r="1657">
          <cell r="A1657" t="str">
            <v>10M163</v>
          </cell>
          <cell r="B1657" t="str">
            <v>Troubles métaboliques, âge supérieur à 17 ans, niveau 3</v>
          </cell>
          <cell r="E1657" t="str">
            <v>D19</v>
          </cell>
          <cell r="F1657" t="str">
            <v>Endocrinologie</v>
          </cell>
        </row>
        <row r="1658">
          <cell r="A1658" t="str">
            <v>10M164</v>
          </cell>
          <cell r="B1658" t="str">
            <v>Troubles métaboliques, âge supérieur à 17 ans, niveau 4</v>
          </cell>
          <cell r="E1658" t="str">
            <v>D19</v>
          </cell>
          <cell r="F1658" t="str">
            <v>Endocrinologie</v>
          </cell>
        </row>
        <row r="1659">
          <cell r="A1659" t="str">
            <v>10M16T</v>
          </cell>
          <cell r="B1659" t="str">
            <v>Troubles métaboliques, âge supérieur à 17 ans, très courte durée</v>
          </cell>
          <cell r="E1659" t="str">
            <v>D19</v>
          </cell>
          <cell r="F1659" t="str">
            <v>Endocrinologie</v>
          </cell>
        </row>
        <row r="1660">
          <cell r="A1660" t="str">
            <v>10M171</v>
          </cell>
          <cell r="B1660" t="str">
            <v>Troubles nutritionnels divers, âge inférieur à 18 ans, niveau 1</v>
          </cell>
          <cell r="E1660" t="str">
            <v>D19</v>
          </cell>
          <cell r="F1660" t="str">
            <v>Endocrinologie</v>
          </cell>
        </row>
        <row r="1661">
          <cell r="A1661" t="str">
            <v>10M172</v>
          </cell>
          <cell r="B1661" t="str">
            <v>Troubles nutritionnels divers, âge inférieur à 18 ans, niveau 2</v>
          </cell>
          <cell r="E1661" t="str">
            <v>D19</v>
          </cell>
          <cell r="F1661" t="str">
            <v>Endocrinologie</v>
          </cell>
        </row>
        <row r="1662">
          <cell r="A1662" t="str">
            <v>10M173</v>
          </cell>
          <cell r="B1662" t="str">
            <v>Troubles nutritionnels divers, âge inférieur à 18 ans, niveau 3</v>
          </cell>
          <cell r="E1662" t="str">
            <v>D19</v>
          </cell>
          <cell r="F1662" t="str">
            <v>Endocrinologie</v>
          </cell>
        </row>
        <row r="1663">
          <cell r="A1663" t="str">
            <v>10M174</v>
          </cell>
          <cell r="B1663" t="str">
            <v>Troubles nutritionnels divers, âge inférieur à 18 ans, niveau 4</v>
          </cell>
          <cell r="E1663" t="str">
            <v>D19</v>
          </cell>
          <cell r="F1663" t="str">
            <v>Endocrinologie</v>
          </cell>
        </row>
        <row r="1664">
          <cell r="A1664" t="str">
            <v>10M17T</v>
          </cell>
          <cell r="B1664" t="str">
            <v>Troubles nutritionnels divers, âge inférieur à 18 ans, très courte durée</v>
          </cell>
          <cell r="E1664" t="str">
            <v>D19</v>
          </cell>
          <cell r="F1664" t="str">
            <v>Endocrinologie</v>
          </cell>
        </row>
        <row r="1665">
          <cell r="A1665" t="str">
            <v>10M181</v>
          </cell>
          <cell r="B1665" t="str">
            <v>Troubles nutritionnels divers, âge supérieur à 17 ans, niveau 1</v>
          </cell>
          <cell r="E1665" t="str">
            <v>D19</v>
          </cell>
          <cell r="F1665" t="str">
            <v>Endocrinologie</v>
          </cell>
        </row>
        <row r="1666">
          <cell r="A1666" t="str">
            <v>10M182</v>
          </cell>
          <cell r="B1666" t="str">
            <v>Troubles nutritionnels divers, âge supérieur à 17 ans, niveau 2</v>
          </cell>
          <cell r="E1666" t="str">
            <v>D19</v>
          </cell>
          <cell r="F1666" t="str">
            <v>Endocrinologie</v>
          </cell>
        </row>
        <row r="1667">
          <cell r="A1667" t="str">
            <v>10M183</v>
          </cell>
          <cell r="B1667" t="str">
            <v>Troubles nutritionnels divers, âge supérieur à 17 ans, niveau 3</v>
          </cell>
          <cell r="E1667" t="str">
            <v>D19</v>
          </cell>
          <cell r="F1667" t="str">
            <v>Endocrinologie</v>
          </cell>
        </row>
        <row r="1668">
          <cell r="A1668" t="str">
            <v>10M184</v>
          </cell>
          <cell r="B1668" t="str">
            <v>Troubles nutritionnels divers, âge supérieur à 17 ans, niveau 4</v>
          </cell>
          <cell r="E1668" t="str">
            <v>D19</v>
          </cell>
          <cell r="F1668" t="str">
            <v>Endocrinologie</v>
          </cell>
        </row>
        <row r="1669">
          <cell r="A1669" t="str">
            <v>10M18T</v>
          </cell>
          <cell r="B1669" t="str">
            <v>Troubles nutritionnels divers, âge supérieur à 17 ans, très courte durée</v>
          </cell>
          <cell r="E1669" t="str">
            <v>D19</v>
          </cell>
          <cell r="F1669" t="str">
            <v>Endocrinologie</v>
          </cell>
        </row>
        <row r="1670">
          <cell r="A1670" t="str">
            <v>10M191</v>
          </cell>
          <cell r="B1670" t="str">
            <v>Autres affections de la CMD 10 concernant majoritairement la petite enfance, niveau 1</v>
          </cell>
          <cell r="E1670" t="str">
            <v>D19</v>
          </cell>
          <cell r="F1670" t="str">
            <v>Endocrinologie</v>
          </cell>
        </row>
        <row r="1671">
          <cell r="A1671" t="str">
            <v>10M192</v>
          </cell>
          <cell r="B1671" t="str">
            <v>Autres affections de la CMD 10 concernant majoritairement la petite enfance, niveau 2</v>
          </cell>
          <cell r="E1671" t="str">
            <v>D19</v>
          </cell>
          <cell r="F1671" t="str">
            <v>Endocrinologie</v>
          </cell>
        </row>
        <row r="1672">
          <cell r="A1672" t="str">
            <v>10M193</v>
          </cell>
          <cell r="B1672" t="str">
            <v>Autres affections de la CMD 10 concernant majoritairement la petite enfance, niveau 3</v>
          </cell>
          <cell r="E1672" t="str">
            <v>D19</v>
          </cell>
          <cell r="F1672" t="str">
            <v>Endocrinologie</v>
          </cell>
        </row>
        <row r="1673">
          <cell r="A1673" t="str">
            <v>10M194</v>
          </cell>
          <cell r="B1673" t="str">
            <v>Autres affections de la CMD 10 concernant majoritairement la petite enfance, niveau 4</v>
          </cell>
          <cell r="E1673" t="str">
            <v>D19</v>
          </cell>
          <cell r="F1673" t="str">
            <v>Endocrinologie</v>
          </cell>
        </row>
        <row r="1674">
          <cell r="A1674" t="str">
            <v>10M201</v>
          </cell>
          <cell r="B1674" t="str">
            <v>Problèmes alimentaires du nouveau-né et du nourrisson, niveau 1</v>
          </cell>
          <cell r="E1674" t="str">
            <v>D19</v>
          </cell>
          <cell r="F1674" t="str">
            <v>Endocrinologie</v>
          </cell>
        </row>
        <row r="1675">
          <cell r="A1675" t="str">
            <v>10M202</v>
          </cell>
          <cell r="B1675" t="str">
            <v>Problèmes alimentaires du nouveau-né et du nourrisson, niveau 2</v>
          </cell>
          <cell r="E1675" t="str">
            <v>D19</v>
          </cell>
          <cell r="F1675" t="str">
            <v>Endocrinologie</v>
          </cell>
        </row>
        <row r="1676">
          <cell r="A1676" t="str">
            <v>10M203</v>
          </cell>
          <cell r="B1676" t="str">
            <v>Problèmes alimentaires du nouveau-né et du nourrisson, niveau 3</v>
          </cell>
          <cell r="E1676" t="str">
            <v>D19</v>
          </cell>
          <cell r="F1676" t="str">
            <v>Endocrinologie</v>
          </cell>
        </row>
        <row r="1677">
          <cell r="A1677" t="str">
            <v>10M204</v>
          </cell>
          <cell r="B1677" t="str">
            <v>Problèmes alimentaires du nouveau-né et du nourrisson, niveau 4</v>
          </cell>
          <cell r="E1677" t="str">
            <v>D19</v>
          </cell>
          <cell r="F1677" t="str">
            <v>Endocrinologie</v>
          </cell>
        </row>
        <row r="1678">
          <cell r="A1678" t="str">
            <v>11C021</v>
          </cell>
          <cell r="B1678" t="str">
            <v>Interventions sur les reins et les uretères et chirurgie majeure de la vessie pour une affection tumorale, niveau 1</v>
          </cell>
          <cell r="E1678" t="str">
            <v>D15</v>
          </cell>
          <cell r="F1678" t="str">
            <v xml:space="preserve">Uro-néphrologie et génital </v>
          </cell>
        </row>
        <row r="1679">
          <cell r="A1679" t="str">
            <v>11C022</v>
          </cell>
          <cell r="B1679" t="str">
            <v>Interventions sur les reins et les uretères et chirurgie majeure de la vessie pour une affection tumorale, niveau 2</v>
          </cell>
          <cell r="E1679" t="str">
            <v>D15</v>
          </cell>
          <cell r="F1679" t="str">
            <v xml:space="preserve">Uro-néphrologie et génital </v>
          </cell>
        </row>
        <row r="1680">
          <cell r="A1680" t="str">
            <v>11C023</v>
          </cell>
          <cell r="B1680" t="str">
            <v>Interventions sur les reins et les uretères et chirurgie majeure de la vessie pour une affection tumorale, niveau 3</v>
          </cell>
          <cell r="E1680" t="str">
            <v>D15</v>
          </cell>
          <cell r="F1680" t="str">
            <v xml:space="preserve">Uro-néphrologie et génital </v>
          </cell>
        </row>
        <row r="1681">
          <cell r="A1681" t="str">
            <v>11C024</v>
          </cell>
          <cell r="B1681" t="str">
            <v>Interventions sur les reins et les uretères et chirurgie majeure de la vessie pour une affection tumorale, niveau 4</v>
          </cell>
          <cell r="E1681" t="str">
            <v>D15</v>
          </cell>
          <cell r="F1681" t="str">
            <v xml:space="preserve">Uro-néphrologie et génital </v>
          </cell>
        </row>
        <row r="1682">
          <cell r="A1682" t="str">
            <v>11C031</v>
          </cell>
          <cell r="B1682" t="str">
            <v>Interventions sur les reins et les uretères et chirurgie majeure de la vessie pour une affection non tumorale, niveau 1</v>
          </cell>
          <cell r="E1682" t="str">
            <v>D15</v>
          </cell>
          <cell r="F1682" t="str">
            <v xml:space="preserve">Uro-néphrologie et génital </v>
          </cell>
        </row>
        <row r="1683">
          <cell r="A1683" t="str">
            <v>11C032</v>
          </cell>
          <cell r="B1683" t="str">
            <v>Interventions sur les reins et les uretères et chirurgie majeure de la vessie pour une affection non tumorale, niveau 2</v>
          </cell>
          <cell r="E1683" t="str">
            <v>D15</v>
          </cell>
          <cell r="F1683" t="str">
            <v xml:space="preserve">Uro-néphrologie et génital </v>
          </cell>
        </row>
        <row r="1684">
          <cell r="A1684" t="str">
            <v>11C033</v>
          </cell>
          <cell r="B1684" t="str">
            <v>Interventions sur les reins et les uretères et chirurgie majeure de la vessie pour une affection non tumorale, niveau 3</v>
          </cell>
          <cell r="E1684" t="str">
            <v>D15</v>
          </cell>
          <cell r="F1684" t="str">
            <v xml:space="preserve">Uro-néphrologie et génital </v>
          </cell>
        </row>
        <row r="1685">
          <cell r="A1685" t="str">
            <v>11C034</v>
          </cell>
          <cell r="B1685" t="str">
            <v>Interventions sur les reins et les uretères et chirurgie majeure de la vessie pour une affection non tumorale, niveau 4</v>
          </cell>
          <cell r="E1685" t="str">
            <v>D15</v>
          </cell>
          <cell r="F1685" t="str">
            <v xml:space="preserve">Uro-néphrologie et génital </v>
          </cell>
        </row>
        <row r="1686">
          <cell r="A1686" t="str">
            <v>11C041</v>
          </cell>
          <cell r="B1686" t="str">
            <v>Autres interventions sur la vessie à l'exception des interventions transurétrales, niveau 1</v>
          </cell>
          <cell r="E1686" t="str">
            <v>D15</v>
          </cell>
          <cell r="F1686" t="str">
            <v xml:space="preserve">Uro-néphrologie et génital </v>
          </cell>
        </row>
        <row r="1687">
          <cell r="A1687" t="str">
            <v>11C042</v>
          </cell>
          <cell r="B1687" t="str">
            <v>Autres interventions sur la vessie à l'exception des interventions transurétrales, niveau 2</v>
          </cell>
          <cell r="E1687" t="str">
            <v>D15</v>
          </cell>
          <cell r="F1687" t="str">
            <v xml:space="preserve">Uro-néphrologie et génital </v>
          </cell>
        </row>
        <row r="1688">
          <cell r="A1688" t="str">
            <v>11C043</v>
          </cell>
          <cell r="B1688" t="str">
            <v>Autres interventions sur la vessie à l'exception des interventions transurétrales, niveau 3</v>
          </cell>
          <cell r="E1688" t="str">
            <v>D15</v>
          </cell>
          <cell r="F1688" t="str">
            <v xml:space="preserve">Uro-néphrologie et génital </v>
          </cell>
        </row>
        <row r="1689">
          <cell r="A1689" t="str">
            <v>11C044</v>
          </cell>
          <cell r="B1689" t="str">
            <v>Autres interventions sur la vessie à l'exception des interventions transurétrales, niveau 4</v>
          </cell>
          <cell r="E1689" t="str">
            <v>D15</v>
          </cell>
          <cell r="F1689" t="str">
            <v xml:space="preserve">Uro-néphrologie et génital </v>
          </cell>
        </row>
        <row r="1690">
          <cell r="A1690" t="str">
            <v>11C04J</v>
          </cell>
          <cell r="B1690" t="str">
            <v>Autres interventions sur la vessie à l'exception des interventions transurétrales, en ambulatoire</v>
          </cell>
          <cell r="E1690" t="str">
            <v>D15</v>
          </cell>
          <cell r="F1690" t="str">
            <v xml:space="preserve">Uro-néphrologie et génital </v>
          </cell>
        </row>
        <row r="1691">
          <cell r="A1691" t="str">
            <v>11C061</v>
          </cell>
          <cell r="B1691" t="str">
            <v>Interventions sur l'urètre, âge inférieur à 18 ans, niveau 1</v>
          </cell>
          <cell r="E1691" t="str">
            <v>D15</v>
          </cell>
          <cell r="F1691" t="str">
            <v xml:space="preserve">Uro-néphrologie et génital </v>
          </cell>
        </row>
        <row r="1692">
          <cell r="A1692" t="str">
            <v>11C062</v>
          </cell>
          <cell r="B1692" t="str">
            <v>Interventions sur l'urètre, âge inférieur à 18 ans, niveau 2</v>
          </cell>
          <cell r="E1692" t="str">
            <v>D15</v>
          </cell>
          <cell r="F1692" t="str">
            <v xml:space="preserve">Uro-néphrologie et génital </v>
          </cell>
        </row>
        <row r="1693">
          <cell r="A1693" t="str">
            <v>11C063</v>
          </cell>
          <cell r="B1693" t="str">
            <v>Interventions sur l'urètre, âge inférieur à 18 ans, niveau 3</v>
          </cell>
          <cell r="E1693" t="str">
            <v>D15</v>
          </cell>
          <cell r="F1693" t="str">
            <v xml:space="preserve">Uro-néphrologie et génital </v>
          </cell>
        </row>
        <row r="1694">
          <cell r="A1694" t="str">
            <v>11C064</v>
          </cell>
          <cell r="B1694" t="str">
            <v>Interventions sur l'urètre, âge inférieur à 18 ans, niveau 4</v>
          </cell>
          <cell r="E1694" t="str">
            <v>D15</v>
          </cell>
          <cell r="F1694" t="str">
            <v xml:space="preserve">Uro-néphrologie et génital </v>
          </cell>
        </row>
        <row r="1695">
          <cell r="A1695" t="str">
            <v>11C071</v>
          </cell>
          <cell r="B1695" t="str">
            <v>Interventions sur l'urètre, âge supérieur à 17 ans, niveau 1</v>
          </cell>
          <cell r="E1695" t="str">
            <v>D15</v>
          </cell>
          <cell r="F1695" t="str">
            <v xml:space="preserve">Uro-néphrologie et génital </v>
          </cell>
        </row>
        <row r="1696">
          <cell r="A1696" t="str">
            <v>11C072</v>
          </cell>
          <cell r="B1696" t="str">
            <v>Interventions sur l'urètre, âge supérieur à 17 ans, niveau 2</v>
          </cell>
          <cell r="E1696" t="str">
            <v>D15</v>
          </cell>
          <cell r="F1696" t="str">
            <v xml:space="preserve">Uro-néphrologie et génital </v>
          </cell>
        </row>
        <row r="1697">
          <cell r="A1697" t="str">
            <v>11C073</v>
          </cell>
          <cell r="B1697" t="str">
            <v>Interventions sur l'urètre, âge supérieur à 17 ans, niveau 3</v>
          </cell>
          <cell r="E1697" t="str">
            <v>D15</v>
          </cell>
          <cell r="F1697" t="str">
            <v xml:space="preserve">Uro-néphrologie et génital </v>
          </cell>
        </row>
        <row r="1698">
          <cell r="A1698" t="str">
            <v>11C074</v>
          </cell>
          <cell r="B1698" t="str">
            <v>Interventions sur l'urètre, âge supérieur à 17 ans, niveau 4</v>
          </cell>
          <cell r="E1698" t="str">
            <v>D15</v>
          </cell>
          <cell r="F1698" t="str">
            <v xml:space="preserve">Uro-néphrologie et génital </v>
          </cell>
        </row>
        <row r="1699">
          <cell r="A1699" t="str">
            <v>11C07J</v>
          </cell>
          <cell r="B1699" t="str">
            <v>Interventions sur l'urètre, âge supérieur à 17 ans, en ambulatoire</v>
          </cell>
          <cell r="E1699" t="str">
            <v>D15</v>
          </cell>
          <cell r="F1699" t="str">
            <v xml:space="preserve">Uro-néphrologie et génital </v>
          </cell>
        </row>
        <row r="1700">
          <cell r="A1700" t="str">
            <v>11C081</v>
          </cell>
          <cell r="B1700" t="str">
            <v>Autres interventions sur les reins et les voies urinaires, niveau 1</v>
          </cell>
          <cell r="E1700" t="str">
            <v>D15</v>
          </cell>
          <cell r="F1700" t="str">
            <v xml:space="preserve">Uro-néphrologie et génital </v>
          </cell>
        </row>
        <row r="1701">
          <cell r="A1701" t="str">
            <v>11C082</v>
          </cell>
          <cell r="B1701" t="str">
            <v>Autres interventions sur les reins et les voies urinaires, niveau 2</v>
          </cell>
          <cell r="E1701" t="str">
            <v>D15</v>
          </cell>
          <cell r="F1701" t="str">
            <v xml:space="preserve">Uro-néphrologie et génital </v>
          </cell>
        </row>
        <row r="1702">
          <cell r="A1702" t="str">
            <v>11C083</v>
          </cell>
          <cell r="B1702" t="str">
            <v>Autres interventions sur les reins et les voies urinaires, niveau 3</v>
          </cell>
          <cell r="E1702" t="str">
            <v>D15</v>
          </cell>
          <cell r="F1702" t="str">
            <v xml:space="preserve">Uro-néphrologie et génital </v>
          </cell>
        </row>
        <row r="1703">
          <cell r="A1703" t="str">
            <v>11C084</v>
          </cell>
          <cell r="B1703" t="str">
            <v>Autres interventions sur les reins et les voies urinaires, niveau 4</v>
          </cell>
          <cell r="E1703" t="str">
            <v>D15</v>
          </cell>
          <cell r="F1703" t="str">
            <v xml:space="preserve">Uro-néphrologie et génital </v>
          </cell>
        </row>
        <row r="1704">
          <cell r="A1704" t="str">
            <v>11C08T</v>
          </cell>
          <cell r="B1704" t="str">
            <v>Autres interventions sur les reins et les voies urinaires, très courte durée</v>
          </cell>
          <cell r="E1704" t="str">
            <v>D15</v>
          </cell>
          <cell r="F1704" t="str">
            <v xml:space="preserve">Uro-néphrologie et génital </v>
          </cell>
        </row>
        <row r="1705">
          <cell r="A1705" t="str">
            <v>11C091</v>
          </cell>
          <cell r="B1705" t="str">
            <v>Créations et réfections de fistules artérioveineuses pour affections de la CMD 11, niveau 1</v>
          </cell>
          <cell r="E1705" t="str">
            <v>D07</v>
          </cell>
          <cell r="F1705" t="str">
            <v>Cardio-vasculaire (hors cathétérismes vasculaires diagnostiques et interventionnels)</v>
          </cell>
        </row>
        <row r="1706">
          <cell r="A1706" t="str">
            <v>11C092</v>
          </cell>
          <cell r="B1706" t="str">
            <v>Créations et réfections de fistules artérioveineuses pour affections de la CMD 11, niveau 2</v>
          </cell>
          <cell r="E1706" t="str">
            <v>D07</v>
          </cell>
          <cell r="F1706" t="str">
            <v>Cardio-vasculaire (hors cathétérismes vasculaires diagnostiques et interventionnels)</v>
          </cell>
        </row>
        <row r="1707">
          <cell r="A1707" t="str">
            <v>11C093</v>
          </cell>
          <cell r="B1707" t="str">
            <v>Créations et réfections de fistules artérioveineuses pour affections de la CMD 11, niveau 3</v>
          </cell>
          <cell r="E1707" t="str">
            <v>D07</v>
          </cell>
          <cell r="F1707" t="str">
            <v>Cardio-vasculaire (hors cathétérismes vasculaires diagnostiques et interventionnels)</v>
          </cell>
        </row>
        <row r="1708">
          <cell r="A1708" t="str">
            <v>11C094</v>
          </cell>
          <cell r="B1708" t="str">
            <v>Créations et réfections de fistules artérioveineuses pour affections de la CMD 11, niveau 4</v>
          </cell>
          <cell r="E1708" t="str">
            <v>D07</v>
          </cell>
          <cell r="F1708" t="str">
            <v>Cardio-vasculaire (hors cathétérismes vasculaires diagnostiques et interventionnels)</v>
          </cell>
        </row>
        <row r="1709">
          <cell r="A1709" t="str">
            <v>11C09J</v>
          </cell>
          <cell r="B1709" t="str">
            <v>Créations et réfections de fistules artérioveineuses pour affections de la CMD 11, en ambulatoire</v>
          </cell>
          <cell r="E1709" t="str">
            <v>D07</v>
          </cell>
          <cell r="F1709" t="str">
            <v>Cardio-vasculaire (hors cathétérismes vasculaires diagnostiques et interventionnels)</v>
          </cell>
        </row>
        <row r="1710">
          <cell r="A1710" t="str">
            <v>11C101</v>
          </cell>
          <cell r="B1710" t="str">
            <v>Interventions pour incontinence urinaire en dehors des interventions transurétrales, niveau 1</v>
          </cell>
          <cell r="E1710" t="str">
            <v>D15</v>
          </cell>
          <cell r="F1710" t="str">
            <v xml:space="preserve">Uro-néphrologie et génital </v>
          </cell>
        </row>
        <row r="1711">
          <cell r="A1711" t="str">
            <v>11C102</v>
          </cell>
          <cell r="B1711" t="str">
            <v>Interventions pour incontinence urinaire en dehors des interventions transurétrales, niveau 2</v>
          </cell>
          <cell r="E1711" t="str">
            <v>D15</v>
          </cell>
          <cell r="F1711" t="str">
            <v xml:space="preserve">Uro-néphrologie et génital </v>
          </cell>
        </row>
        <row r="1712">
          <cell r="A1712" t="str">
            <v>11C103</v>
          </cell>
          <cell r="B1712" t="str">
            <v>Interventions pour incontinence urinaire en dehors des interventions transurétrales, niveau 3</v>
          </cell>
          <cell r="E1712" t="str">
            <v>D15</v>
          </cell>
          <cell r="F1712" t="str">
            <v xml:space="preserve">Uro-néphrologie et génital </v>
          </cell>
        </row>
        <row r="1713">
          <cell r="A1713" t="str">
            <v>11C104</v>
          </cell>
          <cell r="B1713" t="str">
            <v>Interventions pour incontinence urinaire en dehors des interventions transurétrales, niveau 4</v>
          </cell>
          <cell r="E1713" t="str">
            <v>D15</v>
          </cell>
          <cell r="F1713" t="str">
            <v xml:space="preserve">Uro-néphrologie et génital </v>
          </cell>
        </row>
        <row r="1714">
          <cell r="A1714" t="str">
            <v>11C10J</v>
          </cell>
          <cell r="B1714" t="str">
            <v>Interventions pour incontinence urinaire en dehors des interventions transurétrales, en ambulatoire</v>
          </cell>
          <cell r="E1714" t="str">
            <v>D15</v>
          </cell>
          <cell r="F1714" t="str">
            <v xml:space="preserve">Uro-néphrologie et génital </v>
          </cell>
        </row>
        <row r="1715">
          <cell r="A1715" t="str">
            <v>11C111</v>
          </cell>
          <cell r="B1715" t="str">
            <v>Interventions par voie transurétrale ou transcutanée pour lithiases urinaires, niveau 1</v>
          </cell>
          <cell r="E1715" t="str">
            <v>D15</v>
          </cell>
          <cell r="F1715" t="str">
            <v xml:space="preserve">Uro-néphrologie et génital </v>
          </cell>
        </row>
        <row r="1716">
          <cell r="A1716" t="str">
            <v>11C112</v>
          </cell>
          <cell r="B1716" t="str">
            <v>Interventions par voie transurétrale ou transcutanée pour lithiases urinaires, niveau 2</v>
          </cell>
          <cell r="E1716" t="str">
            <v>D15</v>
          </cell>
          <cell r="F1716" t="str">
            <v xml:space="preserve">Uro-néphrologie et génital </v>
          </cell>
        </row>
        <row r="1717">
          <cell r="A1717" t="str">
            <v>11C113</v>
          </cell>
          <cell r="B1717" t="str">
            <v>Interventions par voie transurétrale ou transcutanée pour lithiases urinaires, niveau 3</v>
          </cell>
          <cell r="E1717" t="str">
            <v>D15</v>
          </cell>
          <cell r="F1717" t="str">
            <v xml:space="preserve">Uro-néphrologie et génital </v>
          </cell>
        </row>
        <row r="1718">
          <cell r="A1718" t="str">
            <v>11C114</v>
          </cell>
          <cell r="B1718" t="str">
            <v>Interventions par voie transurétrale ou transcutanée pour lithiases urinaires, niveau 4</v>
          </cell>
          <cell r="E1718" t="str">
            <v>D15</v>
          </cell>
          <cell r="F1718" t="str">
            <v xml:space="preserve">Uro-néphrologie et génital </v>
          </cell>
        </row>
        <row r="1719">
          <cell r="A1719" t="str">
            <v>11C11J</v>
          </cell>
          <cell r="B1719" t="str">
            <v>Interventions par voie transurétrale ou transcutanée pour lithiases urinaires, en ambulatoire</v>
          </cell>
          <cell r="E1719" t="str">
            <v>D15</v>
          </cell>
          <cell r="F1719" t="str">
            <v xml:space="preserve">Uro-néphrologie et génital </v>
          </cell>
        </row>
        <row r="1720">
          <cell r="A1720" t="str">
            <v>11C121</v>
          </cell>
          <cell r="B1720" t="str">
            <v>Injections de toxine botulique dans l'appareil urinaire, niveau 1</v>
          </cell>
          <cell r="E1720" t="str">
            <v>D15</v>
          </cell>
          <cell r="F1720" t="str">
            <v xml:space="preserve">Uro-néphrologie et génital </v>
          </cell>
        </row>
        <row r="1721">
          <cell r="A1721" t="str">
            <v>11C122</v>
          </cell>
          <cell r="B1721" t="str">
            <v>Injections de toxine botulique dans l'appareil urinaire, niveau 2</v>
          </cell>
          <cell r="E1721" t="str">
            <v>D15</v>
          </cell>
          <cell r="F1721" t="str">
            <v xml:space="preserve">Uro-néphrologie et génital </v>
          </cell>
        </row>
        <row r="1722">
          <cell r="A1722" t="str">
            <v>11C123</v>
          </cell>
          <cell r="B1722" t="str">
            <v>Injections de toxine botulique dans l'appareil urinaire, niveau 3</v>
          </cell>
          <cell r="E1722" t="str">
            <v>D15</v>
          </cell>
          <cell r="F1722" t="str">
            <v xml:space="preserve">Uro-néphrologie et génital </v>
          </cell>
        </row>
        <row r="1723">
          <cell r="A1723" t="str">
            <v>11C124</v>
          </cell>
          <cell r="B1723" t="str">
            <v>Injections de toxine botulique dans l'appareil urinaire, niveau 4</v>
          </cell>
          <cell r="E1723" t="str">
            <v>D15</v>
          </cell>
          <cell r="F1723" t="str">
            <v xml:space="preserve">Uro-néphrologie et génital </v>
          </cell>
        </row>
        <row r="1724">
          <cell r="A1724" t="str">
            <v>11C12J</v>
          </cell>
          <cell r="B1724" t="str">
            <v>Injections de toxine botulique dans l'appareil urinaire, en ambulatoire</v>
          </cell>
          <cell r="E1724" t="str">
            <v>D15</v>
          </cell>
          <cell r="F1724" t="str">
            <v xml:space="preserve">Uro-néphrologie et génital </v>
          </cell>
        </row>
        <row r="1725">
          <cell r="A1725" t="str">
            <v>11C131</v>
          </cell>
          <cell r="B1725" t="str">
            <v>Interventions par voie transurétrale ou transcutanée pour des affections non lithiasiques, niveau 1</v>
          </cell>
          <cell r="E1725" t="str">
            <v>D15</v>
          </cell>
          <cell r="F1725" t="str">
            <v xml:space="preserve">Uro-néphrologie et génital </v>
          </cell>
        </row>
        <row r="1726">
          <cell r="A1726" t="str">
            <v>11C132</v>
          </cell>
          <cell r="B1726" t="str">
            <v>Interventions par voie transurétrale ou transcutanée pour des affections non lithiasiques, niveau 2</v>
          </cell>
          <cell r="E1726" t="str">
            <v>D15</v>
          </cell>
          <cell r="F1726" t="str">
            <v xml:space="preserve">Uro-néphrologie et génital </v>
          </cell>
        </row>
        <row r="1727">
          <cell r="A1727" t="str">
            <v>11C133</v>
          </cell>
          <cell r="B1727" t="str">
            <v>Interventions par voie transurétrale ou transcutanée pour des affections non lithiasiques, niveau 3</v>
          </cell>
          <cell r="E1727" t="str">
            <v>D15</v>
          </cell>
          <cell r="F1727" t="str">
            <v xml:space="preserve">Uro-néphrologie et génital </v>
          </cell>
        </row>
        <row r="1728">
          <cell r="A1728" t="str">
            <v>11C134</v>
          </cell>
          <cell r="B1728" t="str">
            <v>Interventions par voie transurétrale ou transcutanée pour des affections non lithiasiques, niveau 4</v>
          </cell>
          <cell r="E1728" t="str">
            <v>D15</v>
          </cell>
          <cell r="F1728" t="str">
            <v xml:space="preserve">Uro-néphrologie et génital </v>
          </cell>
        </row>
        <row r="1729">
          <cell r="A1729" t="str">
            <v>11C13J</v>
          </cell>
          <cell r="B1729" t="str">
            <v>Interventions par voie transurétrale ou transcutanée pour des affections non lithiasiques, en ambulatoire</v>
          </cell>
          <cell r="E1729" t="str">
            <v>D15</v>
          </cell>
          <cell r="F1729" t="str">
            <v xml:space="preserve">Uro-néphrologie et génital </v>
          </cell>
        </row>
        <row r="1730">
          <cell r="A1730" t="str">
            <v>11K021</v>
          </cell>
          <cell r="B1730" t="str">
            <v>Insuffisance rénale, avec dialyse, niveau 1</v>
          </cell>
          <cell r="E1730" t="str">
            <v>D15</v>
          </cell>
          <cell r="F1730" t="str">
            <v xml:space="preserve">Uro-néphrologie et génital </v>
          </cell>
        </row>
        <row r="1731">
          <cell r="A1731" t="str">
            <v>11K022</v>
          </cell>
          <cell r="B1731" t="str">
            <v>Insuffisance rénale, avec dialyse, niveau 2</v>
          </cell>
          <cell r="E1731" t="str">
            <v>D15</v>
          </cell>
          <cell r="F1731" t="str">
            <v xml:space="preserve">Uro-néphrologie et génital </v>
          </cell>
        </row>
        <row r="1732">
          <cell r="A1732" t="str">
            <v>11K023</v>
          </cell>
          <cell r="B1732" t="str">
            <v>Insuffisance rénale, avec dialyse, niveau 3</v>
          </cell>
          <cell r="E1732" t="str">
            <v>D15</v>
          </cell>
          <cell r="F1732" t="str">
            <v xml:space="preserve">Uro-néphrologie et génital </v>
          </cell>
        </row>
        <row r="1733">
          <cell r="A1733" t="str">
            <v>11K024</v>
          </cell>
          <cell r="B1733" t="str">
            <v>Insuffisance rénale, avec dialyse, niveau 4</v>
          </cell>
          <cell r="E1733" t="str">
            <v>D15</v>
          </cell>
          <cell r="F1733" t="str">
            <v xml:space="preserve">Uro-néphrologie et génital </v>
          </cell>
        </row>
        <row r="1734">
          <cell r="A1734" t="str">
            <v>11K02J</v>
          </cell>
          <cell r="B1734" t="str">
            <v>Insuffisance rénale, avec dialyse, en ambulatoire</v>
          </cell>
          <cell r="E1734" t="str">
            <v>D15</v>
          </cell>
          <cell r="F1734" t="str">
            <v xml:space="preserve">Uro-néphrologie et génital </v>
          </cell>
        </row>
        <row r="1735">
          <cell r="A1735" t="str">
            <v>11K03Z</v>
          </cell>
          <cell r="B1735" t="str">
            <v>Endoscopies génito-urinaires thérapeutiques et anesthésie : séjours de la CMD 11 et de moins de 2 jours</v>
          </cell>
          <cell r="E1735" t="str">
            <v>D15</v>
          </cell>
          <cell r="F1735" t="str">
            <v xml:space="preserve">Uro-néphrologie et génital </v>
          </cell>
        </row>
        <row r="1736">
          <cell r="A1736" t="str">
            <v>11K04Z</v>
          </cell>
          <cell r="B1736" t="str">
            <v>Séjours de la CMD 11 comprenant une endoscopie génito-urinaire thérapeutique sans anesthésie : séjours de moins de 2 jours</v>
          </cell>
          <cell r="E1736" t="str">
            <v>D15</v>
          </cell>
          <cell r="F1736" t="str">
            <v xml:space="preserve">Uro-néphrologie et génital </v>
          </cell>
        </row>
        <row r="1737">
          <cell r="A1737" t="str">
            <v>11K05Z</v>
          </cell>
          <cell r="B1737" t="str">
            <v>Endoscopies génito-urinaires diagnostiques et anesthésie : séjours de la CMD 11 et de moins de 2 jours</v>
          </cell>
          <cell r="E1737" t="str">
            <v>D15</v>
          </cell>
          <cell r="F1737" t="str">
            <v xml:space="preserve">Uro-néphrologie et génital </v>
          </cell>
        </row>
        <row r="1738">
          <cell r="A1738" t="str">
            <v>11K06Z</v>
          </cell>
          <cell r="B1738" t="str">
            <v>Séjours de la CMD 11 comprenant une endoscopie génito-urinaire diagnostique sans anesthésie : séjours de moins de 2 jours</v>
          </cell>
          <cell r="E1738" t="str">
            <v>D15</v>
          </cell>
          <cell r="F1738" t="str">
            <v xml:space="preserve">Uro-néphrologie et génital </v>
          </cell>
        </row>
        <row r="1739">
          <cell r="A1739" t="str">
            <v>11K07Z</v>
          </cell>
          <cell r="B1739" t="str">
            <v>Séjours de la CMD 11 comprenant la mise en place de certains accès vasculaires, en ambulatoire</v>
          </cell>
          <cell r="E1739" t="str">
            <v>D07</v>
          </cell>
          <cell r="F1739" t="str">
            <v>Cardio-vasculaire (hors cathétérismes vasculaires diagnostiques et interventionnels)</v>
          </cell>
        </row>
        <row r="1740">
          <cell r="A1740" t="str">
            <v>11K08J</v>
          </cell>
          <cell r="B1740" t="str">
            <v>Lithotritie extracorporelle de l'appareil urinaire, en ambulatoire</v>
          </cell>
          <cell r="E1740" t="str">
            <v>D15</v>
          </cell>
          <cell r="F1740" t="str">
            <v xml:space="preserve">Uro-néphrologie et génital </v>
          </cell>
        </row>
        <row r="1741">
          <cell r="A1741" t="str">
            <v>11M021</v>
          </cell>
          <cell r="B1741" t="str">
            <v>Lithiases urinaires, niveau 1</v>
          </cell>
          <cell r="E1741" t="str">
            <v>D15</v>
          </cell>
          <cell r="F1741" t="str">
            <v xml:space="preserve">Uro-néphrologie et génital </v>
          </cell>
        </row>
        <row r="1742">
          <cell r="A1742" t="str">
            <v>11M022</v>
          </cell>
          <cell r="B1742" t="str">
            <v>Lithiases urinaires, niveau 2</v>
          </cell>
          <cell r="E1742" t="str">
            <v>D15</v>
          </cell>
          <cell r="F1742" t="str">
            <v xml:space="preserve">Uro-néphrologie et génital </v>
          </cell>
        </row>
        <row r="1743">
          <cell r="A1743" t="str">
            <v>11M023</v>
          </cell>
          <cell r="B1743" t="str">
            <v>Lithiases urinaires, niveau 3</v>
          </cell>
          <cell r="E1743" t="str">
            <v>D15</v>
          </cell>
          <cell r="F1743" t="str">
            <v xml:space="preserve">Uro-néphrologie et génital </v>
          </cell>
        </row>
        <row r="1744">
          <cell r="A1744" t="str">
            <v>11M024</v>
          </cell>
          <cell r="B1744" t="str">
            <v>Lithiases urinaires, niveau 4</v>
          </cell>
          <cell r="E1744" t="str">
            <v>D15</v>
          </cell>
          <cell r="F1744" t="str">
            <v xml:space="preserve">Uro-néphrologie et génital </v>
          </cell>
        </row>
        <row r="1745">
          <cell r="A1745" t="str">
            <v>11M02T</v>
          </cell>
          <cell r="B1745" t="str">
            <v>Lithiases urinaires, très courte durée</v>
          </cell>
          <cell r="E1745" t="str">
            <v>D15</v>
          </cell>
          <cell r="F1745" t="str">
            <v xml:space="preserve">Uro-néphrologie et génital </v>
          </cell>
        </row>
        <row r="1746">
          <cell r="A1746" t="str">
            <v>11M031</v>
          </cell>
          <cell r="B1746" t="str">
            <v>Infections des reins et des voies urinaires, âge inférieur à 18 ans, niveau 1</v>
          </cell>
          <cell r="E1746" t="str">
            <v>D15</v>
          </cell>
          <cell r="F1746" t="str">
            <v xml:space="preserve">Uro-néphrologie et génital </v>
          </cell>
        </row>
        <row r="1747">
          <cell r="A1747" t="str">
            <v>11M032</v>
          </cell>
          <cell r="B1747" t="str">
            <v>Infections des reins et des voies urinaires, âge inférieur à 18 ans, niveau 2</v>
          </cell>
          <cell r="E1747" t="str">
            <v>D15</v>
          </cell>
          <cell r="F1747" t="str">
            <v xml:space="preserve">Uro-néphrologie et génital </v>
          </cell>
        </row>
        <row r="1748">
          <cell r="A1748" t="str">
            <v>11M033</v>
          </cell>
          <cell r="B1748" t="str">
            <v>Infections des reins et des voies urinaires, âge inférieur à 18 ans, niveau 3</v>
          </cell>
          <cell r="E1748" t="str">
            <v>D15</v>
          </cell>
          <cell r="F1748" t="str">
            <v xml:space="preserve">Uro-néphrologie et génital </v>
          </cell>
        </row>
        <row r="1749">
          <cell r="A1749" t="str">
            <v>11M034</v>
          </cell>
          <cell r="B1749" t="str">
            <v>Infections des reins et des voies urinaires, âge inférieur à 18 ans, niveau 4</v>
          </cell>
          <cell r="E1749" t="str">
            <v>D15</v>
          </cell>
          <cell r="F1749" t="str">
            <v xml:space="preserve">Uro-néphrologie et génital </v>
          </cell>
        </row>
        <row r="1750">
          <cell r="A1750" t="str">
            <v>11M03T</v>
          </cell>
          <cell r="B1750" t="str">
            <v>Infections des reins et des voies urinaires, âge inférieur à 18 ans, très courte durée</v>
          </cell>
          <cell r="E1750" t="str">
            <v>D15</v>
          </cell>
          <cell r="F1750" t="str">
            <v xml:space="preserve">Uro-néphrologie et génital </v>
          </cell>
        </row>
        <row r="1751">
          <cell r="A1751" t="str">
            <v>11M041</v>
          </cell>
          <cell r="B1751" t="str">
            <v>Infections des reins et des voies urinaires, âge supérieur à 17 ans, niveau 1</v>
          </cell>
          <cell r="E1751" t="str">
            <v>D15</v>
          </cell>
          <cell r="F1751" t="str">
            <v xml:space="preserve">Uro-néphrologie et génital </v>
          </cell>
        </row>
        <row r="1752">
          <cell r="A1752" t="str">
            <v>11M042</v>
          </cell>
          <cell r="B1752" t="str">
            <v>Infections des reins et des voies urinaires, âge supérieur à 17 ans, niveau 2</v>
          </cell>
          <cell r="E1752" t="str">
            <v>D15</v>
          </cell>
          <cell r="F1752" t="str">
            <v xml:space="preserve">Uro-néphrologie et génital </v>
          </cell>
        </row>
        <row r="1753">
          <cell r="A1753" t="str">
            <v>11M043</v>
          </cell>
          <cell r="B1753" t="str">
            <v>Infections des reins et des voies urinaires, âge supérieur à 17 ans, niveau 3</v>
          </cell>
          <cell r="E1753" t="str">
            <v>D15</v>
          </cell>
          <cell r="F1753" t="str">
            <v xml:space="preserve">Uro-néphrologie et génital </v>
          </cell>
        </row>
        <row r="1754">
          <cell r="A1754" t="str">
            <v>11M044</v>
          </cell>
          <cell r="B1754" t="str">
            <v>Infections des reins et des voies urinaires, âge supérieur à 17 ans, niveau 4</v>
          </cell>
          <cell r="E1754" t="str">
            <v>D15</v>
          </cell>
          <cell r="F1754" t="str">
            <v xml:space="preserve">Uro-néphrologie et génital </v>
          </cell>
        </row>
        <row r="1755">
          <cell r="A1755" t="str">
            <v>11M04T</v>
          </cell>
          <cell r="B1755" t="str">
            <v>Infections des reins et des voies urinaires, âge supérieur à 17 ans, très courte durée</v>
          </cell>
          <cell r="E1755" t="str">
            <v>D15</v>
          </cell>
          <cell r="F1755" t="str">
            <v xml:space="preserve">Uro-néphrologie et génital </v>
          </cell>
        </row>
        <row r="1756">
          <cell r="A1756" t="str">
            <v>11M061</v>
          </cell>
          <cell r="B1756" t="str">
            <v>Insuffisance rénale, sans dialyse, niveau 1</v>
          </cell>
          <cell r="E1756" t="str">
            <v>D15</v>
          </cell>
          <cell r="F1756" t="str">
            <v xml:space="preserve">Uro-néphrologie et génital </v>
          </cell>
        </row>
        <row r="1757">
          <cell r="A1757" t="str">
            <v>11M062</v>
          </cell>
          <cell r="B1757" t="str">
            <v>Insuffisance rénale, sans dialyse, niveau 2</v>
          </cell>
          <cell r="E1757" t="str">
            <v>D15</v>
          </cell>
          <cell r="F1757" t="str">
            <v xml:space="preserve">Uro-néphrologie et génital </v>
          </cell>
        </row>
        <row r="1758">
          <cell r="A1758" t="str">
            <v>11M063</v>
          </cell>
          <cell r="B1758" t="str">
            <v>Insuffisance rénale, sans dialyse, niveau 3</v>
          </cell>
          <cell r="E1758" t="str">
            <v>D15</v>
          </cell>
          <cell r="F1758" t="str">
            <v xml:space="preserve">Uro-néphrologie et génital </v>
          </cell>
        </row>
        <row r="1759">
          <cell r="A1759" t="str">
            <v>11M064</v>
          </cell>
          <cell r="B1759" t="str">
            <v>Insuffisance rénale, sans dialyse, niveau 4</v>
          </cell>
          <cell r="E1759" t="str">
            <v>D15</v>
          </cell>
          <cell r="F1759" t="str">
            <v xml:space="preserve">Uro-néphrologie et génital </v>
          </cell>
        </row>
        <row r="1760">
          <cell r="A1760" t="str">
            <v>11M06T</v>
          </cell>
          <cell r="B1760" t="str">
            <v>Insuffisance rénale, sans dialyse, très courte durée</v>
          </cell>
          <cell r="E1760" t="str">
            <v>D15</v>
          </cell>
          <cell r="F1760" t="str">
            <v xml:space="preserve">Uro-néphrologie et génital </v>
          </cell>
        </row>
        <row r="1761">
          <cell r="A1761" t="str">
            <v>11M071</v>
          </cell>
          <cell r="B1761" t="str">
            <v>Tumeurs des reins et des voies urinaires, niveau 1</v>
          </cell>
          <cell r="E1761" t="str">
            <v>D15</v>
          </cell>
          <cell r="F1761" t="str">
            <v xml:space="preserve">Uro-néphrologie et génital </v>
          </cell>
        </row>
        <row r="1762">
          <cell r="A1762" t="str">
            <v>11M072</v>
          </cell>
          <cell r="B1762" t="str">
            <v>Tumeurs des reins et des voies urinaires, niveau 2</v>
          </cell>
          <cell r="E1762" t="str">
            <v>D15</v>
          </cell>
          <cell r="F1762" t="str">
            <v xml:space="preserve">Uro-néphrologie et génital </v>
          </cell>
        </row>
        <row r="1763">
          <cell r="A1763" t="str">
            <v>11M073</v>
          </cell>
          <cell r="B1763" t="str">
            <v>Tumeurs des reins et des voies urinaires, niveau 3</v>
          </cell>
          <cell r="E1763" t="str">
            <v>D15</v>
          </cell>
          <cell r="F1763" t="str">
            <v xml:space="preserve">Uro-néphrologie et génital </v>
          </cell>
        </row>
        <row r="1764">
          <cell r="A1764" t="str">
            <v>11M074</v>
          </cell>
          <cell r="B1764" t="str">
            <v>Tumeurs des reins et des voies urinaires, niveau 4</v>
          </cell>
          <cell r="E1764" t="str">
            <v>D15</v>
          </cell>
          <cell r="F1764" t="str">
            <v xml:space="preserve">Uro-néphrologie et génital </v>
          </cell>
        </row>
        <row r="1765">
          <cell r="A1765" t="str">
            <v>11M07T</v>
          </cell>
          <cell r="B1765" t="str">
            <v>Tumeurs des reins et des voies urinaires, très courte durée</v>
          </cell>
          <cell r="E1765" t="str">
            <v>D15</v>
          </cell>
          <cell r="F1765" t="str">
            <v xml:space="preserve">Uro-néphrologie et génital </v>
          </cell>
        </row>
        <row r="1766">
          <cell r="A1766" t="str">
            <v>11M081</v>
          </cell>
          <cell r="B1766" t="str">
            <v>Autres affections des reins et des voies urinaires, âge inférieur à 18 ans, niveau 1</v>
          </cell>
          <cell r="E1766" t="str">
            <v>D15</v>
          </cell>
          <cell r="F1766" t="str">
            <v xml:space="preserve">Uro-néphrologie et génital </v>
          </cell>
        </row>
        <row r="1767">
          <cell r="A1767" t="str">
            <v>11M082</v>
          </cell>
          <cell r="B1767" t="str">
            <v>Autres affections des reins et des voies urinaires, âge inférieur à 18 ans, niveau 2</v>
          </cell>
          <cell r="E1767" t="str">
            <v>D15</v>
          </cell>
          <cell r="F1767" t="str">
            <v xml:space="preserve">Uro-néphrologie et génital </v>
          </cell>
        </row>
        <row r="1768">
          <cell r="A1768" t="str">
            <v>11M083</v>
          </cell>
          <cell r="B1768" t="str">
            <v>Autres affections des reins et des voies urinaires, âge inférieur à 18 ans, niveau 3</v>
          </cell>
          <cell r="E1768" t="str">
            <v>D15</v>
          </cell>
          <cell r="F1768" t="str">
            <v xml:space="preserve">Uro-néphrologie et génital </v>
          </cell>
        </row>
        <row r="1769">
          <cell r="A1769" t="str">
            <v>11M084</v>
          </cell>
          <cell r="B1769" t="str">
            <v>Autres affections des reins et des voies urinaires, âge inférieur à 18 ans, niveau 4</v>
          </cell>
          <cell r="E1769" t="str">
            <v>D15</v>
          </cell>
          <cell r="F1769" t="str">
            <v xml:space="preserve">Uro-néphrologie et génital </v>
          </cell>
        </row>
        <row r="1770">
          <cell r="A1770" t="str">
            <v>11M08T</v>
          </cell>
          <cell r="B1770" t="str">
            <v>Autres affections des reins et des voies urinaires, âge inférieur à 18 ans, très courte durée</v>
          </cell>
          <cell r="E1770" t="str">
            <v>D15</v>
          </cell>
          <cell r="F1770" t="str">
            <v xml:space="preserve">Uro-néphrologie et génital </v>
          </cell>
        </row>
        <row r="1771">
          <cell r="A1771" t="str">
            <v>11M101</v>
          </cell>
          <cell r="B1771" t="str">
            <v>Rétrécissement urétral, niveau 1</v>
          </cell>
          <cell r="E1771" t="str">
            <v>D15</v>
          </cell>
          <cell r="F1771" t="str">
            <v xml:space="preserve">Uro-néphrologie et génital </v>
          </cell>
        </row>
        <row r="1772">
          <cell r="A1772" t="str">
            <v>11M102</v>
          </cell>
          <cell r="B1772" t="str">
            <v>Rétrécissement urétral, niveau 2</v>
          </cell>
          <cell r="E1772" t="str">
            <v>D15</v>
          </cell>
          <cell r="F1772" t="str">
            <v xml:space="preserve">Uro-néphrologie et génital </v>
          </cell>
        </row>
        <row r="1773">
          <cell r="A1773" t="str">
            <v>11M103</v>
          </cell>
          <cell r="B1773" t="str">
            <v>Rétrécissement urétral, niveau 3</v>
          </cell>
          <cell r="E1773" t="str">
            <v>D15</v>
          </cell>
          <cell r="F1773" t="str">
            <v xml:space="preserve">Uro-néphrologie et génital </v>
          </cell>
        </row>
        <row r="1774">
          <cell r="A1774" t="str">
            <v>11M104</v>
          </cell>
          <cell r="B1774" t="str">
            <v>Rétrécissement urétral, niveau 4</v>
          </cell>
          <cell r="E1774" t="str">
            <v>D15</v>
          </cell>
          <cell r="F1774" t="str">
            <v xml:space="preserve">Uro-néphrologie et génital </v>
          </cell>
        </row>
        <row r="1775">
          <cell r="A1775" t="str">
            <v>11M10T</v>
          </cell>
          <cell r="B1775" t="str">
            <v>Rétrécissement urétral, très courte durée</v>
          </cell>
          <cell r="E1775" t="str">
            <v>D15</v>
          </cell>
          <cell r="F1775" t="str">
            <v xml:space="preserve">Uro-néphrologie et génital </v>
          </cell>
        </row>
        <row r="1776">
          <cell r="A1776" t="str">
            <v>11M111</v>
          </cell>
          <cell r="B1776" t="str">
            <v>Signes et symptômes concernant les reins et les voies urinaires, âge inférieur à 18 ans, niveau 1</v>
          </cell>
          <cell r="E1776" t="str">
            <v>D15</v>
          </cell>
          <cell r="F1776" t="str">
            <v xml:space="preserve">Uro-néphrologie et génital </v>
          </cell>
        </row>
        <row r="1777">
          <cell r="A1777" t="str">
            <v>11M112</v>
          </cell>
          <cell r="B1777" t="str">
            <v>Signes et symptômes concernant les reins et les voies urinaires, âge inférieur à 18 ans, niveau 2</v>
          </cell>
          <cell r="E1777" t="str">
            <v>D15</v>
          </cell>
          <cell r="F1777" t="str">
            <v xml:space="preserve">Uro-néphrologie et génital </v>
          </cell>
        </row>
        <row r="1778">
          <cell r="A1778" t="str">
            <v>11M113</v>
          </cell>
          <cell r="B1778" t="str">
            <v>Signes et symptômes concernant les reins et les voies urinaires, âge inférieur à 18 ans, niveau 3</v>
          </cell>
          <cell r="E1778" t="str">
            <v>D15</v>
          </cell>
          <cell r="F1778" t="str">
            <v xml:space="preserve">Uro-néphrologie et génital </v>
          </cell>
        </row>
        <row r="1779">
          <cell r="A1779" t="str">
            <v>11M114</v>
          </cell>
          <cell r="B1779" t="str">
            <v>Signes et symptômes concernant les reins et les voies urinaires, âge inférieur à 18 ans, niveau 4</v>
          </cell>
          <cell r="E1779" t="str">
            <v>D15</v>
          </cell>
          <cell r="F1779" t="str">
            <v xml:space="preserve">Uro-néphrologie et génital </v>
          </cell>
        </row>
        <row r="1780">
          <cell r="A1780" t="str">
            <v>11M121</v>
          </cell>
          <cell r="B1780" t="str">
            <v>Signes et symptômes concernant les reins et les voies urinaires, âge supérieur à 17 ans, niveau 1</v>
          </cell>
          <cell r="E1780" t="str">
            <v>D15</v>
          </cell>
          <cell r="F1780" t="str">
            <v xml:space="preserve">Uro-néphrologie et génital </v>
          </cell>
        </row>
        <row r="1781">
          <cell r="A1781" t="str">
            <v>11M122</v>
          </cell>
          <cell r="B1781" t="str">
            <v>Signes et symptômes concernant les reins et les voies urinaires, âge supérieur à 17 ans, niveau 2</v>
          </cell>
          <cell r="E1781" t="str">
            <v>D15</v>
          </cell>
          <cell r="F1781" t="str">
            <v xml:space="preserve">Uro-néphrologie et génital </v>
          </cell>
        </row>
        <row r="1782">
          <cell r="A1782" t="str">
            <v>11M123</v>
          </cell>
          <cell r="B1782" t="str">
            <v>Signes et symptômes concernant les reins et les voies urinaires, âge supérieur à 17 ans, niveau 3</v>
          </cell>
          <cell r="E1782" t="str">
            <v>D15</v>
          </cell>
          <cell r="F1782" t="str">
            <v xml:space="preserve">Uro-néphrologie et génital </v>
          </cell>
        </row>
        <row r="1783">
          <cell r="A1783" t="str">
            <v>11M124</v>
          </cell>
          <cell r="B1783" t="str">
            <v>Signes et symptômes concernant les reins et les voies urinaires, âge supérieur à 17 ans, niveau 4</v>
          </cell>
          <cell r="E1783" t="str">
            <v>D15</v>
          </cell>
          <cell r="F1783" t="str">
            <v xml:space="preserve">Uro-néphrologie et génital </v>
          </cell>
        </row>
        <row r="1784">
          <cell r="A1784" t="str">
            <v>11M12T</v>
          </cell>
          <cell r="B1784" t="str">
            <v>Signes et symptômes concernant les reins et les voies urinaires, âge supérieur à 17 ans, très courte durée</v>
          </cell>
          <cell r="E1784" t="str">
            <v>D15</v>
          </cell>
          <cell r="F1784" t="str">
            <v xml:space="preserve">Uro-néphrologie et génital </v>
          </cell>
        </row>
        <row r="1785">
          <cell r="A1785" t="str">
            <v>11M151</v>
          </cell>
          <cell r="B1785" t="str">
            <v>Autres affections des reins et des voies urinaires d'origine diabétique, âge supérieur à 17 ans, niveau 1</v>
          </cell>
          <cell r="E1785" t="str">
            <v>D15</v>
          </cell>
          <cell r="F1785" t="str">
            <v xml:space="preserve">Uro-néphrologie et génital </v>
          </cell>
        </row>
        <row r="1786">
          <cell r="A1786" t="str">
            <v>11M152</v>
          </cell>
          <cell r="B1786" t="str">
            <v>Autres affections des reins et des voies urinaires d'origine diabétique, âge supérieur à 17 ans, niveau 2</v>
          </cell>
          <cell r="E1786" t="str">
            <v>D15</v>
          </cell>
          <cell r="F1786" t="str">
            <v xml:space="preserve">Uro-néphrologie et génital </v>
          </cell>
        </row>
        <row r="1787">
          <cell r="A1787" t="str">
            <v>11M153</v>
          </cell>
          <cell r="B1787" t="str">
            <v>Autres affections des reins et des voies urinaires d'origine diabétique, âge supérieur à 17 ans, niveau 3</v>
          </cell>
          <cell r="E1787" t="str">
            <v>D15</v>
          </cell>
          <cell r="F1787" t="str">
            <v xml:space="preserve">Uro-néphrologie et génital </v>
          </cell>
        </row>
        <row r="1788">
          <cell r="A1788" t="str">
            <v>11M154</v>
          </cell>
          <cell r="B1788" t="str">
            <v>Autres affections des reins et des voies urinaires d'origine diabétique, âge supérieur à 17 ans, niveau 4</v>
          </cell>
          <cell r="E1788" t="str">
            <v>D15</v>
          </cell>
          <cell r="F1788" t="str">
            <v xml:space="preserve">Uro-néphrologie et génital </v>
          </cell>
        </row>
        <row r="1789">
          <cell r="A1789" t="str">
            <v>11M15T</v>
          </cell>
          <cell r="B1789" t="str">
            <v>Autres affections des reins et des voies urinaires d'origine diabétique, âge supérieur à 17 ans, très courte durée</v>
          </cell>
          <cell r="E1789" t="str">
            <v>D15</v>
          </cell>
          <cell r="F1789" t="str">
            <v xml:space="preserve">Uro-néphrologie et génital </v>
          </cell>
        </row>
        <row r="1790">
          <cell r="A1790" t="str">
            <v>11M161</v>
          </cell>
          <cell r="B1790" t="str">
            <v>Autres affections des reins et des voies urinaires, à l'exception de celles d'origine diabétique, âge supérieur à 17 ans, niveau 1</v>
          </cell>
          <cell r="E1790" t="str">
            <v>D15</v>
          </cell>
          <cell r="F1790" t="str">
            <v xml:space="preserve">Uro-néphrologie et génital </v>
          </cell>
        </row>
        <row r="1791">
          <cell r="A1791" t="str">
            <v>11M162</v>
          </cell>
          <cell r="B1791" t="str">
            <v>Autres affections des reins et des voies urinaires, à l'exception de celles d'origine diabétique, âge supérieur à 17 ans, niveau 2</v>
          </cell>
          <cell r="E1791" t="str">
            <v>D15</v>
          </cell>
          <cell r="F1791" t="str">
            <v xml:space="preserve">Uro-néphrologie et génital </v>
          </cell>
        </row>
        <row r="1792">
          <cell r="A1792" t="str">
            <v>11M163</v>
          </cell>
          <cell r="B1792" t="str">
            <v>Autres affections des reins et des voies urinaires, à l'exception de celles d'origine diabétique, âge supérieur à 17 ans, niveau 3</v>
          </cell>
          <cell r="E1792" t="str">
            <v>D15</v>
          </cell>
          <cell r="F1792" t="str">
            <v xml:space="preserve">Uro-néphrologie et génital </v>
          </cell>
        </row>
        <row r="1793">
          <cell r="A1793" t="str">
            <v>11M164</v>
          </cell>
          <cell r="B1793" t="str">
            <v>Autres affections des reins et des voies urinaires, à l'exception de celles d'origine diabétique, âge supérieur à 17 ans, niveau 4</v>
          </cell>
          <cell r="E1793" t="str">
            <v>D15</v>
          </cell>
          <cell r="F1793" t="str">
            <v xml:space="preserve">Uro-néphrologie et génital </v>
          </cell>
        </row>
        <row r="1794">
          <cell r="A1794" t="str">
            <v>11M16T</v>
          </cell>
          <cell r="B1794" t="str">
            <v>Autres affections des reins et des voies urinaires, à l'exception de celles d'origine diabétique, âge supérieur à 17 ans, très courte durée</v>
          </cell>
          <cell r="E1794" t="str">
            <v>D15</v>
          </cell>
          <cell r="F1794" t="str">
            <v xml:space="preserve">Uro-néphrologie et génital </v>
          </cell>
        </row>
        <row r="1795">
          <cell r="A1795" t="str">
            <v>11M171</v>
          </cell>
          <cell r="B1795" t="str">
            <v>Surveillances de greffes de rein, niveau 1</v>
          </cell>
          <cell r="E1795" t="str">
            <v>D15</v>
          </cell>
          <cell r="F1795" t="str">
            <v xml:space="preserve">Uro-néphrologie et génital </v>
          </cell>
        </row>
        <row r="1796">
          <cell r="A1796" t="str">
            <v>11M172</v>
          </cell>
          <cell r="B1796" t="str">
            <v>Surveillances de greffes de rein, niveau 2</v>
          </cell>
          <cell r="E1796" t="str">
            <v>D15</v>
          </cell>
          <cell r="F1796" t="str">
            <v xml:space="preserve">Uro-néphrologie et génital </v>
          </cell>
        </row>
        <row r="1797">
          <cell r="A1797" t="str">
            <v>11M173</v>
          </cell>
          <cell r="B1797" t="str">
            <v>Surveillances de greffes de rein, niveau 3</v>
          </cell>
          <cell r="E1797" t="str">
            <v>D15</v>
          </cell>
          <cell r="F1797" t="str">
            <v xml:space="preserve">Uro-néphrologie et génital </v>
          </cell>
        </row>
        <row r="1798">
          <cell r="A1798" t="str">
            <v>11M174</v>
          </cell>
          <cell r="B1798" t="str">
            <v>Surveillances de greffes de rein, niveau 4</v>
          </cell>
          <cell r="E1798" t="str">
            <v>D15</v>
          </cell>
          <cell r="F1798" t="str">
            <v xml:space="preserve">Uro-néphrologie et génital </v>
          </cell>
        </row>
        <row r="1799">
          <cell r="A1799" t="str">
            <v>11M18Z</v>
          </cell>
          <cell r="B1799" t="str">
            <v>Explorations et surveillance pour affections du rein et des voies urinaires</v>
          </cell>
          <cell r="E1799" t="str">
            <v>D15</v>
          </cell>
          <cell r="F1799" t="str">
            <v xml:space="preserve">Uro-néphrologie et génital </v>
          </cell>
        </row>
        <row r="1800">
          <cell r="A1800" t="str">
            <v>11M19T</v>
          </cell>
          <cell r="B1800" t="str">
            <v>Autres symptômes et recours aux soins de la CMD 11, très courte durée</v>
          </cell>
          <cell r="E1800" t="str">
            <v>D15</v>
          </cell>
          <cell r="F1800" t="str">
            <v xml:space="preserve">Uro-néphrologie et génital </v>
          </cell>
        </row>
        <row r="1801">
          <cell r="A1801" t="str">
            <v>11M19Z</v>
          </cell>
          <cell r="B1801" t="str">
            <v>Autres symptômes et recours aux soins de la CMD 11</v>
          </cell>
          <cell r="E1801" t="str">
            <v>D15</v>
          </cell>
          <cell r="F1801" t="str">
            <v xml:space="preserve">Uro-néphrologie et génital </v>
          </cell>
        </row>
        <row r="1802">
          <cell r="A1802" t="str">
            <v>11M201</v>
          </cell>
          <cell r="B1802" t="str">
            <v>Autres affections uronéphrologiques concernant majoritairement la petite enfance, niveau 1</v>
          </cell>
          <cell r="E1802" t="str">
            <v>D15</v>
          </cell>
          <cell r="F1802" t="str">
            <v xml:space="preserve">Uro-néphrologie et génital </v>
          </cell>
        </row>
        <row r="1803">
          <cell r="A1803" t="str">
            <v>11M202</v>
          </cell>
          <cell r="B1803" t="str">
            <v>Autres affections uronéphrologiques concernant majoritairement la petite enfance, niveau 2</v>
          </cell>
          <cell r="E1803" t="str">
            <v>D15</v>
          </cell>
          <cell r="F1803" t="str">
            <v xml:space="preserve">Uro-néphrologie et génital </v>
          </cell>
        </row>
        <row r="1804">
          <cell r="A1804" t="str">
            <v>11M203</v>
          </cell>
          <cell r="B1804" t="str">
            <v>Autres affections uronéphrologiques concernant majoritairement la petite enfance, niveau 3</v>
          </cell>
          <cell r="E1804" t="str">
            <v>D15</v>
          </cell>
          <cell r="F1804" t="str">
            <v xml:space="preserve">Uro-néphrologie et génital </v>
          </cell>
        </row>
        <row r="1805">
          <cell r="A1805" t="str">
            <v>11M204</v>
          </cell>
          <cell r="B1805" t="str">
            <v>Autres affections uronéphrologiques concernant majoritairement la petite enfance, niveau 4</v>
          </cell>
          <cell r="E1805" t="str">
            <v>D15</v>
          </cell>
          <cell r="F1805" t="str">
            <v xml:space="preserve">Uro-néphrologie et génital </v>
          </cell>
        </row>
        <row r="1806">
          <cell r="A1806" t="str">
            <v>12C031</v>
          </cell>
          <cell r="B1806" t="str">
            <v>Interventions sur le pénis, niveau 1</v>
          </cell>
          <cell r="E1806" t="str">
            <v>D15</v>
          </cell>
          <cell r="F1806" t="str">
            <v xml:space="preserve">Uro-néphrologie et génital </v>
          </cell>
        </row>
        <row r="1807">
          <cell r="A1807" t="str">
            <v>12C032</v>
          </cell>
          <cell r="B1807" t="str">
            <v>Interventions sur le pénis, niveau 2</v>
          </cell>
          <cell r="E1807" t="str">
            <v>D15</v>
          </cell>
          <cell r="F1807" t="str">
            <v xml:space="preserve">Uro-néphrologie et génital </v>
          </cell>
        </row>
        <row r="1808">
          <cell r="A1808" t="str">
            <v>12C033</v>
          </cell>
          <cell r="B1808" t="str">
            <v>Interventions sur le pénis, niveau 3</v>
          </cell>
          <cell r="E1808" t="str">
            <v>D15</v>
          </cell>
          <cell r="F1808" t="str">
            <v xml:space="preserve">Uro-néphrologie et génital </v>
          </cell>
        </row>
        <row r="1809">
          <cell r="A1809" t="str">
            <v>12C034</v>
          </cell>
          <cell r="B1809" t="str">
            <v>Interventions sur le pénis, niveau 4</v>
          </cell>
          <cell r="E1809" t="str">
            <v>D15</v>
          </cell>
          <cell r="F1809" t="str">
            <v xml:space="preserve">Uro-néphrologie et génital </v>
          </cell>
        </row>
        <row r="1810">
          <cell r="A1810" t="str">
            <v>12C03J</v>
          </cell>
          <cell r="B1810" t="str">
            <v>Interventions sur le pénis, en ambulatoire</v>
          </cell>
          <cell r="E1810" t="str">
            <v>D15</v>
          </cell>
          <cell r="F1810" t="str">
            <v xml:space="preserve">Uro-néphrologie et génital </v>
          </cell>
        </row>
        <row r="1811">
          <cell r="A1811" t="str">
            <v>12C041</v>
          </cell>
          <cell r="B1811" t="str">
            <v>Prostatectomies transurétrales, niveau 1</v>
          </cell>
          <cell r="E1811" t="str">
            <v>D15</v>
          </cell>
          <cell r="F1811" t="str">
            <v xml:space="preserve">Uro-néphrologie et génital </v>
          </cell>
        </row>
        <row r="1812">
          <cell r="A1812" t="str">
            <v>12C042</v>
          </cell>
          <cell r="B1812" t="str">
            <v>Prostatectomies transurétrales, niveau 2</v>
          </cell>
          <cell r="E1812" t="str">
            <v>D15</v>
          </cell>
          <cell r="F1812" t="str">
            <v xml:space="preserve">Uro-néphrologie et génital </v>
          </cell>
        </row>
        <row r="1813">
          <cell r="A1813" t="str">
            <v>12C043</v>
          </cell>
          <cell r="B1813" t="str">
            <v>Prostatectomies transurétrales, niveau 3</v>
          </cell>
          <cell r="E1813" t="str">
            <v>D15</v>
          </cell>
          <cell r="F1813" t="str">
            <v xml:space="preserve">Uro-néphrologie et génital </v>
          </cell>
        </row>
        <row r="1814">
          <cell r="A1814" t="str">
            <v>12C044</v>
          </cell>
          <cell r="B1814" t="str">
            <v>Prostatectomies transurétrales, niveau 4</v>
          </cell>
          <cell r="E1814" t="str">
            <v>D15</v>
          </cell>
          <cell r="F1814" t="str">
            <v xml:space="preserve">Uro-néphrologie et génital </v>
          </cell>
        </row>
        <row r="1815">
          <cell r="A1815" t="str">
            <v>12C04J</v>
          </cell>
          <cell r="B1815" t="str">
            <v>Prostatectomies transurétrales, en ambulatoire</v>
          </cell>
          <cell r="E1815" t="str">
            <v>D15</v>
          </cell>
          <cell r="F1815" t="str">
            <v xml:space="preserve">Uro-néphrologie et génital </v>
          </cell>
        </row>
        <row r="1816">
          <cell r="A1816" t="str">
            <v>12C051</v>
          </cell>
          <cell r="B1816" t="str">
            <v>Interventions sur les testicules pour tumeurs malignes, niveau 1</v>
          </cell>
          <cell r="E1816" t="str">
            <v>D15</v>
          </cell>
          <cell r="F1816" t="str">
            <v xml:space="preserve">Uro-néphrologie et génital </v>
          </cell>
        </row>
        <row r="1817">
          <cell r="A1817" t="str">
            <v>12C052</v>
          </cell>
          <cell r="B1817" t="str">
            <v>Interventions sur les testicules pour tumeurs malignes, niveau 2</v>
          </cell>
          <cell r="E1817" t="str">
            <v>D15</v>
          </cell>
          <cell r="F1817" t="str">
            <v xml:space="preserve">Uro-néphrologie et génital </v>
          </cell>
        </row>
        <row r="1818">
          <cell r="A1818" t="str">
            <v>12C053</v>
          </cell>
          <cell r="B1818" t="str">
            <v>Interventions sur les testicules pour tumeurs malignes, niveau 3</v>
          </cell>
          <cell r="E1818" t="str">
            <v>D15</v>
          </cell>
          <cell r="F1818" t="str">
            <v xml:space="preserve">Uro-néphrologie et génital </v>
          </cell>
        </row>
        <row r="1819">
          <cell r="A1819" t="str">
            <v>12C054</v>
          </cell>
          <cell r="B1819" t="str">
            <v>Interventions sur les testicules pour tumeurs malignes, niveau 4</v>
          </cell>
          <cell r="E1819" t="str">
            <v>D15</v>
          </cell>
          <cell r="F1819" t="str">
            <v xml:space="preserve">Uro-néphrologie et génital </v>
          </cell>
        </row>
        <row r="1820">
          <cell r="A1820" t="str">
            <v>12C061</v>
          </cell>
          <cell r="B1820" t="str">
            <v>Interventions sur les testicules pour affections non malignes, âge inférieur à 18 ans, niveau 1</v>
          </cell>
          <cell r="E1820" t="str">
            <v>D15</v>
          </cell>
          <cell r="F1820" t="str">
            <v xml:space="preserve">Uro-néphrologie et génital </v>
          </cell>
        </row>
        <row r="1821">
          <cell r="A1821" t="str">
            <v>12C062</v>
          </cell>
          <cell r="B1821" t="str">
            <v>Interventions sur les testicules pour affections non malignes, âge inférieur à 18 ans, niveau 2</v>
          </cell>
          <cell r="E1821" t="str">
            <v>D15</v>
          </cell>
          <cell r="F1821" t="str">
            <v xml:space="preserve">Uro-néphrologie et génital </v>
          </cell>
        </row>
        <row r="1822">
          <cell r="A1822" t="str">
            <v>12C063</v>
          </cell>
          <cell r="B1822" t="str">
            <v>Interventions sur les testicules pour affections non malignes, âge inférieur à 18 ans, niveau 3</v>
          </cell>
          <cell r="E1822" t="str">
            <v>D15</v>
          </cell>
          <cell r="F1822" t="str">
            <v xml:space="preserve">Uro-néphrologie et génital </v>
          </cell>
        </row>
        <row r="1823">
          <cell r="A1823" t="str">
            <v>12C064</v>
          </cell>
          <cell r="B1823" t="str">
            <v>Interventions sur les testicules pour affections non malignes, âge inférieur à 18 ans, niveau 4</v>
          </cell>
          <cell r="E1823" t="str">
            <v>D15</v>
          </cell>
          <cell r="F1823" t="str">
            <v xml:space="preserve">Uro-néphrologie et génital </v>
          </cell>
        </row>
        <row r="1824">
          <cell r="A1824" t="str">
            <v>12C06J</v>
          </cell>
          <cell r="B1824" t="str">
            <v>Interventions sur les testicules pour affections non malignes, âge inférieur à 18 ans, en ambulatoire</v>
          </cell>
          <cell r="E1824" t="str">
            <v>D15</v>
          </cell>
          <cell r="F1824" t="str">
            <v xml:space="preserve">Uro-néphrologie et génital </v>
          </cell>
        </row>
        <row r="1825">
          <cell r="A1825" t="str">
            <v>12C071</v>
          </cell>
          <cell r="B1825" t="str">
            <v>Interventions sur les testicules pour affections non malignes, âge supérieur à 17 ans, niveau 1</v>
          </cell>
          <cell r="E1825" t="str">
            <v>D15</v>
          </cell>
          <cell r="F1825" t="str">
            <v xml:space="preserve">Uro-néphrologie et génital </v>
          </cell>
        </row>
        <row r="1826">
          <cell r="A1826" t="str">
            <v>12C072</v>
          </cell>
          <cell r="B1826" t="str">
            <v>Interventions sur les testicules pour affections non malignes, âge supérieur à 17 ans, niveau 2</v>
          </cell>
          <cell r="E1826" t="str">
            <v>D15</v>
          </cell>
          <cell r="F1826" t="str">
            <v xml:space="preserve">Uro-néphrologie et génital </v>
          </cell>
        </row>
        <row r="1827">
          <cell r="A1827" t="str">
            <v>12C073</v>
          </cell>
          <cell r="B1827" t="str">
            <v>Interventions sur les testicules pour affections non malignes, âge supérieur à 17 ans, niveau 3</v>
          </cell>
          <cell r="E1827" t="str">
            <v>D15</v>
          </cell>
          <cell r="F1827" t="str">
            <v xml:space="preserve">Uro-néphrologie et génital </v>
          </cell>
        </row>
        <row r="1828">
          <cell r="A1828" t="str">
            <v>12C074</v>
          </cell>
          <cell r="B1828" t="str">
            <v>Interventions sur les testicules pour affections non malignes, âge supérieur à 17 ans, niveau 4</v>
          </cell>
          <cell r="E1828" t="str">
            <v>D15</v>
          </cell>
          <cell r="F1828" t="str">
            <v xml:space="preserve">Uro-néphrologie et génital </v>
          </cell>
        </row>
        <row r="1829">
          <cell r="A1829" t="str">
            <v>12C07J</v>
          </cell>
          <cell r="B1829" t="str">
            <v>Interventions sur les testicules pour affections non malignes, âge supérieur à 17 ans, en ambulatoire</v>
          </cell>
          <cell r="E1829" t="str">
            <v>D15</v>
          </cell>
          <cell r="F1829" t="str">
            <v xml:space="preserve">Uro-néphrologie et génital </v>
          </cell>
        </row>
        <row r="1830">
          <cell r="A1830" t="str">
            <v>12C081</v>
          </cell>
          <cell r="B1830" t="str">
            <v>Circoncision, niveau 1</v>
          </cell>
          <cell r="E1830" t="str">
            <v>D15</v>
          </cell>
          <cell r="F1830" t="str">
            <v xml:space="preserve">Uro-néphrologie et génital </v>
          </cell>
        </row>
        <row r="1831">
          <cell r="A1831" t="str">
            <v>12C082</v>
          </cell>
          <cell r="B1831" t="str">
            <v>Circoncision, niveau 2</v>
          </cell>
          <cell r="E1831" t="str">
            <v>D15</v>
          </cell>
          <cell r="F1831" t="str">
            <v xml:space="preserve">Uro-néphrologie et génital </v>
          </cell>
        </row>
        <row r="1832">
          <cell r="A1832" t="str">
            <v>12C083</v>
          </cell>
          <cell r="B1832" t="str">
            <v>Circoncision, niveau 3</v>
          </cell>
          <cell r="E1832" t="str">
            <v>D15</v>
          </cell>
          <cell r="F1832" t="str">
            <v xml:space="preserve">Uro-néphrologie et génital </v>
          </cell>
        </row>
        <row r="1833">
          <cell r="A1833" t="str">
            <v>12C084</v>
          </cell>
          <cell r="B1833" t="str">
            <v>Circoncision, niveau 4</v>
          </cell>
          <cell r="E1833" t="str">
            <v>D15</v>
          </cell>
          <cell r="F1833" t="str">
            <v xml:space="preserve">Uro-néphrologie et génital </v>
          </cell>
        </row>
        <row r="1834">
          <cell r="A1834" t="str">
            <v>12C08J</v>
          </cell>
          <cell r="B1834" t="str">
            <v>Circoncision, en ambulatoire</v>
          </cell>
          <cell r="E1834" t="str">
            <v>D15</v>
          </cell>
          <cell r="F1834" t="str">
            <v xml:space="preserve">Uro-néphrologie et génital </v>
          </cell>
        </row>
        <row r="1835">
          <cell r="A1835" t="str">
            <v>12C091</v>
          </cell>
          <cell r="B1835" t="str">
            <v>Autres interventions pour tumeurs malignes de l'appareil génital masculin, niveau 1</v>
          </cell>
          <cell r="E1835" t="str">
            <v>D15</v>
          </cell>
          <cell r="F1835" t="str">
            <v xml:space="preserve">Uro-néphrologie et génital </v>
          </cell>
        </row>
        <row r="1836">
          <cell r="A1836" t="str">
            <v>12C092</v>
          </cell>
          <cell r="B1836" t="str">
            <v>Autres interventions pour tumeurs malignes de l'appareil génital masculin, niveau 2</v>
          </cell>
          <cell r="E1836" t="str">
            <v>D15</v>
          </cell>
          <cell r="F1836" t="str">
            <v xml:space="preserve">Uro-néphrologie et génital </v>
          </cell>
        </row>
        <row r="1837">
          <cell r="A1837" t="str">
            <v>12C093</v>
          </cell>
          <cell r="B1837" t="str">
            <v>Autres interventions pour tumeurs malignes de l'appareil génital masculin, niveau 3</v>
          </cell>
          <cell r="E1837" t="str">
            <v>D15</v>
          </cell>
          <cell r="F1837" t="str">
            <v xml:space="preserve">Uro-néphrologie et génital </v>
          </cell>
        </row>
        <row r="1838">
          <cell r="A1838" t="str">
            <v>12C094</v>
          </cell>
          <cell r="B1838" t="str">
            <v>Autres interventions pour tumeurs malignes de l'appareil génital masculin, niveau 4</v>
          </cell>
          <cell r="E1838" t="str">
            <v>D15</v>
          </cell>
          <cell r="F1838" t="str">
            <v xml:space="preserve">Uro-néphrologie et génital </v>
          </cell>
        </row>
        <row r="1839">
          <cell r="A1839" t="str">
            <v>12C101</v>
          </cell>
          <cell r="B1839" t="str">
            <v>Autres interventions pour affections non malignes de l'appareil génital masculin, niveau 1</v>
          </cell>
          <cell r="E1839" t="str">
            <v>D15</v>
          </cell>
          <cell r="F1839" t="str">
            <v xml:space="preserve">Uro-néphrologie et génital </v>
          </cell>
        </row>
        <row r="1840">
          <cell r="A1840" t="str">
            <v>12C102</v>
          </cell>
          <cell r="B1840" t="str">
            <v>Autres interventions pour affections non malignes de l'appareil génital masculin, niveau 2</v>
          </cell>
          <cell r="E1840" t="str">
            <v>D15</v>
          </cell>
          <cell r="F1840" t="str">
            <v xml:space="preserve">Uro-néphrologie et génital </v>
          </cell>
        </row>
        <row r="1841">
          <cell r="A1841" t="str">
            <v>12C103</v>
          </cell>
          <cell r="B1841" t="str">
            <v>Autres interventions pour affections non malignes de l'appareil génital masculin, niveau 3</v>
          </cell>
          <cell r="E1841" t="str">
            <v>D15</v>
          </cell>
          <cell r="F1841" t="str">
            <v xml:space="preserve">Uro-néphrologie et génital </v>
          </cell>
        </row>
        <row r="1842">
          <cell r="A1842" t="str">
            <v>12C104</v>
          </cell>
          <cell r="B1842" t="str">
            <v>Autres interventions pour affections non malignes de l'appareil génital masculin, niveau 4</v>
          </cell>
          <cell r="E1842" t="str">
            <v>D15</v>
          </cell>
          <cell r="F1842" t="str">
            <v xml:space="preserve">Uro-néphrologie et génital </v>
          </cell>
        </row>
        <row r="1843">
          <cell r="A1843" t="str">
            <v>12C111</v>
          </cell>
          <cell r="B1843" t="str">
            <v>Interventions pelviennes majeures chez l'homme pour tumeurs malignes, niveau 1</v>
          </cell>
          <cell r="E1843" t="str">
            <v>D15</v>
          </cell>
          <cell r="F1843" t="str">
            <v xml:space="preserve">Uro-néphrologie et génital </v>
          </cell>
        </row>
        <row r="1844">
          <cell r="A1844" t="str">
            <v>12C112</v>
          </cell>
          <cell r="B1844" t="str">
            <v>Interventions pelviennes majeures chez l'homme pour tumeurs malignes, niveau 2</v>
          </cell>
          <cell r="E1844" t="str">
            <v>D15</v>
          </cell>
          <cell r="F1844" t="str">
            <v xml:space="preserve">Uro-néphrologie et génital </v>
          </cell>
        </row>
        <row r="1845">
          <cell r="A1845" t="str">
            <v>12C113</v>
          </cell>
          <cell r="B1845" t="str">
            <v>Interventions pelviennes majeures chez l'homme pour tumeurs malignes, niveau 3</v>
          </cell>
          <cell r="E1845" t="str">
            <v>D15</v>
          </cell>
          <cell r="F1845" t="str">
            <v xml:space="preserve">Uro-néphrologie et génital </v>
          </cell>
        </row>
        <row r="1846">
          <cell r="A1846" t="str">
            <v>12C114</v>
          </cell>
          <cell r="B1846" t="str">
            <v>Interventions pelviennes majeures chez l'homme pour tumeurs malignes, niveau 4</v>
          </cell>
          <cell r="E1846" t="str">
            <v>D15</v>
          </cell>
          <cell r="F1846" t="str">
            <v xml:space="preserve">Uro-néphrologie et génital </v>
          </cell>
        </row>
        <row r="1847">
          <cell r="A1847" t="str">
            <v>12C121</v>
          </cell>
          <cell r="B1847" t="str">
            <v>Interventions pelviennes majeures chez l'homme pour affections non malignes, niveau 1</v>
          </cell>
          <cell r="E1847" t="str">
            <v>D15</v>
          </cell>
          <cell r="F1847" t="str">
            <v xml:space="preserve">Uro-néphrologie et génital </v>
          </cell>
        </row>
        <row r="1848">
          <cell r="A1848" t="str">
            <v>12C122</v>
          </cell>
          <cell r="B1848" t="str">
            <v>Interventions pelviennes majeures chez l'homme pour affections non malignes, niveau 2</v>
          </cell>
          <cell r="E1848" t="str">
            <v>D15</v>
          </cell>
          <cell r="F1848" t="str">
            <v xml:space="preserve">Uro-néphrologie et génital </v>
          </cell>
        </row>
        <row r="1849">
          <cell r="A1849" t="str">
            <v>12C123</v>
          </cell>
          <cell r="B1849" t="str">
            <v>Interventions pelviennes majeures chez l'homme pour affections non malignes, niveau 3</v>
          </cell>
          <cell r="E1849" t="str">
            <v>D15</v>
          </cell>
          <cell r="F1849" t="str">
            <v xml:space="preserve">Uro-néphrologie et génital </v>
          </cell>
        </row>
        <row r="1850">
          <cell r="A1850" t="str">
            <v>12C124</v>
          </cell>
          <cell r="B1850" t="str">
            <v>Interventions pelviennes majeures chez l'homme pour affections non malignes, niveau 4</v>
          </cell>
          <cell r="E1850" t="str">
            <v>D15</v>
          </cell>
          <cell r="F1850" t="str">
            <v xml:space="preserve">Uro-néphrologie et génital </v>
          </cell>
        </row>
        <row r="1851">
          <cell r="A1851" t="str">
            <v>12C131</v>
          </cell>
          <cell r="B1851" t="str">
            <v>Stérilisation et vasoplastie, niveau 1</v>
          </cell>
          <cell r="E1851" t="str">
            <v>D15</v>
          </cell>
          <cell r="F1851" t="str">
            <v xml:space="preserve">Uro-néphrologie et génital </v>
          </cell>
        </row>
        <row r="1852">
          <cell r="A1852" t="str">
            <v>12C132</v>
          </cell>
          <cell r="B1852" t="str">
            <v>Stérilisation et vasoplastie, niveau 2</v>
          </cell>
          <cell r="E1852" t="str">
            <v>D15</v>
          </cell>
          <cell r="F1852" t="str">
            <v xml:space="preserve">Uro-néphrologie et génital </v>
          </cell>
        </row>
        <row r="1853">
          <cell r="A1853" t="str">
            <v>12C133</v>
          </cell>
          <cell r="B1853" t="str">
            <v>Stérilisation et vasoplastie, niveau 3</v>
          </cell>
          <cell r="E1853" t="str">
            <v>D15</v>
          </cell>
          <cell r="F1853" t="str">
            <v xml:space="preserve">Uro-néphrologie et génital </v>
          </cell>
        </row>
        <row r="1854">
          <cell r="A1854" t="str">
            <v>12C134</v>
          </cell>
          <cell r="B1854" t="str">
            <v>Stérilisation et vasoplastie, niveau 4</v>
          </cell>
          <cell r="E1854" t="str">
            <v>D15</v>
          </cell>
          <cell r="F1854" t="str">
            <v xml:space="preserve">Uro-néphrologie et génital </v>
          </cell>
        </row>
        <row r="1855">
          <cell r="A1855" t="str">
            <v>12K02Z</v>
          </cell>
          <cell r="B1855" t="str">
            <v>Endoscopies génito-urinaires et anesthésie : séjours de la CMD 12 et de moins de deux jours</v>
          </cell>
          <cell r="E1855" t="str">
            <v>D15</v>
          </cell>
          <cell r="F1855" t="str">
            <v xml:space="preserve">Uro-néphrologie et génital </v>
          </cell>
        </row>
        <row r="1856">
          <cell r="A1856" t="str">
            <v>12K03Z</v>
          </cell>
          <cell r="B1856" t="str">
            <v>Séjours de la CMD 12 comprenant une endoscopie génito-urinaire sans anesthésie : séjours de moins de deux jours</v>
          </cell>
          <cell r="E1856" t="str">
            <v>D15</v>
          </cell>
          <cell r="F1856" t="str">
            <v xml:space="preserve">Uro-néphrologie et génital </v>
          </cell>
        </row>
        <row r="1857">
          <cell r="A1857" t="str">
            <v>12K06J</v>
          </cell>
          <cell r="B1857" t="str">
            <v>Séjours comprenant une biopsie prostatique, en ambulatoire</v>
          </cell>
          <cell r="E1857" t="str">
            <v>D15</v>
          </cell>
          <cell r="F1857" t="str">
            <v xml:space="preserve">Uro-néphrologie et génital </v>
          </cell>
        </row>
        <row r="1858">
          <cell r="A1858" t="str">
            <v>12M031</v>
          </cell>
          <cell r="B1858" t="str">
            <v>Tumeurs malignes de l'appareil génital masculin, niveau 1</v>
          </cell>
          <cell r="E1858" t="str">
            <v>D15</v>
          </cell>
          <cell r="F1858" t="str">
            <v xml:space="preserve">Uro-néphrologie et génital </v>
          </cell>
        </row>
        <row r="1859">
          <cell r="A1859" t="str">
            <v>12M032</v>
          </cell>
          <cell r="B1859" t="str">
            <v>Tumeurs malignes de l'appareil génital masculin, niveau 2</v>
          </cell>
          <cell r="E1859" t="str">
            <v>D15</v>
          </cell>
          <cell r="F1859" t="str">
            <v xml:space="preserve">Uro-néphrologie et génital </v>
          </cell>
        </row>
        <row r="1860">
          <cell r="A1860" t="str">
            <v>12M033</v>
          </cell>
          <cell r="B1860" t="str">
            <v>Tumeurs malignes de l'appareil génital masculin, niveau 3</v>
          </cell>
          <cell r="E1860" t="str">
            <v>D15</v>
          </cell>
          <cell r="F1860" t="str">
            <v xml:space="preserve">Uro-néphrologie et génital </v>
          </cell>
        </row>
        <row r="1861">
          <cell r="A1861" t="str">
            <v>12M034</v>
          </cell>
          <cell r="B1861" t="str">
            <v>Tumeurs malignes de l'appareil génital masculin, niveau 4</v>
          </cell>
          <cell r="E1861" t="str">
            <v>D15</v>
          </cell>
          <cell r="F1861" t="str">
            <v xml:space="preserve">Uro-néphrologie et génital </v>
          </cell>
        </row>
        <row r="1862">
          <cell r="A1862" t="str">
            <v>12M03T</v>
          </cell>
          <cell r="B1862" t="str">
            <v>Tumeurs malignes de l'appareil génital masculin, très courte durée</v>
          </cell>
          <cell r="E1862" t="str">
            <v>D15</v>
          </cell>
          <cell r="F1862" t="str">
            <v xml:space="preserve">Uro-néphrologie et génital </v>
          </cell>
        </row>
        <row r="1863">
          <cell r="A1863" t="str">
            <v>12M041</v>
          </cell>
          <cell r="B1863" t="str">
            <v>Hypertrophie prostatique bénigne, niveau 1</v>
          </cell>
          <cell r="E1863" t="str">
            <v>D15</v>
          </cell>
          <cell r="F1863" t="str">
            <v xml:space="preserve">Uro-néphrologie et génital </v>
          </cell>
        </row>
        <row r="1864">
          <cell r="A1864" t="str">
            <v>12M042</v>
          </cell>
          <cell r="B1864" t="str">
            <v>Hypertrophie prostatique bénigne, niveau 2</v>
          </cell>
          <cell r="E1864" t="str">
            <v>D15</v>
          </cell>
          <cell r="F1864" t="str">
            <v xml:space="preserve">Uro-néphrologie et génital </v>
          </cell>
        </row>
        <row r="1865">
          <cell r="A1865" t="str">
            <v>12M043</v>
          </cell>
          <cell r="B1865" t="str">
            <v>Hypertrophie prostatique bénigne, niveau 3</v>
          </cell>
          <cell r="E1865" t="str">
            <v>D15</v>
          </cell>
          <cell r="F1865" t="str">
            <v xml:space="preserve">Uro-néphrologie et génital </v>
          </cell>
        </row>
        <row r="1866">
          <cell r="A1866" t="str">
            <v>12M044</v>
          </cell>
          <cell r="B1866" t="str">
            <v>Hypertrophie prostatique bénigne, niveau 4</v>
          </cell>
          <cell r="E1866" t="str">
            <v>D15</v>
          </cell>
          <cell r="F1866" t="str">
            <v xml:space="preserve">Uro-néphrologie et génital </v>
          </cell>
        </row>
        <row r="1867">
          <cell r="A1867" t="str">
            <v>12M04T</v>
          </cell>
          <cell r="B1867" t="str">
            <v>Hypertrophie prostatique bénigne, très courte durée</v>
          </cell>
          <cell r="E1867" t="str">
            <v>D15</v>
          </cell>
          <cell r="F1867" t="str">
            <v xml:space="preserve">Uro-néphrologie et génital </v>
          </cell>
        </row>
        <row r="1868">
          <cell r="A1868" t="str">
            <v>12M051</v>
          </cell>
          <cell r="B1868" t="str">
            <v>Autres affections de l'appareil génital masculin, niveau 1</v>
          </cell>
          <cell r="E1868" t="str">
            <v>D15</v>
          </cell>
          <cell r="F1868" t="str">
            <v xml:space="preserve">Uro-néphrologie et génital </v>
          </cell>
        </row>
        <row r="1869">
          <cell r="A1869" t="str">
            <v>12M052</v>
          </cell>
          <cell r="B1869" t="str">
            <v>Autres affections de l'appareil génital masculin, niveau 2</v>
          </cell>
          <cell r="E1869" t="str">
            <v>D15</v>
          </cell>
          <cell r="F1869" t="str">
            <v xml:space="preserve">Uro-néphrologie et génital </v>
          </cell>
        </row>
        <row r="1870">
          <cell r="A1870" t="str">
            <v>12M053</v>
          </cell>
          <cell r="B1870" t="str">
            <v>Autres affections de l'appareil génital masculin, niveau 3</v>
          </cell>
          <cell r="E1870" t="str">
            <v>D15</v>
          </cell>
          <cell r="F1870" t="str">
            <v xml:space="preserve">Uro-néphrologie et génital </v>
          </cell>
        </row>
        <row r="1871">
          <cell r="A1871" t="str">
            <v>12M054</v>
          </cell>
          <cell r="B1871" t="str">
            <v>Autres affections de l'appareil génital masculin, niveau 4</v>
          </cell>
          <cell r="E1871" t="str">
            <v>D15</v>
          </cell>
          <cell r="F1871" t="str">
            <v xml:space="preserve">Uro-néphrologie et génital </v>
          </cell>
        </row>
        <row r="1872">
          <cell r="A1872" t="str">
            <v>12M05T</v>
          </cell>
          <cell r="B1872" t="str">
            <v>Autres affections de l'appareil génital masculin, très courte durée</v>
          </cell>
          <cell r="E1872" t="str">
            <v>D15</v>
          </cell>
          <cell r="F1872" t="str">
            <v xml:space="preserve">Uro-néphrologie et génital </v>
          </cell>
        </row>
        <row r="1873">
          <cell r="A1873" t="str">
            <v>12M061</v>
          </cell>
          <cell r="B1873" t="str">
            <v>Prostatites aigües et orchites, niveau 1</v>
          </cell>
          <cell r="E1873" t="str">
            <v>D15</v>
          </cell>
          <cell r="F1873" t="str">
            <v xml:space="preserve">Uro-néphrologie et génital </v>
          </cell>
        </row>
        <row r="1874">
          <cell r="A1874" t="str">
            <v>12M062</v>
          </cell>
          <cell r="B1874" t="str">
            <v>Prostatites aigües et orchites, niveau 2</v>
          </cell>
          <cell r="E1874" t="str">
            <v>D15</v>
          </cell>
          <cell r="F1874" t="str">
            <v xml:space="preserve">Uro-néphrologie et génital </v>
          </cell>
        </row>
        <row r="1875">
          <cell r="A1875" t="str">
            <v>12M063</v>
          </cell>
          <cell r="B1875" t="str">
            <v>Prostatites aigües et orchites, niveau 3</v>
          </cell>
          <cell r="E1875" t="str">
            <v>D15</v>
          </cell>
          <cell r="F1875" t="str">
            <v xml:space="preserve">Uro-néphrologie et génital </v>
          </cell>
        </row>
        <row r="1876">
          <cell r="A1876" t="str">
            <v>12M064</v>
          </cell>
          <cell r="B1876" t="str">
            <v>Prostatites aigües et orchites, niveau 4</v>
          </cell>
          <cell r="E1876" t="str">
            <v>D15</v>
          </cell>
          <cell r="F1876" t="str">
            <v xml:space="preserve">Uro-néphrologie et génital </v>
          </cell>
        </row>
        <row r="1877">
          <cell r="A1877" t="str">
            <v>12M06T</v>
          </cell>
          <cell r="B1877" t="str">
            <v>Prostatites aigües et orchites, très courte durée</v>
          </cell>
          <cell r="E1877" t="str">
            <v>D15</v>
          </cell>
          <cell r="F1877" t="str">
            <v xml:space="preserve">Uro-néphrologie et génital </v>
          </cell>
        </row>
        <row r="1878">
          <cell r="A1878" t="str">
            <v>12M071</v>
          </cell>
          <cell r="B1878" t="str">
            <v>Autres infections et inflammations de l'appareil génital masculin, niveau 1</v>
          </cell>
          <cell r="E1878" t="str">
            <v>D15</v>
          </cell>
          <cell r="F1878" t="str">
            <v xml:space="preserve">Uro-néphrologie et génital </v>
          </cell>
        </row>
        <row r="1879">
          <cell r="A1879" t="str">
            <v>12M072</v>
          </cell>
          <cell r="B1879" t="str">
            <v>Autres infections et inflammations de l'appareil génital masculin, niveau 2</v>
          </cell>
          <cell r="E1879" t="str">
            <v>D15</v>
          </cell>
          <cell r="F1879" t="str">
            <v xml:space="preserve">Uro-néphrologie et génital </v>
          </cell>
        </row>
        <row r="1880">
          <cell r="A1880" t="str">
            <v>12M073</v>
          </cell>
          <cell r="B1880" t="str">
            <v>Autres infections et inflammations de l'appareil génital masculin, niveau 3</v>
          </cell>
          <cell r="E1880" t="str">
            <v>D15</v>
          </cell>
          <cell r="F1880" t="str">
            <v xml:space="preserve">Uro-néphrologie et génital </v>
          </cell>
        </row>
        <row r="1881">
          <cell r="A1881" t="str">
            <v>12M074</v>
          </cell>
          <cell r="B1881" t="str">
            <v>Autres infections et inflammations de l'appareil génital masculin, niveau 4</v>
          </cell>
          <cell r="E1881" t="str">
            <v>D15</v>
          </cell>
          <cell r="F1881" t="str">
            <v xml:space="preserve">Uro-néphrologie et génital </v>
          </cell>
        </row>
        <row r="1882">
          <cell r="A1882" t="str">
            <v>12M07T</v>
          </cell>
          <cell r="B1882" t="str">
            <v>Autres infections et inflammations de l'appareil génital masculin, très courte durée</v>
          </cell>
          <cell r="E1882" t="str">
            <v>D15</v>
          </cell>
          <cell r="F1882" t="str">
            <v xml:space="preserve">Uro-néphrologie et génital </v>
          </cell>
        </row>
        <row r="1883">
          <cell r="A1883" t="str">
            <v>12M08Z</v>
          </cell>
          <cell r="B1883" t="str">
            <v>Explorations et surveillance des affections de l'appareil génital masculin</v>
          </cell>
          <cell r="E1883" t="str">
            <v>D15</v>
          </cell>
          <cell r="F1883" t="str">
            <v xml:space="preserve">Uro-néphrologie et génital </v>
          </cell>
        </row>
        <row r="1884">
          <cell r="A1884" t="str">
            <v>12M09Z</v>
          </cell>
          <cell r="B1884" t="str">
            <v>Symptômes et autres recours aux soins de la CMD 12</v>
          </cell>
          <cell r="E1884" t="str">
            <v>D15</v>
          </cell>
          <cell r="F1884" t="str">
            <v xml:space="preserve">Uro-néphrologie et génital </v>
          </cell>
        </row>
        <row r="1885">
          <cell r="A1885" t="str">
            <v>13C031</v>
          </cell>
          <cell r="B1885" t="str">
            <v>Hystérectomies, niveau 1</v>
          </cell>
          <cell r="E1885" t="str">
            <v>D12</v>
          </cell>
          <cell r="F1885" t="str">
            <v>Gynécologie - sein</v>
          </cell>
        </row>
        <row r="1886">
          <cell r="A1886" t="str">
            <v>13C032</v>
          </cell>
          <cell r="B1886" t="str">
            <v>Hystérectomies, niveau 2</v>
          </cell>
          <cell r="E1886" t="str">
            <v>D12</v>
          </cell>
          <cell r="F1886" t="str">
            <v>Gynécologie - sein</v>
          </cell>
        </row>
        <row r="1887">
          <cell r="A1887" t="str">
            <v>13C033</v>
          </cell>
          <cell r="B1887" t="str">
            <v>Hystérectomies, niveau 3</v>
          </cell>
          <cell r="E1887" t="str">
            <v>D12</v>
          </cell>
          <cell r="F1887" t="str">
            <v>Gynécologie - sein</v>
          </cell>
        </row>
        <row r="1888">
          <cell r="A1888" t="str">
            <v>13C034</v>
          </cell>
          <cell r="B1888" t="str">
            <v>Hystérectomies, niveau 4</v>
          </cell>
          <cell r="E1888" t="str">
            <v>D12</v>
          </cell>
          <cell r="F1888" t="str">
            <v>Gynécologie - sein</v>
          </cell>
        </row>
        <row r="1889">
          <cell r="A1889" t="str">
            <v>13C041</v>
          </cell>
          <cell r="B1889" t="str">
            <v>Interventions réparatrices sur l'appareil génital féminin, niveau 1</v>
          </cell>
          <cell r="E1889" t="str">
            <v>D12</v>
          </cell>
          <cell r="F1889" t="str">
            <v>Gynécologie - sein</v>
          </cell>
        </row>
        <row r="1890">
          <cell r="A1890" t="str">
            <v>13C042</v>
          </cell>
          <cell r="B1890" t="str">
            <v>Interventions réparatrices sur l'appareil génital féminin, niveau 2</v>
          </cell>
          <cell r="E1890" t="str">
            <v>D12</v>
          </cell>
          <cell r="F1890" t="str">
            <v>Gynécologie - sein</v>
          </cell>
        </row>
        <row r="1891">
          <cell r="A1891" t="str">
            <v>13C043</v>
          </cell>
          <cell r="B1891" t="str">
            <v>Interventions réparatrices sur l'appareil génital féminin, niveau 3</v>
          </cell>
          <cell r="E1891" t="str">
            <v>D12</v>
          </cell>
          <cell r="F1891" t="str">
            <v>Gynécologie - sein</v>
          </cell>
        </row>
        <row r="1892">
          <cell r="A1892" t="str">
            <v>13C044</v>
          </cell>
          <cell r="B1892" t="str">
            <v>Interventions réparatrices sur l'appareil génital féminin, niveau 4</v>
          </cell>
          <cell r="E1892" t="str">
            <v>D12</v>
          </cell>
          <cell r="F1892" t="str">
            <v>Gynécologie - sein</v>
          </cell>
        </row>
        <row r="1893">
          <cell r="A1893" t="str">
            <v>13C04J</v>
          </cell>
          <cell r="B1893" t="str">
            <v>Interventions réparatrices sur l'appareil génital féminin, en ambulatoire</v>
          </cell>
          <cell r="E1893" t="str">
            <v>D12</v>
          </cell>
          <cell r="F1893" t="str">
            <v>Gynécologie - sein</v>
          </cell>
        </row>
        <row r="1894">
          <cell r="A1894" t="str">
            <v>13C051</v>
          </cell>
          <cell r="B1894" t="str">
            <v>Interventions sur le système utéroannexiel pour tumeurs malignes, niveau 1</v>
          </cell>
          <cell r="E1894" t="str">
            <v>D12</v>
          </cell>
          <cell r="F1894" t="str">
            <v>Gynécologie - sein</v>
          </cell>
        </row>
        <row r="1895">
          <cell r="A1895" t="str">
            <v>13C052</v>
          </cell>
          <cell r="B1895" t="str">
            <v>Interventions sur le système utéroannexiel pour tumeurs malignes, niveau 2</v>
          </cell>
          <cell r="E1895" t="str">
            <v>D12</v>
          </cell>
          <cell r="F1895" t="str">
            <v>Gynécologie - sein</v>
          </cell>
        </row>
        <row r="1896">
          <cell r="A1896" t="str">
            <v>13C053</v>
          </cell>
          <cell r="B1896" t="str">
            <v>Interventions sur le système utéroannexiel pour tumeurs malignes, niveau 3</v>
          </cell>
          <cell r="E1896" t="str">
            <v>D12</v>
          </cell>
          <cell r="F1896" t="str">
            <v>Gynécologie - sein</v>
          </cell>
        </row>
        <row r="1897">
          <cell r="A1897" t="str">
            <v>13C054</v>
          </cell>
          <cell r="B1897" t="str">
            <v>Interventions sur le système utéroannexiel pour tumeurs malignes, niveau 4</v>
          </cell>
          <cell r="E1897" t="str">
            <v>D12</v>
          </cell>
          <cell r="F1897" t="str">
            <v>Gynécologie - sein</v>
          </cell>
        </row>
        <row r="1898">
          <cell r="A1898" t="str">
            <v>13C061</v>
          </cell>
          <cell r="B1898" t="str">
            <v>Interruptions tubaires, niveau 1</v>
          </cell>
          <cell r="E1898" t="str">
            <v>D12</v>
          </cell>
          <cell r="F1898" t="str">
            <v>Gynécologie - sein</v>
          </cell>
        </row>
        <row r="1899">
          <cell r="A1899" t="str">
            <v>13C062</v>
          </cell>
          <cell r="B1899" t="str">
            <v>Interruptions tubaires, niveau 2</v>
          </cell>
          <cell r="E1899" t="str">
            <v>D12</v>
          </cell>
          <cell r="F1899" t="str">
            <v>Gynécologie - sein</v>
          </cell>
        </row>
        <row r="1900">
          <cell r="A1900" t="str">
            <v>13C063</v>
          </cell>
          <cell r="B1900" t="str">
            <v>Interruptions tubaires, niveau 3</v>
          </cell>
          <cell r="E1900" t="str">
            <v>D12</v>
          </cell>
          <cell r="F1900" t="str">
            <v>Gynécologie - sein</v>
          </cell>
        </row>
        <row r="1901">
          <cell r="A1901" t="str">
            <v>13C064</v>
          </cell>
          <cell r="B1901" t="str">
            <v>Interruptions tubaires, niveau 4</v>
          </cell>
          <cell r="E1901" t="str">
            <v>D12</v>
          </cell>
          <cell r="F1901" t="str">
            <v>Gynécologie - sein</v>
          </cell>
        </row>
        <row r="1902">
          <cell r="A1902" t="str">
            <v>13C06J</v>
          </cell>
          <cell r="B1902" t="str">
            <v>Interruptions tubaires, en ambulatoire</v>
          </cell>
          <cell r="E1902" t="str">
            <v>D12</v>
          </cell>
          <cell r="F1902" t="str">
            <v>Gynécologie - sein</v>
          </cell>
        </row>
        <row r="1903">
          <cell r="A1903" t="str">
            <v>13C071</v>
          </cell>
          <cell r="B1903" t="str">
            <v>Interventions sur le système utéroannexiel pour des affections non malignes, autres que les interruptions tubaires, niveau 1</v>
          </cell>
          <cell r="E1903" t="str">
            <v>D12</v>
          </cell>
          <cell r="F1903" t="str">
            <v>Gynécologie - sein</v>
          </cell>
        </row>
        <row r="1904">
          <cell r="A1904" t="str">
            <v>13C072</v>
          </cell>
          <cell r="B1904" t="str">
            <v>Interventions sur le système utéroannexiel pour des affections non malignes, autres que les interruptions tubaires, niveau 2</v>
          </cell>
          <cell r="E1904" t="str">
            <v>D12</v>
          </cell>
          <cell r="F1904" t="str">
            <v>Gynécologie - sein</v>
          </cell>
        </row>
        <row r="1905">
          <cell r="A1905" t="str">
            <v>13C073</v>
          </cell>
          <cell r="B1905" t="str">
            <v>Interventions sur le système utéroannexiel pour des affections non malignes, autres que les interruptions tubaires, niveau 3</v>
          </cell>
          <cell r="E1905" t="str">
            <v>D12</v>
          </cell>
          <cell r="F1905" t="str">
            <v>Gynécologie - sein</v>
          </cell>
        </row>
        <row r="1906">
          <cell r="A1906" t="str">
            <v>13C074</v>
          </cell>
          <cell r="B1906" t="str">
            <v>Interventions sur le système utéroannexiel pour des affections non malignes, autres que les interruptions tubaires, niveau 4</v>
          </cell>
          <cell r="E1906" t="str">
            <v>D12</v>
          </cell>
          <cell r="F1906" t="str">
            <v>Gynécologie - sein</v>
          </cell>
        </row>
        <row r="1907">
          <cell r="A1907" t="str">
            <v>13C07J</v>
          </cell>
          <cell r="B1907" t="str">
            <v>Interventions sur le système utéroannexiel pour des affections non malignes, autres que les interruptions tubaires, en ambulatoire</v>
          </cell>
          <cell r="E1907" t="str">
            <v>D12</v>
          </cell>
          <cell r="F1907" t="str">
            <v>Gynécologie - sein</v>
          </cell>
        </row>
        <row r="1908">
          <cell r="A1908" t="str">
            <v>13C081</v>
          </cell>
          <cell r="B1908" t="str">
            <v>Interventions sur la vulve, le vagin ou le col utérin, niveau 1</v>
          </cell>
          <cell r="E1908" t="str">
            <v>D12</v>
          </cell>
          <cell r="F1908" t="str">
            <v>Gynécologie - sein</v>
          </cell>
        </row>
        <row r="1909">
          <cell r="A1909" t="str">
            <v>13C082</v>
          </cell>
          <cell r="B1909" t="str">
            <v>Interventions sur la vulve, le vagin ou le col utérin, niveau 2</v>
          </cell>
          <cell r="E1909" t="str">
            <v>D12</v>
          </cell>
          <cell r="F1909" t="str">
            <v>Gynécologie - sein</v>
          </cell>
        </row>
        <row r="1910">
          <cell r="A1910" t="str">
            <v>13C083</v>
          </cell>
          <cell r="B1910" t="str">
            <v>Interventions sur la vulve, le vagin ou le col utérin, niveau 3</v>
          </cell>
          <cell r="E1910" t="str">
            <v>D12</v>
          </cell>
          <cell r="F1910" t="str">
            <v>Gynécologie - sein</v>
          </cell>
        </row>
        <row r="1911">
          <cell r="A1911" t="str">
            <v>13C084</v>
          </cell>
          <cell r="B1911" t="str">
            <v>Interventions sur la vulve, le vagin ou le col utérin, niveau 4</v>
          </cell>
          <cell r="E1911" t="str">
            <v>D12</v>
          </cell>
          <cell r="F1911" t="str">
            <v>Gynécologie - sein</v>
          </cell>
        </row>
        <row r="1912">
          <cell r="A1912" t="str">
            <v>13C08J</v>
          </cell>
          <cell r="B1912" t="str">
            <v>Interventions sur la vulve, le vagin ou le col utérin, en ambulatoire</v>
          </cell>
          <cell r="E1912" t="str">
            <v>D12</v>
          </cell>
          <cell r="F1912" t="str">
            <v>Gynécologie - sein</v>
          </cell>
        </row>
        <row r="1913">
          <cell r="A1913" t="str">
            <v>13C091</v>
          </cell>
          <cell r="B1913" t="str">
            <v>Laparoscopies ou coelioscopies diagnostiques, niveau 1</v>
          </cell>
          <cell r="E1913" t="str">
            <v>D12</v>
          </cell>
          <cell r="F1913" t="str">
            <v>Gynécologie - sein</v>
          </cell>
        </row>
        <row r="1914">
          <cell r="A1914" t="str">
            <v>13C092</v>
          </cell>
          <cell r="B1914" t="str">
            <v>Laparoscopies ou coelioscopies diagnostiques, niveau 2</v>
          </cell>
          <cell r="E1914" t="str">
            <v>D12</v>
          </cell>
          <cell r="F1914" t="str">
            <v>Gynécologie - sein</v>
          </cell>
        </row>
        <row r="1915">
          <cell r="A1915" t="str">
            <v>13C093</v>
          </cell>
          <cell r="B1915" t="str">
            <v>Laparoscopies ou coelioscopies diagnostiques, niveau 3</v>
          </cell>
          <cell r="E1915" t="str">
            <v>D12</v>
          </cell>
          <cell r="F1915" t="str">
            <v>Gynécologie - sein</v>
          </cell>
        </row>
        <row r="1916">
          <cell r="A1916" t="str">
            <v>13C094</v>
          </cell>
          <cell r="B1916" t="str">
            <v>Laparoscopies ou coelioscopies diagnostiques, niveau 4</v>
          </cell>
          <cell r="E1916" t="str">
            <v>D12</v>
          </cell>
          <cell r="F1916" t="str">
            <v>Gynécologie - sein</v>
          </cell>
        </row>
        <row r="1917">
          <cell r="A1917" t="str">
            <v>13C09T</v>
          </cell>
          <cell r="B1917" t="str">
            <v>Laparoscopies ou coelioscopies diagnostiques, très courte durée</v>
          </cell>
          <cell r="E1917" t="str">
            <v>D12</v>
          </cell>
          <cell r="F1917" t="str">
            <v>Gynécologie - sein</v>
          </cell>
        </row>
        <row r="1918">
          <cell r="A1918" t="str">
            <v>13C101</v>
          </cell>
          <cell r="B1918" t="str">
            <v>Ligatures tubaires par laparoscopie ou coelioscopie, niveau 1</v>
          </cell>
          <cell r="E1918" t="str">
            <v>D12</v>
          </cell>
          <cell r="F1918" t="str">
            <v>Gynécologie - sein</v>
          </cell>
        </row>
        <row r="1919">
          <cell r="A1919" t="str">
            <v>13C102</v>
          </cell>
          <cell r="B1919" t="str">
            <v>Ligatures tubaires par laparoscopie ou coelioscopie, niveau 2</v>
          </cell>
          <cell r="E1919" t="str">
            <v>D12</v>
          </cell>
          <cell r="F1919" t="str">
            <v>Gynécologie - sein</v>
          </cell>
        </row>
        <row r="1920">
          <cell r="A1920" t="str">
            <v>13C103</v>
          </cell>
          <cell r="B1920" t="str">
            <v>Ligatures tubaires par laparoscopie ou coelioscopie, niveau 3</v>
          </cell>
          <cell r="E1920" t="str">
            <v>D12</v>
          </cell>
          <cell r="F1920" t="str">
            <v>Gynécologie - sein</v>
          </cell>
        </row>
        <row r="1921">
          <cell r="A1921" t="str">
            <v>13C104</v>
          </cell>
          <cell r="B1921" t="str">
            <v>Ligatures tubaires par laparoscopie ou coelioscopie, niveau 4</v>
          </cell>
          <cell r="E1921" t="str">
            <v>D12</v>
          </cell>
          <cell r="F1921" t="str">
            <v>Gynécologie - sein</v>
          </cell>
        </row>
        <row r="1922">
          <cell r="A1922" t="str">
            <v>13C10T</v>
          </cell>
          <cell r="B1922" t="str">
            <v>Ligatures tubaires par laparoscopie ou coelioscopie, très courte durée</v>
          </cell>
          <cell r="E1922" t="str">
            <v>D12</v>
          </cell>
          <cell r="F1922" t="str">
            <v>Gynécologie - sein</v>
          </cell>
        </row>
        <row r="1923">
          <cell r="A1923" t="str">
            <v>13C111</v>
          </cell>
          <cell r="B1923" t="str">
            <v>Dilatations et curetages, conisations pour tumeurs malignes, niveau 1</v>
          </cell>
          <cell r="E1923" t="str">
            <v>D12</v>
          </cell>
          <cell r="F1923" t="str">
            <v>Gynécologie - sein</v>
          </cell>
        </row>
        <row r="1924">
          <cell r="A1924" t="str">
            <v>13C112</v>
          </cell>
          <cell r="B1924" t="str">
            <v>Dilatations et curetages, conisations pour tumeurs malignes, niveau 2</v>
          </cell>
          <cell r="E1924" t="str">
            <v>D12</v>
          </cell>
          <cell r="F1924" t="str">
            <v>Gynécologie - sein</v>
          </cell>
        </row>
        <row r="1925">
          <cell r="A1925" t="str">
            <v>13C113</v>
          </cell>
          <cell r="B1925" t="str">
            <v>Dilatations et curetages, conisations pour tumeurs malignes, niveau 3</v>
          </cell>
          <cell r="E1925" t="str">
            <v>D12</v>
          </cell>
          <cell r="F1925" t="str">
            <v>Gynécologie - sein</v>
          </cell>
        </row>
        <row r="1926">
          <cell r="A1926" t="str">
            <v>13C114</v>
          </cell>
          <cell r="B1926" t="str">
            <v>Dilatations et curetages, conisations pour tumeurs malignes, niveau 4</v>
          </cell>
          <cell r="E1926" t="str">
            <v>D12</v>
          </cell>
          <cell r="F1926" t="str">
            <v>Gynécologie - sein</v>
          </cell>
        </row>
        <row r="1927">
          <cell r="A1927" t="str">
            <v>13C11J</v>
          </cell>
          <cell r="B1927" t="str">
            <v>Dilatations et curetages, conisations pour tumeurs malignes, en ambulatoire</v>
          </cell>
          <cell r="E1927" t="str">
            <v>D12</v>
          </cell>
          <cell r="F1927" t="str">
            <v>Gynécologie - sein</v>
          </cell>
        </row>
        <row r="1928">
          <cell r="A1928" t="str">
            <v>13C121</v>
          </cell>
          <cell r="B1928" t="str">
            <v>Dilatations et curetages, conisations pour affections non malignes, niveau 1</v>
          </cell>
          <cell r="E1928" t="str">
            <v>D12</v>
          </cell>
          <cell r="F1928" t="str">
            <v>Gynécologie - sein</v>
          </cell>
        </row>
        <row r="1929">
          <cell r="A1929" t="str">
            <v>13C122</v>
          </cell>
          <cell r="B1929" t="str">
            <v>Dilatations et curetages, conisations pour affections non malignes, niveau 2</v>
          </cell>
          <cell r="E1929" t="str">
            <v>D12</v>
          </cell>
          <cell r="F1929" t="str">
            <v>Gynécologie - sein</v>
          </cell>
        </row>
        <row r="1930">
          <cell r="A1930" t="str">
            <v>13C123</v>
          </cell>
          <cell r="B1930" t="str">
            <v>Dilatations et curetages, conisations pour affections non malignes, niveau 3</v>
          </cell>
          <cell r="E1930" t="str">
            <v>D12</v>
          </cell>
          <cell r="F1930" t="str">
            <v>Gynécologie - sein</v>
          </cell>
        </row>
        <row r="1931">
          <cell r="A1931" t="str">
            <v>13C124</v>
          </cell>
          <cell r="B1931" t="str">
            <v>Dilatations et curetages, conisations pour affections non malignes, niveau 4</v>
          </cell>
          <cell r="E1931" t="str">
            <v>D12</v>
          </cell>
          <cell r="F1931" t="str">
            <v>Gynécologie - sein</v>
          </cell>
        </row>
        <row r="1932">
          <cell r="A1932" t="str">
            <v>13C12J</v>
          </cell>
          <cell r="B1932" t="str">
            <v>Dilatations et curetages, conisations pour affections non malignes, en ambulatoire</v>
          </cell>
          <cell r="E1932" t="str">
            <v>D12</v>
          </cell>
          <cell r="F1932" t="str">
            <v>Gynécologie - sein</v>
          </cell>
        </row>
        <row r="1933">
          <cell r="A1933" t="str">
            <v>13C131</v>
          </cell>
          <cell r="B1933" t="str">
            <v>Autres interventions sur l'appareil génital féminin, niveau 1</v>
          </cell>
          <cell r="E1933" t="str">
            <v>D12</v>
          </cell>
          <cell r="F1933" t="str">
            <v>Gynécologie - sein</v>
          </cell>
        </row>
        <row r="1934">
          <cell r="A1934" t="str">
            <v>13C132</v>
          </cell>
          <cell r="B1934" t="str">
            <v>Autres interventions sur l'appareil génital féminin, niveau 2</v>
          </cell>
          <cell r="E1934" t="str">
            <v>D12</v>
          </cell>
          <cell r="F1934" t="str">
            <v>Gynécologie - sein</v>
          </cell>
        </row>
        <row r="1935">
          <cell r="A1935" t="str">
            <v>13C133</v>
          </cell>
          <cell r="B1935" t="str">
            <v>Autres interventions sur l'appareil génital féminin, niveau 3</v>
          </cell>
          <cell r="E1935" t="str">
            <v>D12</v>
          </cell>
          <cell r="F1935" t="str">
            <v>Gynécologie - sein</v>
          </cell>
        </row>
        <row r="1936">
          <cell r="A1936" t="str">
            <v>13C134</v>
          </cell>
          <cell r="B1936" t="str">
            <v>Autres interventions sur l'appareil génital féminin, niveau 4</v>
          </cell>
          <cell r="E1936" t="str">
            <v>D12</v>
          </cell>
          <cell r="F1936" t="str">
            <v>Gynécologie - sein</v>
          </cell>
        </row>
        <row r="1937">
          <cell r="A1937" t="str">
            <v>13C13T</v>
          </cell>
          <cell r="B1937" t="str">
            <v>Autres interventions sur l'appareil génital féminin, très courte durée</v>
          </cell>
          <cell r="E1937" t="str">
            <v>D12</v>
          </cell>
          <cell r="F1937" t="str">
            <v>Gynécologie - sein</v>
          </cell>
        </row>
        <row r="1938">
          <cell r="A1938" t="str">
            <v>13C141</v>
          </cell>
          <cell r="B1938" t="str">
            <v>Exentérations pelviennes, hystérectomies élargies ou vulvectomies pour tumeurs malignes, niveau 1</v>
          </cell>
          <cell r="E1938" t="str">
            <v>D12</v>
          </cell>
          <cell r="F1938" t="str">
            <v>Gynécologie - sein</v>
          </cell>
        </row>
        <row r="1939">
          <cell r="A1939" t="str">
            <v>13C142</v>
          </cell>
          <cell r="B1939" t="str">
            <v>Exentérations pelviennes, hystérectomies élargies ou vulvectomies pour tumeurs malignes, niveau 2</v>
          </cell>
          <cell r="E1939" t="str">
            <v>D12</v>
          </cell>
          <cell r="F1939" t="str">
            <v>Gynécologie - sein</v>
          </cell>
        </row>
        <row r="1940">
          <cell r="A1940" t="str">
            <v>13C143</v>
          </cell>
          <cell r="B1940" t="str">
            <v>Exentérations pelviennes, hystérectomies élargies ou vulvectomies pour tumeurs malignes, niveau 3</v>
          </cell>
          <cell r="E1940" t="str">
            <v>D12</v>
          </cell>
          <cell r="F1940" t="str">
            <v>Gynécologie - sein</v>
          </cell>
        </row>
        <row r="1941">
          <cell r="A1941" t="str">
            <v>13C144</v>
          </cell>
          <cell r="B1941" t="str">
            <v>Exentérations pelviennes, hystérectomies élargies ou vulvectomies pour tumeurs malignes, niveau 4</v>
          </cell>
          <cell r="E1941" t="str">
            <v>D12</v>
          </cell>
          <cell r="F1941" t="str">
            <v>Gynécologie - sein</v>
          </cell>
        </row>
        <row r="1942">
          <cell r="A1942" t="str">
            <v>13C151</v>
          </cell>
          <cell r="B1942" t="str">
            <v>Exentérations pelviennes, hystérectomies élargies ou vulvectomies pour affections non malignes, niveau 1</v>
          </cell>
          <cell r="E1942" t="str">
            <v>D12</v>
          </cell>
          <cell r="F1942" t="str">
            <v>Gynécologie - sein</v>
          </cell>
        </row>
        <row r="1943">
          <cell r="A1943" t="str">
            <v>13C152</v>
          </cell>
          <cell r="B1943" t="str">
            <v>Exentérations pelviennes, hystérectomies élargies ou vulvectomies pour affections non malignes, niveau 2</v>
          </cell>
          <cell r="E1943" t="str">
            <v>D12</v>
          </cell>
          <cell r="F1943" t="str">
            <v>Gynécologie - sein</v>
          </cell>
        </row>
        <row r="1944">
          <cell r="A1944" t="str">
            <v>13C153</v>
          </cell>
          <cell r="B1944" t="str">
            <v>Exentérations pelviennes, hystérectomies élargies ou vulvectomies pour affections non malignes, niveau 3</v>
          </cell>
          <cell r="E1944" t="str">
            <v>D12</v>
          </cell>
          <cell r="F1944" t="str">
            <v>Gynécologie - sein</v>
          </cell>
        </row>
        <row r="1945">
          <cell r="A1945" t="str">
            <v>13C154</v>
          </cell>
          <cell r="B1945" t="str">
            <v>Exentérations pelviennes, hystérectomies élargies ou vulvectomies pour affections non malignes, niveau 4</v>
          </cell>
          <cell r="E1945" t="str">
            <v>D12</v>
          </cell>
          <cell r="F1945" t="str">
            <v>Gynécologie - sein</v>
          </cell>
        </row>
        <row r="1946">
          <cell r="A1946" t="str">
            <v>13C16J</v>
          </cell>
          <cell r="B1946" t="str">
            <v>Prélèvements d'ovocytes, en ambulatoire</v>
          </cell>
          <cell r="E1946" t="str">
            <v>D12</v>
          </cell>
          <cell r="F1946" t="str">
            <v>Gynécologie - sein</v>
          </cell>
        </row>
        <row r="1947">
          <cell r="A1947" t="str">
            <v>13C171</v>
          </cell>
          <cell r="B1947" t="str">
            <v>Cervicocystopexie, niveau 1</v>
          </cell>
          <cell r="E1947" t="str">
            <v>D12</v>
          </cell>
          <cell r="F1947" t="str">
            <v>Gynécologie - sein</v>
          </cell>
        </row>
        <row r="1948">
          <cell r="A1948" t="str">
            <v>13C172</v>
          </cell>
          <cell r="B1948" t="str">
            <v>Cervicocystopexie, niveau 2</v>
          </cell>
          <cell r="E1948" t="str">
            <v>D12</v>
          </cell>
          <cell r="F1948" t="str">
            <v>Gynécologie - sein</v>
          </cell>
        </row>
        <row r="1949">
          <cell r="A1949" t="str">
            <v>13C173</v>
          </cell>
          <cell r="B1949" t="str">
            <v>Cervicocystopexie, niveau 3</v>
          </cell>
          <cell r="E1949" t="str">
            <v>D12</v>
          </cell>
          <cell r="F1949" t="str">
            <v>Gynécologie - sein</v>
          </cell>
        </row>
        <row r="1950">
          <cell r="A1950" t="str">
            <v>13C174</v>
          </cell>
          <cell r="B1950" t="str">
            <v>Cervicocystopexie, niveau 4</v>
          </cell>
          <cell r="E1950" t="str">
            <v>D12</v>
          </cell>
          <cell r="F1950" t="str">
            <v>Gynécologie - sein</v>
          </cell>
        </row>
        <row r="1951">
          <cell r="A1951" t="str">
            <v>13C181</v>
          </cell>
          <cell r="B1951" t="str">
            <v>Myomectomies de l'utérus, niveau 1</v>
          </cell>
          <cell r="E1951" t="str">
            <v>D12</v>
          </cell>
          <cell r="F1951" t="str">
            <v>Gynécologie - sein</v>
          </cell>
        </row>
        <row r="1952">
          <cell r="A1952" t="str">
            <v>13C182</v>
          </cell>
          <cell r="B1952" t="str">
            <v>Myomectomies de l'utérus, niveau 2</v>
          </cell>
          <cell r="E1952" t="str">
            <v>D12</v>
          </cell>
          <cell r="F1952" t="str">
            <v>Gynécologie - sein</v>
          </cell>
        </row>
        <row r="1953">
          <cell r="A1953" t="str">
            <v>13C183</v>
          </cell>
          <cell r="B1953" t="str">
            <v>Myomectomies de l'utérus, niveau 3</v>
          </cell>
          <cell r="E1953" t="str">
            <v>D12</v>
          </cell>
          <cell r="F1953" t="str">
            <v>Gynécologie - sein</v>
          </cell>
        </row>
        <row r="1954">
          <cell r="A1954" t="str">
            <v>13C184</v>
          </cell>
          <cell r="B1954" t="str">
            <v>Myomectomies de l'utérus, niveau 4</v>
          </cell>
          <cell r="E1954" t="str">
            <v>D12</v>
          </cell>
          <cell r="F1954" t="str">
            <v>Gynécologie - sein</v>
          </cell>
        </row>
        <row r="1955">
          <cell r="A1955" t="str">
            <v>13C191</v>
          </cell>
          <cell r="B1955" t="str">
            <v>Interventions pour stérilité ou motifs de soins liés à la reproduction, niveau 1</v>
          </cell>
          <cell r="E1955" t="str">
            <v>D12</v>
          </cell>
          <cell r="F1955" t="str">
            <v>Gynécologie - sein</v>
          </cell>
        </row>
        <row r="1956">
          <cell r="A1956" t="str">
            <v>13C192</v>
          </cell>
          <cell r="B1956" t="str">
            <v>Interventions pour stérilité ou motifs de soins liés à la reproduction, niveau 2</v>
          </cell>
          <cell r="E1956" t="str">
            <v>D12</v>
          </cell>
          <cell r="F1956" t="str">
            <v>Gynécologie - sein</v>
          </cell>
        </row>
        <row r="1957">
          <cell r="A1957" t="str">
            <v>13C193</v>
          </cell>
          <cell r="B1957" t="str">
            <v>Interventions pour stérilité ou motifs de soins liés à la reproduction, niveau 3</v>
          </cell>
          <cell r="E1957" t="str">
            <v>D12</v>
          </cell>
          <cell r="F1957" t="str">
            <v>Gynécologie - sein</v>
          </cell>
        </row>
        <row r="1958">
          <cell r="A1958" t="str">
            <v>13C194</v>
          </cell>
          <cell r="B1958" t="str">
            <v>Interventions pour stérilité ou motifs de soins liés à la reproduction, niveau 4</v>
          </cell>
          <cell r="E1958" t="str">
            <v>D12</v>
          </cell>
          <cell r="F1958" t="str">
            <v>Gynécologie - sein</v>
          </cell>
        </row>
        <row r="1959">
          <cell r="A1959" t="str">
            <v>13C19J</v>
          </cell>
          <cell r="B1959" t="str">
            <v>Interventions pour stérilité ou motifs de soins liés à la reproduction, en ambulatoire</v>
          </cell>
          <cell r="E1959" t="str">
            <v>D12</v>
          </cell>
          <cell r="F1959" t="str">
            <v>Gynécologie - sein</v>
          </cell>
        </row>
        <row r="1960">
          <cell r="A1960" t="str">
            <v>13C201</v>
          </cell>
          <cell r="B1960" t="str">
            <v>Exérèses ou destructions de lésions du col de l'utérus sauf conisations, niveau 1</v>
          </cell>
          <cell r="E1960" t="str">
            <v>D12</v>
          </cell>
          <cell r="F1960" t="str">
            <v>Gynécologie - sein</v>
          </cell>
        </row>
        <row r="1961">
          <cell r="A1961" t="str">
            <v>13C202</v>
          </cell>
          <cell r="B1961" t="str">
            <v>Exérèses ou destructions de lésions du col de l'utérus sauf conisations, niveau 2</v>
          </cell>
          <cell r="E1961" t="str">
            <v>D12</v>
          </cell>
          <cell r="F1961" t="str">
            <v>Gynécologie - sein</v>
          </cell>
        </row>
        <row r="1962">
          <cell r="A1962" t="str">
            <v>13C203</v>
          </cell>
          <cell r="B1962" t="str">
            <v>Exérèses ou destructions de lésions du col de l'utérus sauf conisations, niveau 3</v>
          </cell>
          <cell r="E1962" t="str">
            <v>D12</v>
          </cell>
          <cell r="F1962" t="str">
            <v>Gynécologie - sein</v>
          </cell>
        </row>
        <row r="1963">
          <cell r="A1963" t="str">
            <v>13C204</v>
          </cell>
          <cell r="B1963" t="str">
            <v>Exérèses ou destructions de lésions du col de l'utérus sauf conisations, niveau 4</v>
          </cell>
          <cell r="E1963" t="str">
            <v>D12</v>
          </cell>
          <cell r="F1963" t="str">
            <v>Gynécologie - sein</v>
          </cell>
        </row>
        <row r="1964">
          <cell r="A1964" t="str">
            <v>13C20J</v>
          </cell>
          <cell r="B1964" t="str">
            <v>Exérèses ou destructions de lésions du col de l'utérus sauf conisations, en ambulatoire</v>
          </cell>
          <cell r="E1964" t="str">
            <v>D12</v>
          </cell>
          <cell r="F1964" t="str">
            <v>Gynécologie - sein</v>
          </cell>
        </row>
        <row r="1965">
          <cell r="A1965" t="str">
            <v>13K02Z</v>
          </cell>
          <cell r="B1965" t="str">
            <v>Endoscopies génito-urinaires thérapeutiques et anesthésie : séjours de la CMD 13 et de moins de 2 jours</v>
          </cell>
          <cell r="E1965" t="str">
            <v>D15</v>
          </cell>
          <cell r="F1965" t="str">
            <v xml:space="preserve">Uro-néphrologie et génital </v>
          </cell>
        </row>
        <row r="1966">
          <cell r="A1966" t="str">
            <v>13K03Z</v>
          </cell>
          <cell r="B1966" t="str">
            <v>Séjours de la CMD 13 comprenant une endoscopie génito-urinaire thérapeutique sans anesthésie : séjours de moins de 2 jours</v>
          </cell>
          <cell r="E1966" t="str">
            <v>D15</v>
          </cell>
          <cell r="F1966" t="str">
            <v xml:space="preserve">Uro-néphrologie et génital </v>
          </cell>
        </row>
        <row r="1967">
          <cell r="A1967" t="str">
            <v>13K04Z</v>
          </cell>
          <cell r="B1967" t="str">
            <v>Endoscopies génito-urinaires diagnostiques et anesthésie : séjours de la CMD 13 et de moins de 2 jours</v>
          </cell>
          <cell r="E1967" t="str">
            <v>D15</v>
          </cell>
          <cell r="F1967" t="str">
            <v xml:space="preserve">Uro-néphrologie et génital </v>
          </cell>
        </row>
        <row r="1968">
          <cell r="A1968" t="str">
            <v>13K05Z</v>
          </cell>
          <cell r="B1968" t="str">
            <v>Endoscopies génito-urinaires diagnostiques sans anesthésie : séjours de la CMD 13 et de moins de 2 jours</v>
          </cell>
          <cell r="E1968" t="str">
            <v>D15</v>
          </cell>
          <cell r="F1968" t="str">
            <v xml:space="preserve">Uro-néphrologie et génital </v>
          </cell>
        </row>
        <row r="1969">
          <cell r="A1969" t="str">
            <v>13K06J</v>
          </cell>
          <cell r="B1969" t="str">
            <v>Affections de l'appareil génital féminin sans acte opératoire de la CMD 13, avec anesthésie, en ambulatoire</v>
          </cell>
          <cell r="E1969" t="str">
            <v>D15</v>
          </cell>
          <cell r="F1969" t="str">
            <v xml:space="preserve">Uro-néphrologie et génital </v>
          </cell>
        </row>
        <row r="1970">
          <cell r="A1970" t="str">
            <v>13M031</v>
          </cell>
          <cell r="B1970" t="str">
            <v>Tumeurs malignes de l'appareil génital féminin, niveau 1</v>
          </cell>
          <cell r="E1970" t="str">
            <v>D12</v>
          </cell>
          <cell r="F1970" t="str">
            <v>Gynécologie - sein</v>
          </cell>
        </row>
        <row r="1971">
          <cell r="A1971" t="str">
            <v>13M032</v>
          </cell>
          <cell r="B1971" t="str">
            <v>Tumeurs malignes de l'appareil génital féminin, niveau 2</v>
          </cell>
          <cell r="E1971" t="str">
            <v>D12</v>
          </cell>
          <cell r="F1971" t="str">
            <v>Gynécologie - sein</v>
          </cell>
        </row>
        <row r="1972">
          <cell r="A1972" t="str">
            <v>13M033</v>
          </cell>
          <cell r="B1972" t="str">
            <v>Tumeurs malignes de l'appareil génital féminin, niveau 3</v>
          </cell>
          <cell r="E1972" t="str">
            <v>D12</v>
          </cell>
          <cell r="F1972" t="str">
            <v>Gynécologie - sein</v>
          </cell>
        </row>
        <row r="1973">
          <cell r="A1973" t="str">
            <v>13M034</v>
          </cell>
          <cell r="B1973" t="str">
            <v>Tumeurs malignes de l'appareil génital féminin, niveau 4</v>
          </cell>
          <cell r="E1973" t="str">
            <v>D12</v>
          </cell>
          <cell r="F1973" t="str">
            <v>Gynécologie - sein</v>
          </cell>
        </row>
        <row r="1974">
          <cell r="A1974" t="str">
            <v>13M03T</v>
          </cell>
          <cell r="B1974" t="str">
            <v>Tumeurs malignes de l'appareil génital féminin, très courte durée</v>
          </cell>
          <cell r="E1974" t="str">
            <v>D12</v>
          </cell>
          <cell r="F1974" t="str">
            <v>Gynécologie - sein</v>
          </cell>
        </row>
        <row r="1975">
          <cell r="A1975" t="str">
            <v>13M041</v>
          </cell>
          <cell r="B1975" t="str">
            <v>Autres affections de l'appareil génital féminin, niveau 1</v>
          </cell>
          <cell r="E1975" t="str">
            <v>D12</v>
          </cell>
          <cell r="F1975" t="str">
            <v>Gynécologie - sein</v>
          </cell>
        </row>
        <row r="1976">
          <cell r="A1976" t="str">
            <v>13M042</v>
          </cell>
          <cell r="B1976" t="str">
            <v>Autres affections de l'appareil génital féminin, niveau 2</v>
          </cell>
          <cell r="E1976" t="str">
            <v>D12</v>
          </cell>
          <cell r="F1976" t="str">
            <v>Gynécologie - sein</v>
          </cell>
        </row>
        <row r="1977">
          <cell r="A1977" t="str">
            <v>13M043</v>
          </cell>
          <cell r="B1977" t="str">
            <v>Autres affections de l'appareil génital féminin, niveau 3</v>
          </cell>
          <cell r="E1977" t="str">
            <v>D12</v>
          </cell>
          <cell r="F1977" t="str">
            <v>Gynécologie - sein</v>
          </cell>
        </row>
        <row r="1978">
          <cell r="A1978" t="str">
            <v>13M044</v>
          </cell>
          <cell r="B1978" t="str">
            <v>Autres affections de l'appareil génital féminin, niveau 4</v>
          </cell>
          <cell r="E1978" t="str">
            <v>D12</v>
          </cell>
          <cell r="F1978" t="str">
            <v>Gynécologie - sein</v>
          </cell>
        </row>
        <row r="1979">
          <cell r="A1979" t="str">
            <v>13M04T</v>
          </cell>
          <cell r="B1979" t="str">
            <v>Autres affections de l'appareil génital féminin, très courte durée</v>
          </cell>
          <cell r="E1979" t="str">
            <v>D12</v>
          </cell>
          <cell r="F1979" t="str">
            <v>Gynécologie - sein</v>
          </cell>
        </row>
        <row r="1980">
          <cell r="A1980" t="str">
            <v>13M051</v>
          </cell>
          <cell r="B1980" t="str">
            <v>Infections de l'utérus et de ses annexes, niveau 1</v>
          </cell>
          <cell r="E1980" t="str">
            <v>D12</v>
          </cell>
          <cell r="F1980" t="str">
            <v>Gynécologie - sein</v>
          </cell>
        </row>
        <row r="1981">
          <cell r="A1981" t="str">
            <v>13M052</v>
          </cell>
          <cell r="B1981" t="str">
            <v>Infections de l'utérus et de ses annexes, niveau 2</v>
          </cell>
          <cell r="E1981" t="str">
            <v>D12</v>
          </cell>
          <cell r="F1981" t="str">
            <v>Gynécologie - sein</v>
          </cell>
        </row>
        <row r="1982">
          <cell r="A1982" t="str">
            <v>13M053</v>
          </cell>
          <cell r="B1982" t="str">
            <v>Infections de l'utérus et de ses annexes, niveau 3</v>
          </cell>
          <cell r="E1982" t="str">
            <v>D12</v>
          </cell>
          <cell r="F1982" t="str">
            <v>Gynécologie - sein</v>
          </cell>
        </row>
        <row r="1983">
          <cell r="A1983" t="str">
            <v>13M054</v>
          </cell>
          <cell r="B1983" t="str">
            <v>Infections de l'utérus et de ses annexes, niveau 4</v>
          </cell>
          <cell r="E1983" t="str">
            <v>D12</v>
          </cell>
          <cell r="F1983" t="str">
            <v>Gynécologie - sein</v>
          </cell>
        </row>
        <row r="1984">
          <cell r="A1984" t="str">
            <v>13M061</v>
          </cell>
          <cell r="B1984" t="str">
            <v>Autres infections de l'appareil génital féminin, niveau 1</v>
          </cell>
          <cell r="E1984" t="str">
            <v>D12</v>
          </cell>
          <cell r="F1984" t="str">
            <v>Gynécologie - sein</v>
          </cell>
        </row>
        <row r="1985">
          <cell r="A1985" t="str">
            <v>13M062</v>
          </cell>
          <cell r="B1985" t="str">
            <v>Autres infections de l'appareil génital féminin, niveau 2</v>
          </cell>
          <cell r="E1985" t="str">
            <v>D12</v>
          </cell>
          <cell r="F1985" t="str">
            <v>Gynécologie - sein</v>
          </cell>
        </row>
        <row r="1986">
          <cell r="A1986" t="str">
            <v>13M063</v>
          </cell>
          <cell r="B1986" t="str">
            <v>Autres infections de l'appareil génital féminin, niveau 3</v>
          </cell>
          <cell r="E1986" t="str">
            <v>D12</v>
          </cell>
          <cell r="F1986" t="str">
            <v>Gynécologie - sein</v>
          </cell>
        </row>
        <row r="1987">
          <cell r="A1987" t="str">
            <v>13M064</v>
          </cell>
          <cell r="B1987" t="str">
            <v>Autres infections de l'appareil génital féminin, niveau 4</v>
          </cell>
          <cell r="E1987" t="str">
            <v>D12</v>
          </cell>
          <cell r="F1987" t="str">
            <v>Gynécologie - sein</v>
          </cell>
        </row>
        <row r="1988">
          <cell r="A1988" t="str">
            <v>13M06T</v>
          </cell>
          <cell r="B1988" t="str">
            <v>Autres infections de l'appareil génital féminin, très courte durée</v>
          </cell>
          <cell r="E1988" t="str">
            <v>D12</v>
          </cell>
          <cell r="F1988" t="str">
            <v>Gynécologie - sein</v>
          </cell>
        </row>
        <row r="1989">
          <cell r="A1989" t="str">
            <v>13M071</v>
          </cell>
          <cell r="B1989" t="str">
            <v>Autres tumeurs de l'appareil génital féminin, niveau 1</v>
          </cell>
          <cell r="E1989" t="str">
            <v>D12</v>
          </cell>
          <cell r="F1989" t="str">
            <v>Gynécologie - sein</v>
          </cell>
        </row>
        <row r="1990">
          <cell r="A1990" t="str">
            <v>13M072</v>
          </cell>
          <cell r="B1990" t="str">
            <v>Autres tumeurs de l'appareil génital féminin, niveau 2</v>
          </cell>
          <cell r="E1990" t="str">
            <v>D12</v>
          </cell>
          <cell r="F1990" t="str">
            <v>Gynécologie - sein</v>
          </cell>
        </row>
        <row r="1991">
          <cell r="A1991" t="str">
            <v>13M073</v>
          </cell>
          <cell r="B1991" t="str">
            <v>Autres tumeurs de l'appareil génital féminin, niveau 3</v>
          </cell>
          <cell r="E1991" t="str">
            <v>D12</v>
          </cell>
          <cell r="F1991" t="str">
            <v>Gynécologie - sein</v>
          </cell>
        </row>
        <row r="1992">
          <cell r="A1992" t="str">
            <v>13M074</v>
          </cell>
          <cell r="B1992" t="str">
            <v>Autres tumeurs de l'appareil génital féminin, niveau 4</v>
          </cell>
          <cell r="E1992" t="str">
            <v>D12</v>
          </cell>
          <cell r="F1992" t="str">
            <v>Gynécologie - sein</v>
          </cell>
        </row>
        <row r="1993">
          <cell r="A1993" t="str">
            <v>13M081</v>
          </cell>
          <cell r="B1993" t="str">
            <v>Assistance médicale à la procréation, niveau 1</v>
          </cell>
          <cell r="E1993" t="str">
            <v>D12</v>
          </cell>
          <cell r="F1993" t="str">
            <v>Gynécologie - sein</v>
          </cell>
        </row>
        <row r="1994">
          <cell r="A1994" t="str">
            <v>13M082</v>
          </cell>
          <cell r="B1994" t="str">
            <v>Assistance médicale à la procréation, niveau 2</v>
          </cell>
          <cell r="E1994" t="str">
            <v>D12</v>
          </cell>
          <cell r="F1994" t="str">
            <v>Gynécologie - sein</v>
          </cell>
        </row>
        <row r="1995">
          <cell r="A1995" t="str">
            <v>13M083</v>
          </cell>
          <cell r="B1995" t="str">
            <v>Assistance médicale à la procréation, niveau 3</v>
          </cell>
          <cell r="E1995" t="str">
            <v>D12</v>
          </cell>
          <cell r="F1995" t="str">
            <v>Gynécologie - sein</v>
          </cell>
        </row>
        <row r="1996">
          <cell r="A1996" t="str">
            <v>13M084</v>
          </cell>
          <cell r="B1996" t="str">
            <v>Assistance médicale à la procréation, niveau 4</v>
          </cell>
          <cell r="E1996" t="str">
            <v>D12</v>
          </cell>
          <cell r="F1996" t="str">
            <v>Gynécologie - sein</v>
          </cell>
        </row>
        <row r="1997">
          <cell r="A1997" t="str">
            <v>13M09Z</v>
          </cell>
          <cell r="B1997" t="str">
            <v>Explorations et surveillance gynécologiques</v>
          </cell>
          <cell r="E1997" t="str">
            <v>D12</v>
          </cell>
          <cell r="F1997" t="str">
            <v>Gynécologie - sein</v>
          </cell>
        </row>
        <row r="1998">
          <cell r="A1998" t="str">
            <v>13M10Z</v>
          </cell>
          <cell r="B1998" t="str">
            <v>Autres symptômes et recours aux soins de la CMD 13</v>
          </cell>
          <cell r="E1998" t="str">
            <v>D12</v>
          </cell>
          <cell r="F1998" t="str">
            <v>Gynécologie - sein</v>
          </cell>
        </row>
        <row r="1999">
          <cell r="A1999" t="str">
            <v>14C03A</v>
          </cell>
          <cell r="B1999" t="str">
            <v>Accouchements uniques par voie basse avec autres interventions, sans complication significative</v>
          </cell>
          <cell r="E1999" t="str">
            <v>D13</v>
          </cell>
          <cell r="F1999" t="str">
            <v>Obstétrique</v>
          </cell>
        </row>
        <row r="2000">
          <cell r="A2000" t="str">
            <v>14C03B</v>
          </cell>
          <cell r="B2000" t="str">
            <v>Accouchements uniques par voie basse avec autres interventions, avec autres complications</v>
          </cell>
          <cell r="E2000" t="str">
            <v>D13</v>
          </cell>
          <cell r="F2000" t="str">
            <v>Obstétrique</v>
          </cell>
        </row>
        <row r="2001">
          <cell r="A2001" t="str">
            <v>14C03C</v>
          </cell>
          <cell r="B2001" t="str">
            <v>Accouchements uniques par voie basse avec autres interventions, avec complications majeures</v>
          </cell>
          <cell r="E2001" t="str">
            <v>D13</v>
          </cell>
          <cell r="F2001" t="str">
            <v>Obstétrique</v>
          </cell>
        </row>
        <row r="2002">
          <cell r="A2002" t="str">
            <v>14C03D</v>
          </cell>
          <cell r="B2002" t="str">
            <v>Accouchements uniques par voie basse avec autres interventions, avec complications sévères</v>
          </cell>
          <cell r="E2002" t="str">
            <v>D13</v>
          </cell>
          <cell r="F2002" t="str">
            <v>Obstétrique</v>
          </cell>
        </row>
        <row r="2003">
          <cell r="A2003" t="str">
            <v>14C04T</v>
          </cell>
          <cell r="B2003" t="str">
            <v>Affections du post-partum ou du post abortum avec intervention chirurgicale, très courte durée</v>
          </cell>
          <cell r="E2003" t="str">
            <v>D13</v>
          </cell>
          <cell r="F2003" t="str">
            <v>Obstétrique</v>
          </cell>
        </row>
        <row r="2004">
          <cell r="A2004" t="str">
            <v>14C04Z</v>
          </cell>
          <cell r="B2004" t="str">
            <v>Affections du post-partum ou du post abortum avec intervention chirurgicale</v>
          </cell>
          <cell r="E2004" t="str">
            <v>D13</v>
          </cell>
          <cell r="F2004" t="str">
            <v>Obstétrique</v>
          </cell>
        </row>
        <row r="2005">
          <cell r="A2005" t="str">
            <v>14C05J</v>
          </cell>
          <cell r="B2005" t="str">
            <v>Avortements avec aspiration ou curetage ou hystérotomie, en ambulatoire</v>
          </cell>
          <cell r="E2005" t="str">
            <v>D13</v>
          </cell>
          <cell r="F2005" t="str">
            <v>Obstétrique</v>
          </cell>
        </row>
        <row r="2006">
          <cell r="A2006" t="str">
            <v>14C05Z</v>
          </cell>
          <cell r="B2006" t="str">
            <v>Avortements avec aspiration ou curetage ou hystérotomie</v>
          </cell>
          <cell r="E2006" t="str">
            <v>D13</v>
          </cell>
          <cell r="F2006" t="str">
            <v>Obstétrique</v>
          </cell>
        </row>
        <row r="2007">
          <cell r="A2007" t="str">
            <v>14C06A</v>
          </cell>
          <cell r="B2007" t="str">
            <v>Césariennes avec naissance d'un mort-né, sans complication significative</v>
          </cell>
          <cell r="E2007" t="str">
            <v>D13</v>
          </cell>
          <cell r="F2007" t="str">
            <v>Obstétrique</v>
          </cell>
        </row>
        <row r="2008">
          <cell r="A2008" t="str">
            <v>14C06B</v>
          </cell>
          <cell r="B2008" t="str">
            <v>Césariennes avec naissance d'un mort-né, avec autres complications</v>
          </cell>
          <cell r="E2008" t="str">
            <v>D13</v>
          </cell>
          <cell r="F2008" t="str">
            <v>Obstétrique</v>
          </cell>
        </row>
        <row r="2009">
          <cell r="A2009" t="str">
            <v>14C06C</v>
          </cell>
          <cell r="B2009" t="str">
            <v>Césariennes avec naissance d'un mort-né, avec complications majeures</v>
          </cell>
          <cell r="E2009" t="str">
            <v>D13</v>
          </cell>
          <cell r="F2009" t="str">
            <v>Obstétrique</v>
          </cell>
        </row>
        <row r="2010">
          <cell r="A2010" t="str">
            <v>14C06D</v>
          </cell>
          <cell r="B2010" t="str">
            <v>Césariennes avec naissance d'un mort-né, avec complications sévères</v>
          </cell>
          <cell r="E2010" t="str">
            <v>D13</v>
          </cell>
          <cell r="F2010" t="str">
            <v>Obstétrique</v>
          </cell>
        </row>
        <row r="2011">
          <cell r="A2011" t="str">
            <v>14C07A</v>
          </cell>
          <cell r="B2011" t="str">
            <v>Césariennes pour grossesse multiple, sans complication significative</v>
          </cell>
          <cell r="E2011" t="str">
            <v>D13</v>
          </cell>
          <cell r="F2011" t="str">
            <v>Obstétrique</v>
          </cell>
        </row>
        <row r="2012">
          <cell r="A2012" t="str">
            <v>14C07B</v>
          </cell>
          <cell r="B2012" t="str">
            <v>Césariennes pour grossesse multiple, avec autres complications</v>
          </cell>
          <cell r="E2012" t="str">
            <v>D13</v>
          </cell>
          <cell r="F2012" t="str">
            <v>Obstétrique</v>
          </cell>
        </row>
        <row r="2013">
          <cell r="A2013" t="str">
            <v>14C07C</v>
          </cell>
          <cell r="B2013" t="str">
            <v>Césariennes pour grossesse multiple, avec complications majeures</v>
          </cell>
          <cell r="E2013" t="str">
            <v>D13</v>
          </cell>
          <cell r="F2013" t="str">
            <v>Obstétrique</v>
          </cell>
        </row>
        <row r="2014">
          <cell r="A2014" t="str">
            <v>14C07D</v>
          </cell>
          <cell r="B2014" t="str">
            <v>Césariennes pour grossesse multiple, avec complications sévères</v>
          </cell>
          <cell r="E2014" t="str">
            <v>D13</v>
          </cell>
          <cell r="F2014" t="str">
            <v>Obstétrique</v>
          </cell>
        </row>
        <row r="2015">
          <cell r="A2015" t="str">
            <v>14C08A</v>
          </cell>
          <cell r="B2015" t="str">
            <v>Césariennes pour grossesse unique, sans complication significative</v>
          </cell>
          <cell r="E2015" t="str">
            <v>D13</v>
          </cell>
          <cell r="F2015" t="str">
            <v>Obstétrique</v>
          </cell>
        </row>
        <row r="2016">
          <cell r="A2016" t="str">
            <v>14C08B</v>
          </cell>
          <cell r="B2016" t="str">
            <v>Césariennes pour grossesse unique, avec autres complications</v>
          </cell>
          <cell r="E2016" t="str">
            <v>D13</v>
          </cell>
          <cell r="F2016" t="str">
            <v>Obstétrique</v>
          </cell>
        </row>
        <row r="2017">
          <cell r="A2017" t="str">
            <v>14C08C</v>
          </cell>
          <cell r="B2017" t="str">
            <v>Césariennes pour grossesse unique, avec complications majeures</v>
          </cell>
          <cell r="E2017" t="str">
            <v>D13</v>
          </cell>
          <cell r="F2017" t="str">
            <v>Obstétrique</v>
          </cell>
        </row>
        <row r="2018">
          <cell r="A2018" t="str">
            <v>14C08D</v>
          </cell>
          <cell r="B2018" t="str">
            <v>Césariennes pour grossesse unique, avec complications sévères</v>
          </cell>
          <cell r="E2018" t="str">
            <v>D13</v>
          </cell>
          <cell r="F2018" t="str">
            <v>Obstétrique</v>
          </cell>
        </row>
        <row r="2019">
          <cell r="A2019" t="str">
            <v>14C09A</v>
          </cell>
          <cell r="B2019" t="str">
            <v>Grossesses ectopiques avec intervention chirurgicale, sans complication significative</v>
          </cell>
          <cell r="E2019" t="str">
            <v>D13</v>
          </cell>
          <cell r="F2019" t="str">
            <v>Obstétrique</v>
          </cell>
        </row>
        <row r="2020">
          <cell r="A2020" t="str">
            <v>14C09B</v>
          </cell>
          <cell r="B2020" t="str">
            <v>Grossesses ectopiques avec intervention chirurgicale, avec complications</v>
          </cell>
          <cell r="E2020" t="str">
            <v>D13</v>
          </cell>
          <cell r="F2020" t="str">
            <v>Obstétrique</v>
          </cell>
        </row>
        <row r="2021">
          <cell r="A2021" t="str">
            <v>14C10T</v>
          </cell>
          <cell r="B2021" t="str">
            <v>Affections de l'ante partum avec intervention chirurgicale, très courte durée</v>
          </cell>
          <cell r="E2021" t="str">
            <v>D13</v>
          </cell>
          <cell r="F2021" t="str">
            <v>Obstétrique</v>
          </cell>
        </row>
        <row r="2022">
          <cell r="A2022" t="str">
            <v>14C10Z</v>
          </cell>
          <cell r="B2022" t="str">
            <v>Affections de l'ante partum avec intervention chirurgicale</v>
          </cell>
          <cell r="E2022" t="str">
            <v>D13</v>
          </cell>
          <cell r="F2022" t="str">
            <v>Obstétrique</v>
          </cell>
        </row>
        <row r="2023">
          <cell r="A2023" t="str">
            <v>14M02A</v>
          </cell>
          <cell r="B2023" t="str">
            <v>Affections médicales du post-partum ou du post-abortum, sans complication significative</v>
          </cell>
          <cell r="E2023" t="str">
            <v>D13</v>
          </cell>
          <cell r="F2023" t="str">
            <v>Obstétrique</v>
          </cell>
        </row>
        <row r="2024">
          <cell r="A2024" t="str">
            <v>14M02B</v>
          </cell>
          <cell r="B2024" t="str">
            <v>Affections médicales du post-partum ou du post-abortum, avec complications</v>
          </cell>
          <cell r="E2024" t="str">
            <v>D13</v>
          </cell>
          <cell r="F2024" t="str">
            <v>Obstétrique</v>
          </cell>
        </row>
        <row r="2025">
          <cell r="A2025" t="str">
            <v>14M02T</v>
          </cell>
          <cell r="B2025" t="str">
            <v>Affections médicales du post-partum ou du post-abortum, très courte durée</v>
          </cell>
          <cell r="E2025" t="str">
            <v>D13</v>
          </cell>
          <cell r="F2025" t="str">
            <v>Obstétrique</v>
          </cell>
        </row>
        <row r="2026">
          <cell r="A2026" t="str">
            <v>14M03A</v>
          </cell>
          <cell r="B2026" t="str">
            <v>Affections de l'ante partum sans intervention chirurgicale, sans complication significative</v>
          </cell>
          <cell r="E2026" t="str">
            <v>D13</v>
          </cell>
          <cell r="F2026" t="str">
            <v>Obstétrique</v>
          </cell>
        </row>
        <row r="2027">
          <cell r="A2027" t="str">
            <v>14M03B</v>
          </cell>
          <cell r="B2027" t="str">
            <v>Affections de l'ante partum sans intervention chirurgicale, avec autres complications</v>
          </cell>
          <cell r="E2027" t="str">
            <v>D13</v>
          </cell>
          <cell r="F2027" t="str">
            <v>Obstétrique</v>
          </cell>
        </row>
        <row r="2028">
          <cell r="A2028" t="str">
            <v>14M03C</v>
          </cell>
          <cell r="B2028" t="str">
            <v>Affections de l'ante partum sans intervention chirurgicale, avec complications majeures</v>
          </cell>
          <cell r="E2028" t="str">
            <v>D13</v>
          </cell>
          <cell r="F2028" t="str">
            <v>Obstétrique</v>
          </cell>
        </row>
        <row r="2029">
          <cell r="A2029" t="str">
            <v>14M03D</v>
          </cell>
          <cell r="B2029" t="str">
            <v>Affections de l'ante partum sans intervention chirurgicale, avec complications sévères</v>
          </cell>
          <cell r="E2029" t="str">
            <v>D13</v>
          </cell>
          <cell r="F2029" t="str">
            <v>Obstétrique</v>
          </cell>
        </row>
        <row r="2030">
          <cell r="A2030" t="str">
            <v>14M03T</v>
          </cell>
          <cell r="B2030" t="str">
            <v>Affections de l'ante partum sans intervention chirurgicale, très courte durée</v>
          </cell>
          <cell r="E2030" t="str">
            <v>D13</v>
          </cell>
          <cell r="F2030" t="str">
            <v>Obstétrique</v>
          </cell>
        </row>
        <row r="2031">
          <cell r="A2031" t="str">
            <v>14Z04T</v>
          </cell>
          <cell r="B2031" t="str">
            <v>Avortements sans aspiration, ni curetage, ni hystérotomie, très courte durée</v>
          </cell>
          <cell r="E2031" t="str">
            <v>D13</v>
          </cell>
          <cell r="F2031" t="str">
            <v>Obstétrique</v>
          </cell>
        </row>
        <row r="2032">
          <cell r="A2032" t="str">
            <v>14Z04Z</v>
          </cell>
          <cell r="B2032" t="str">
            <v>Avortements sans aspiration, ni curetage, ni hystérotomie</v>
          </cell>
          <cell r="E2032" t="str">
            <v>D13</v>
          </cell>
          <cell r="F2032" t="str">
            <v>Obstétrique</v>
          </cell>
        </row>
        <row r="2033">
          <cell r="A2033" t="str">
            <v>14Z06T</v>
          </cell>
          <cell r="B2033" t="str">
            <v>Menaces d'avortement, très courte durée</v>
          </cell>
          <cell r="E2033" t="str">
            <v>D13</v>
          </cell>
          <cell r="F2033" t="str">
            <v>Obstétrique</v>
          </cell>
        </row>
        <row r="2034">
          <cell r="A2034" t="str">
            <v>14Z06Z</v>
          </cell>
          <cell r="B2034" t="str">
            <v>Menaces d'avortement</v>
          </cell>
          <cell r="E2034" t="str">
            <v>D13</v>
          </cell>
          <cell r="F2034" t="str">
            <v>Obstétrique</v>
          </cell>
        </row>
        <row r="2035">
          <cell r="A2035" t="str">
            <v>14Z08Z</v>
          </cell>
          <cell r="B2035" t="str">
            <v>Interruptions volontaires de grossesse : séjours de moins de 3 jours</v>
          </cell>
          <cell r="E2035" t="str">
            <v>D13</v>
          </cell>
          <cell r="F2035" t="str">
            <v>Obstétrique</v>
          </cell>
        </row>
        <row r="2036">
          <cell r="A2036" t="str">
            <v>14Z09Z</v>
          </cell>
          <cell r="B2036" t="str">
            <v>Accouchements hors de l'établissement</v>
          </cell>
          <cell r="E2036" t="str">
            <v>D13</v>
          </cell>
          <cell r="F2036" t="str">
            <v>Obstétrique</v>
          </cell>
        </row>
        <row r="2037">
          <cell r="A2037" t="str">
            <v>14Z10A</v>
          </cell>
          <cell r="B2037" t="str">
            <v>Accouchements par voie basse avec naissance d'un mort-né, sans complication significative</v>
          </cell>
          <cell r="E2037" t="str">
            <v>D13</v>
          </cell>
          <cell r="F2037" t="str">
            <v>Obstétrique</v>
          </cell>
        </row>
        <row r="2038">
          <cell r="A2038" t="str">
            <v>14Z10B</v>
          </cell>
          <cell r="B2038" t="str">
            <v>Accouchements voie basse avec naissance d'un mort-né, avec complications</v>
          </cell>
          <cell r="E2038" t="str">
            <v>D13</v>
          </cell>
          <cell r="F2038" t="str">
            <v>Obstétrique</v>
          </cell>
        </row>
        <row r="2039">
          <cell r="A2039" t="str">
            <v>14Z10T</v>
          </cell>
          <cell r="B2039" t="str">
            <v>Accouchements par voie basse avec naissance d'un mort-né, très courte durée</v>
          </cell>
          <cell r="E2039" t="str">
            <v>D13</v>
          </cell>
          <cell r="F2039" t="str">
            <v>Obstétrique</v>
          </cell>
        </row>
        <row r="2040">
          <cell r="A2040" t="str">
            <v>14Z11A</v>
          </cell>
          <cell r="B2040" t="str">
            <v>Accouchements multiples par voie basse chez une primipare, sans complication significative</v>
          </cell>
          <cell r="E2040" t="str">
            <v>D13</v>
          </cell>
          <cell r="F2040" t="str">
            <v>Obstétrique</v>
          </cell>
        </row>
        <row r="2041">
          <cell r="A2041" t="str">
            <v>14Z11B</v>
          </cell>
          <cell r="B2041" t="str">
            <v>Accouchements multiples par voie basse chez une primipare, avec complications</v>
          </cell>
          <cell r="E2041" t="str">
            <v>D13</v>
          </cell>
          <cell r="F2041" t="str">
            <v>Obstétrique</v>
          </cell>
        </row>
        <row r="2042">
          <cell r="A2042" t="str">
            <v>14Z12A</v>
          </cell>
          <cell r="B2042" t="str">
            <v>Accouchements multiples par voie basse chez une multipare, sans complication significative</v>
          </cell>
          <cell r="E2042" t="str">
            <v>D13</v>
          </cell>
          <cell r="F2042" t="str">
            <v>Obstétrique</v>
          </cell>
        </row>
        <row r="2043">
          <cell r="A2043" t="str">
            <v>14Z12B</v>
          </cell>
          <cell r="B2043" t="str">
            <v>Accouchements multiples par voie basse chez une multipare, avec complications</v>
          </cell>
          <cell r="E2043" t="str">
            <v>D13</v>
          </cell>
          <cell r="F2043" t="str">
            <v>Obstétrique</v>
          </cell>
        </row>
        <row r="2044">
          <cell r="A2044" t="str">
            <v>14Z13A</v>
          </cell>
          <cell r="B2044" t="str">
            <v>Accouchements uniques par voie basse chez une primipare, sans complication significative</v>
          </cell>
          <cell r="E2044" t="str">
            <v>D13</v>
          </cell>
          <cell r="F2044" t="str">
            <v>Obstétrique</v>
          </cell>
        </row>
        <row r="2045">
          <cell r="A2045" t="str">
            <v>14Z13B</v>
          </cell>
          <cell r="B2045" t="str">
            <v>Accouchements uniques par voie basse chez une primipare, avec autres complications</v>
          </cell>
          <cell r="E2045" t="str">
            <v>D13</v>
          </cell>
          <cell r="F2045" t="str">
            <v>Obstétrique</v>
          </cell>
        </row>
        <row r="2046">
          <cell r="A2046" t="str">
            <v>14Z13C</v>
          </cell>
          <cell r="B2046" t="str">
            <v>Accouchements uniques par voie basse chez une primipare, avec complications majeures</v>
          </cell>
          <cell r="E2046" t="str">
            <v>D13</v>
          </cell>
          <cell r="F2046" t="str">
            <v>Obstétrique</v>
          </cell>
        </row>
        <row r="2047">
          <cell r="A2047" t="str">
            <v>14Z13D</v>
          </cell>
          <cell r="B2047" t="str">
            <v>Accouchements uniques par voie basse chez une primipare, avec complications sévères</v>
          </cell>
          <cell r="E2047" t="str">
            <v>D13</v>
          </cell>
          <cell r="F2047" t="str">
            <v>Obstétrique</v>
          </cell>
        </row>
        <row r="2048">
          <cell r="A2048" t="str">
            <v>14Z13T</v>
          </cell>
          <cell r="B2048" t="str">
            <v>Accouchements uniques par voie basse chez une primipare, très courte durée</v>
          </cell>
          <cell r="E2048" t="str">
            <v>D13</v>
          </cell>
          <cell r="F2048" t="str">
            <v>Obstétrique</v>
          </cell>
        </row>
        <row r="2049">
          <cell r="A2049" t="str">
            <v>14Z14A</v>
          </cell>
          <cell r="B2049" t="str">
            <v>Accouchements uniques par voie basse chez une multipare, sans complication significative</v>
          </cell>
          <cell r="E2049" t="str">
            <v>D13</v>
          </cell>
          <cell r="F2049" t="str">
            <v>Obstétrique</v>
          </cell>
        </row>
        <row r="2050">
          <cell r="A2050" t="str">
            <v>14Z14B</v>
          </cell>
          <cell r="B2050" t="str">
            <v>Accouchements uniques par voie basse chez une multipare, avec autres complications</v>
          </cell>
          <cell r="E2050" t="str">
            <v>D13</v>
          </cell>
          <cell r="F2050" t="str">
            <v>Obstétrique</v>
          </cell>
        </row>
        <row r="2051">
          <cell r="A2051" t="str">
            <v>14Z14C</v>
          </cell>
          <cell r="B2051" t="str">
            <v>Accouchements uniques par voie basse chez une multipare, avec complications majeures</v>
          </cell>
          <cell r="E2051" t="str">
            <v>D13</v>
          </cell>
          <cell r="F2051" t="str">
            <v>Obstétrique</v>
          </cell>
        </row>
        <row r="2052">
          <cell r="A2052" t="str">
            <v>14Z14D</v>
          </cell>
          <cell r="B2052" t="str">
            <v>Accouchements uniques par voie basse chez une multipare, avec complications sévères</v>
          </cell>
          <cell r="E2052" t="str">
            <v>D13</v>
          </cell>
          <cell r="F2052" t="str">
            <v>Obstétrique</v>
          </cell>
        </row>
        <row r="2053">
          <cell r="A2053" t="str">
            <v>14Z14T</v>
          </cell>
          <cell r="B2053" t="str">
            <v>Accouchements uniques par voie basse chez une multipare, très courte durée</v>
          </cell>
          <cell r="E2053" t="str">
            <v>D13</v>
          </cell>
          <cell r="F2053" t="str">
            <v>Obstétrique</v>
          </cell>
        </row>
        <row r="2054">
          <cell r="A2054" t="str">
            <v>14Z15Z</v>
          </cell>
          <cell r="B2054" t="str">
            <v>Grossesses ectopiques sans intervention chirurgicale</v>
          </cell>
          <cell r="E2054" t="str">
            <v>D13</v>
          </cell>
          <cell r="F2054" t="str">
            <v>Obstétrique</v>
          </cell>
        </row>
        <row r="2055">
          <cell r="A2055" t="str">
            <v>14Z16T</v>
          </cell>
          <cell r="B2055" t="str">
            <v>Faux travail et menaces d'accouchements prématurés, très courte durée</v>
          </cell>
          <cell r="E2055" t="str">
            <v>D13</v>
          </cell>
          <cell r="F2055" t="str">
            <v>Obstétrique</v>
          </cell>
        </row>
        <row r="2056">
          <cell r="A2056" t="str">
            <v>14Z16Z</v>
          </cell>
          <cell r="B2056" t="str">
            <v>Faux travail et menaces d'accouchements prématurés</v>
          </cell>
          <cell r="E2056" t="str">
            <v>D13</v>
          </cell>
          <cell r="F2056" t="str">
            <v>Obstétrique</v>
          </cell>
        </row>
        <row r="2057">
          <cell r="A2057" t="str">
            <v>15C02A</v>
          </cell>
          <cell r="B2057" t="str">
            <v>Interventions majeures sur l'appareil digestif, groupes nouveau-nés 1 à 7, sans complication significative</v>
          </cell>
          <cell r="E2057" t="str">
            <v>D14</v>
          </cell>
          <cell r="F2057" t="str">
            <v>Nouveau-nés et période périnatale</v>
          </cell>
        </row>
        <row r="2058">
          <cell r="A2058" t="str">
            <v>15C02B</v>
          </cell>
          <cell r="B2058" t="str">
            <v>Interventions majeures sur l'appareil digestif, groupes nouveau-nés 1 à 7, avec complications</v>
          </cell>
          <cell r="E2058" t="str">
            <v>D14</v>
          </cell>
          <cell r="F2058" t="str">
            <v>Nouveau-nés et période périnatale</v>
          </cell>
        </row>
        <row r="2059">
          <cell r="A2059" t="str">
            <v>15C03A</v>
          </cell>
          <cell r="B2059" t="str">
            <v>Interventions majeures sur l'appareil cardiovasculaire, groupes nouveau-nés 1 à 7, sans complication significative</v>
          </cell>
          <cell r="E2059" t="str">
            <v>D14</v>
          </cell>
          <cell r="F2059" t="str">
            <v>Nouveau-nés et période périnatale</v>
          </cell>
        </row>
        <row r="2060">
          <cell r="A2060" t="str">
            <v>15C03B</v>
          </cell>
          <cell r="B2060" t="str">
            <v>Interventions majeures sur l'appareil cardiovasculaire, groupes nouveau-nés 1 à 7, avec complications</v>
          </cell>
          <cell r="E2060" t="str">
            <v>D14</v>
          </cell>
          <cell r="F2060" t="str">
            <v>Nouveau-nés et période périnatale</v>
          </cell>
        </row>
        <row r="2061">
          <cell r="A2061" t="str">
            <v>15C04A</v>
          </cell>
          <cell r="B2061" t="str">
            <v>Autres interventions chirurgicales, groupes nouveau-nés 1 à 7, sans complication significative</v>
          </cell>
          <cell r="E2061" t="str">
            <v>D14</v>
          </cell>
          <cell r="F2061" t="str">
            <v>Nouveau-nés et période périnatale</v>
          </cell>
        </row>
        <row r="2062">
          <cell r="A2062" t="str">
            <v>15C04B</v>
          </cell>
          <cell r="B2062" t="str">
            <v>Autres interventions chirurgicales, groupes nouveau-nés 1 à 7, avec complications</v>
          </cell>
          <cell r="E2062" t="str">
            <v>D14</v>
          </cell>
          <cell r="F2062" t="str">
            <v>Nouveau-nés et période périnatale</v>
          </cell>
        </row>
        <row r="2063">
          <cell r="A2063" t="str">
            <v>15C05A</v>
          </cell>
          <cell r="B2063" t="str">
            <v>Interventions chirurgicales, groupes nouveau-nés 8 à 9, sans complication significative</v>
          </cell>
          <cell r="E2063" t="str">
            <v>D14</v>
          </cell>
          <cell r="F2063" t="str">
            <v>Nouveau-nés et période périnatale</v>
          </cell>
        </row>
        <row r="2064">
          <cell r="A2064" t="str">
            <v>15C05B</v>
          </cell>
          <cell r="B2064" t="str">
            <v>Interventions chirurgicales, groupes nouveau-nés 8 à 9, avec complications</v>
          </cell>
          <cell r="E2064" t="str">
            <v>D14</v>
          </cell>
          <cell r="F2064" t="str">
            <v>Nouveau-nés et période périnatale</v>
          </cell>
        </row>
        <row r="2065">
          <cell r="A2065" t="str">
            <v>15C06A</v>
          </cell>
          <cell r="B2065" t="str">
            <v>Interventions chirurgicales, groupe nouveau-nés 10, sans complication significative</v>
          </cell>
          <cell r="E2065" t="str">
            <v>D14</v>
          </cell>
          <cell r="F2065" t="str">
            <v>Nouveau-nés et période périnatale</v>
          </cell>
        </row>
        <row r="2066">
          <cell r="A2066" t="str">
            <v>15C06B</v>
          </cell>
          <cell r="B2066" t="str">
            <v>Interventions chirurgicales, groupe nouveau-nés 10, avec complications</v>
          </cell>
          <cell r="E2066" t="str">
            <v>D14</v>
          </cell>
          <cell r="F2066" t="str">
            <v>Nouveau-nés et période périnatale</v>
          </cell>
        </row>
        <row r="2067">
          <cell r="A2067" t="str">
            <v>15M02Z</v>
          </cell>
          <cell r="B2067" t="str">
            <v>Transferts précoces de nouveau-nés vers un autre établissement MCO</v>
          </cell>
          <cell r="E2067" t="str">
            <v>D14</v>
          </cell>
          <cell r="F2067" t="str">
            <v>Nouveau-nés et période périnatale</v>
          </cell>
        </row>
        <row r="2068">
          <cell r="A2068" t="str">
            <v>15M03E</v>
          </cell>
          <cell r="B2068" t="str">
            <v>Décès précoces de nouveau-nés</v>
          </cell>
          <cell r="E2068" t="str">
            <v>D14</v>
          </cell>
          <cell r="F2068" t="str">
            <v>Nouveau-nés et période périnatale</v>
          </cell>
        </row>
        <row r="2069">
          <cell r="A2069" t="str">
            <v>15M04E</v>
          </cell>
          <cell r="B2069" t="str">
            <v>Décès tardifs de nouveau-nés</v>
          </cell>
          <cell r="E2069" t="str">
            <v>D14</v>
          </cell>
          <cell r="F2069" t="str">
            <v>Nouveau-nés et période périnatale</v>
          </cell>
        </row>
        <row r="2070">
          <cell r="A2070" t="str">
            <v>15M05A</v>
          </cell>
          <cell r="B2070" t="str">
            <v>Nouveau-nés de 3300g et âge gestationnel de 40 SA et assimilés (groupe nouveau-nés 1), sans problème significatif</v>
          </cell>
          <cell r="E2070" t="str">
            <v>D14</v>
          </cell>
          <cell r="F2070" t="str">
            <v>Nouveau-nés et période périnatale</v>
          </cell>
        </row>
        <row r="2071">
          <cell r="A2071" t="str">
            <v>15M05B</v>
          </cell>
          <cell r="B2071" t="str">
            <v>Nouveau-nés de 3300g et âge gestationnel de 40 SA et assimilés (groupe nouveau-nés 1), avec autre problème significatif</v>
          </cell>
          <cell r="E2071" t="str">
            <v>D14</v>
          </cell>
          <cell r="F2071" t="str">
            <v>Nouveau-nés et période périnatale</v>
          </cell>
        </row>
        <row r="2072">
          <cell r="A2072" t="str">
            <v>15M05C</v>
          </cell>
          <cell r="B2072" t="str">
            <v>Nouveau-nés de 3300g et âge gestationnel de 40 SA et assimilés (groupe nouveau-nés 1), avec problème sévère</v>
          </cell>
          <cell r="E2072" t="str">
            <v>D14</v>
          </cell>
          <cell r="F2072" t="str">
            <v>Nouveau-nés et période périnatale</v>
          </cell>
        </row>
        <row r="2073">
          <cell r="A2073" t="str">
            <v>15M05D</v>
          </cell>
          <cell r="B2073" t="str">
            <v>Nouveau-nés de 3300g et âge gestationnel de 40 SA et assimilés (groupe nouveau-nés 1), avec problème majeur</v>
          </cell>
          <cell r="E2073" t="str">
            <v>D14</v>
          </cell>
          <cell r="F2073" t="str">
            <v>Nouveau-nés et période périnatale</v>
          </cell>
        </row>
        <row r="2074">
          <cell r="A2074" t="str">
            <v>15M06A</v>
          </cell>
          <cell r="B2074" t="str">
            <v>Nouveau-nés de 2400g et âge gestationnel de 38 SA et assimilés (groupe nouveau-nés 2), sans problème significatif</v>
          </cell>
          <cell r="E2074" t="str">
            <v>D14</v>
          </cell>
          <cell r="F2074" t="str">
            <v>Nouveau-nés et période périnatale</v>
          </cell>
        </row>
        <row r="2075">
          <cell r="A2075" t="str">
            <v>15M06B</v>
          </cell>
          <cell r="B2075" t="str">
            <v>Nouveau-nés de 2400g et âge gestationnel de 38 SA et assimilés (groupe nouveau-nés 2), avec autre problème significatif</v>
          </cell>
          <cell r="E2075" t="str">
            <v>D14</v>
          </cell>
          <cell r="F2075" t="str">
            <v>Nouveau-nés et période périnatale</v>
          </cell>
        </row>
        <row r="2076">
          <cell r="A2076" t="str">
            <v>15M06C</v>
          </cell>
          <cell r="B2076" t="str">
            <v>Nouveau-nés de 2400g et âge gestationnel de 38 SA et assimilés (groupe nouveau-nés 2), avec problème sévère</v>
          </cell>
          <cell r="E2076" t="str">
            <v>D14</v>
          </cell>
          <cell r="F2076" t="str">
            <v>Nouveau-nés et période périnatale</v>
          </cell>
        </row>
        <row r="2077">
          <cell r="A2077" t="str">
            <v>15M06D</v>
          </cell>
          <cell r="B2077" t="str">
            <v>Nouveau-nés de 2400g et âge gestationnel de 38 SA et assimilés (groupe nouveau-nés 2), avec problème majeur</v>
          </cell>
          <cell r="E2077" t="str">
            <v>D14</v>
          </cell>
          <cell r="F2077" t="str">
            <v>Nouveau-nés et période périnatale</v>
          </cell>
        </row>
        <row r="2078">
          <cell r="A2078" t="str">
            <v>15M07A</v>
          </cell>
          <cell r="B2078" t="str">
            <v>Nouveau-nés de 2200g et âge gestationnel de 37 SA et assimilés (groupe nouveau-nés 3), sans problème significatif</v>
          </cell>
          <cell r="E2078" t="str">
            <v>D14</v>
          </cell>
          <cell r="F2078" t="str">
            <v>Nouveau-nés et période périnatale</v>
          </cell>
        </row>
        <row r="2079">
          <cell r="A2079" t="str">
            <v>15M07B</v>
          </cell>
          <cell r="B2079" t="str">
            <v>Nouveau-nés de 2200g et âge gestationnel de 37 SA et assimilés (groupe nouveau-nés 3), avec autre problème significatif</v>
          </cell>
          <cell r="E2079" t="str">
            <v>D14</v>
          </cell>
          <cell r="F2079" t="str">
            <v>Nouveau-nés et période périnatale</v>
          </cell>
        </row>
        <row r="2080">
          <cell r="A2080" t="str">
            <v>15M07C</v>
          </cell>
          <cell r="B2080" t="str">
            <v>Nouveau-nés de 2200g et âge gestationnel de 37 SA et assimilés (groupe nouveau-nés 3), avec problème majeur ou sévère</v>
          </cell>
          <cell r="E2080" t="str">
            <v>D14</v>
          </cell>
          <cell r="F2080" t="str">
            <v>Nouveau-nés et période périnatale</v>
          </cell>
        </row>
        <row r="2081">
          <cell r="A2081" t="str">
            <v>15M08A</v>
          </cell>
          <cell r="B2081" t="str">
            <v>Nouveau-nés de 2000g et âge gestationnel de 37 SA et assimilés (groupe nouveau-nés 4), sans problème significatif</v>
          </cell>
          <cell r="E2081" t="str">
            <v>D14</v>
          </cell>
          <cell r="F2081" t="str">
            <v>Nouveau-nés et période périnatale</v>
          </cell>
        </row>
        <row r="2082">
          <cell r="A2082" t="str">
            <v>15M08B</v>
          </cell>
          <cell r="B2082" t="str">
            <v>Nouveau-nés de 2000g et âge gestationnel de 37 SA et assimilés (groupe nouveau-nés 4), avec autre problème significatif</v>
          </cell>
          <cell r="E2082" t="str">
            <v>D14</v>
          </cell>
          <cell r="F2082" t="str">
            <v>Nouveau-nés et période périnatale</v>
          </cell>
        </row>
        <row r="2083">
          <cell r="A2083" t="str">
            <v>15M08C</v>
          </cell>
          <cell r="B2083" t="str">
            <v>Nouveau-nés de 2000g et âge gestationnel de 37 SA et assimilés (groupe nouveau-nés 4), avec problème majeur ou sévère</v>
          </cell>
          <cell r="E2083" t="str">
            <v>D14</v>
          </cell>
          <cell r="F2083" t="str">
            <v>Nouveau-nés et période périnatale</v>
          </cell>
        </row>
        <row r="2084">
          <cell r="A2084" t="str">
            <v>15M09A</v>
          </cell>
          <cell r="B2084" t="str">
            <v>Nouveau-nés de 1800g et âge gestationnel de 36 SA et assimilés (groupe nouveau-nés 5), sans problème significatif</v>
          </cell>
          <cell r="E2084" t="str">
            <v>D14</v>
          </cell>
          <cell r="F2084" t="str">
            <v>Nouveau-nés et période périnatale</v>
          </cell>
        </row>
        <row r="2085">
          <cell r="A2085" t="str">
            <v>15M09B</v>
          </cell>
          <cell r="B2085" t="str">
            <v>Nouveau-nés de 1800g et âge gestationnel de 36 SA et assimilés (groupe nouveau-nés 5), avec autre problème significatif</v>
          </cell>
          <cell r="E2085" t="str">
            <v>D14</v>
          </cell>
          <cell r="F2085" t="str">
            <v>Nouveau-nés et période périnatale</v>
          </cell>
        </row>
        <row r="2086">
          <cell r="A2086" t="str">
            <v>15M09C</v>
          </cell>
          <cell r="B2086" t="str">
            <v>Nouveau-nés de 1800g et âge gestationnel de 36 SA et assimilés (groupe nouveau-nés 5), avec problème majeur ou sévère</v>
          </cell>
          <cell r="E2086" t="str">
            <v>D14</v>
          </cell>
          <cell r="F2086" t="str">
            <v>Nouveau-nés et période périnatale</v>
          </cell>
        </row>
        <row r="2087">
          <cell r="A2087" t="str">
            <v>15M10A</v>
          </cell>
          <cell r="B2087" t="str">
            <v>Nouveau-nés de 1700g et âge gestationnel de 35 SA et assimilés (groupe nouveau-nés 6), sans problème significatif</v>
          </cell>
          <cell r="E2087" t="str">
            <v>D14</v>
          </cell>
          <cell r="F2087" t="str">
            <v>Nouveau-nés et période périnatale</v>
          </cell>
        </row>
        <row r="2088">
          <cell r="A2088" t="str">
            <v>15M10B</v>
          </cell>
          <cell r="B2088" t="str">
            <v>Nouveau-nés de 1700g et âge gestationnel de 35 SA et assimilés (groupe nouveau-nés 6), avec autre problème significatif</v>
          </cell>
          <cell r="E2088" t="str">
            <v>D14</v>
          </cell>
          <cell r="F2088" t="str">
            <v>Nouveau-nés et période périnatale</v>
          </cell>
        </row>
        <row r="2089">
          <cell r="A2089" t="str">
            <v>15M10C</v>
          </cell>
          <cell r="B2089" t="str">
            <v>Nouveau-nés de 1700g et âge gestationnel de 35 SA et assimilés (groupe nouveau-nés 6), avec problème majeur ou sévère</v>
          </cell>
          <cell r="E2089" t="str">
            <v>D14</v>
          </cell>
          <cell r="F2089" t="str">
            <v>Nouveau-nés et période périnatale</v>
          </cell>
        </row>
        <row r="2090">
          <cell r="A2090" t="str">
            <v>15M11A</v>
          </cell>
          <cell r="B2090" t="str">
            <v>Nouveau-nés de 1500g et âge gestationnel de 33 SA et assimilés (groupe nouveau-nés 7), sans problème significatif</v>
          </cell>
          <cell r="E2090" t="str">
            <v>D14</v>
          </cell>
          <cell r="F2090" t="str">
            <v>Nouveau-nés et période périnatale</v>
          </cell>
        </row>
        <row r="2091">
          <cell r="A2091" t="str">
            <v>15M11B</v>
          </cell>
          <cell r="B2091" t="str">
            <v>Nouveau-nés de 1500g et âge gestationnel de 33 SA et assimilés (groupe nouveau-nés 7), avec autre problème significatif</v>
          </cell>
          <cell r="E2091" t="str">
            <v>D14</v>
          </cell>
          <cell r="F2091" t="str">
            <v>Nouveau-nés et période périnatale</v>
          </cell>
        </row>
        <row r="2092">
          <cell r="A2092" t="str">
            <v>15M11C</v>
          </cell>
          <cell r="B2092" t="str">
            <v>Nouveau-nés de 1500g et âge gestationnel de 33 SA et assimilés (groupe nouveau-nés 7), avec problème majeur ou sévère</v>
          </cell>
          <cell r="E2092" t="str">
            <v>D14</v>
          </cell>
          <cell r="F2092" t="str">
            <v>Nouveau-nés et période périnatale</v>
          </cell>
        </row>
        <row r="2093">
          <cell r="A2093" t="str">
            <v>15M12A</v>
          </cell>
          <cell r="B2093" t="str">
            <v>Nouveau-nés de 1300g et âge gestationnel de 32 SA et assimilés (groupe nouveau-nés 8), sans problème significatif</v>
          </cell>
          <cell r="E2093" t="str">
            <v>D14</v>
          </cell>
          <cell r="F2093" t="str">
            <v>Nouveau-nés et période périnatale</v>
          </cell>
        </row>
        <row r="2094">
          <cell r="A2094" t="str">
            <v>15M12B</v>
          </cell>
          <cell r="B2094" t="str">
            <v>Nouveau-nés de 1300g et âge gestationnel de 32 SA et assimilés (groupe nouveau-nés 8), avec problème significatif</v>
          </cell>
          <cell r="E2094" t="str">
            <v>D14</v>
          </cell>
          <cell r="F2094" t="str">
            <v>Nouveau-nés et période périnatale</v>
          </cell>
        </row>
        <row r="2095">
          <cell r="A2095" t="str">
            <v>15M13A</v>
          </cell>
          <cell r="B2095" t="str">
            <v>Nouveau-nés de 1100g et âge gestationnel de 30 SA et assimilés (groupe nouveau-nés 9), sans problème significatif</v>
          </cell>
          <cell r="E2095" t="str">
            <v>D14</v>
          </cell>
          <cell r="F2095" t="str">
            <v>Nouveau-nés et période périnatale</v>
          </cell>
        </row>
        <row r="2096">
          <cell r="A2096" t="str">
            <v>15M13B</v>
          </cell>
          <cell r="B2096" t="str">
            <v>Nouveau-nés de 1100g et âge gestationnel de 30 SA et assimilés (groupe nouveau-nés 9), avec problème significatif</v>
          </cell>
          <cell r="E2096" t="str">
            <v>D14</v>
          </cell>
          <cell r="F2096" t="str">
            <v>Nouveau-nés et période périnatale</v>
          </cell>
        </row>
        <row r="2097">
          <cell r="A2097" t="str">
            <v>15M14A</v>
          </cell>
          <cell r="B2097" t="str">
            <v>Nouveau-nés de 800g et âge gestationnel de 28SA et assimilés (groupe nouveau-nés 10), sans problème significatif</v>
          </cell>
          <cell r="E2097" t="str">
            <v>D14</v>
          </cell>
          <cell r="F2097" t="str">
            <v>Nouveau-nés et période périnatale</v>
          </cell>
        </row>
        <row r="2098">
          <cell r="A2098" t="str">
            <v>15M14B</v>
          </cell>
          <cell r="B2098" t="str">
            <v>Nouveau-nés de 800g et âge gestationnel de 28SA et assimilés (groupe nouveau-nés 10), avec problème significatif</v>
          </cell>
          <cell r="E2098" t="str">
            <v>D14</v>
          </cell>
          <cell r="F2098" t="str">
            <v>Nouveau-nés et période périnatale</v>
          </cell>
        </row>
        <row r="2099">
          <cell r="A2099" t="str">
            <v>15Z10E</v>
          </cell>
          <cell r="B2099" t="str">
            <v>Mort-nés</v>
          </cell>
          <cell r="E2099" t="str">
            <v>D14</v>
          </cell>
          <cell r="F2099" t="str">
            <v>Nouveau-nés et période périnatale</v>
          </cell>
        </row>
        <row r="2100">
          <cell r="A2100" t="str">
            <v>16C021</v>
          </cell>
          <cell r="B2100" t="str">
            <v>Interventions sur la rate, niveau 1</v>
          </cell>
          <cell r="E2100" t="str">
            <v>D01</v>
          </cell>
          <cell r="F2100" t="str">
            <v>Digestif</v>
          </cell>
        </row>
        <row r="2101">
          <cell r="A2101" t="str">
            <v>16C022</v>
          </cell>
          <cell r="B2101" t="str">
            <v>Interventions sur la rate, niveau 2</v>
          </cell>
          <cell r="E2101" t="str">
            <v>D01</v>
          </cell>
          <cell r="F2101" t="str">
            <v>Digestif</v>
          </cell>
        </row>
        <row r="2102">
          <cell r="A2102" t="str">
            <v>16C023</v>
          </cell>
          <cell r="B2102" t="str">
            <v>Interventions sur la rate, niveau 3</v>
          </cell>
          <cell r="E2102" t="str">
            <v>D01</v>
          </cell>
          <cell r="F2102" t="str">
            <v>Digestif</v>
          </cell>
        </row>
        <row r="2103">
          <cell r="A2103" t="str">
            <v>16C024</v>
          </cell>
          <cell r="B2103" t="str">
            <v>Interventions sur la rate, niveau 4</v>
          </cell>
          <cell r="E2103" t="str">
            <v>D01</v>
          </cell>
          <cell r="F2103" t="str">
            <v>Digestif</v>
          </cell>
        </row>
        <row r="2104">
          <cell r="A2104" t="str">
            <v>16C031</v>
          </cell>
          <cell r="B2104" t="str">
            <v>Autres interventions pour affections du sang et des organes hématopoïétiques, niveau 1</v>
          </cell>
          <cell r="E2104" t="str">
            <v>D16</v>
          </cell>
          <cell r="F2104" t="str">
            <v>Hématologie</v>
          </cell>
        </row>
        <row r="2105">
          <cell r="A2105" t="str">
            <v>16C032</v>
          </cell>
          <cell r="B2105" t="str">
            <v>Autres interventions pour affections du sang et des organes hématopoïétiques, niveau 2</v>
          </cell>
          <cell r="E2105" t="str">
            <v>D16</v>
          </cell>
          <cell r="F2105" t="str">
            <v>Hématologie</v>
          </cell>
        </row>
        <row r="2106">
          <cell r="A2106" t="str">
            <v>16C033</v>
          </cell>
          <cell r="B2106" t="str">
            <v>Autres interventions pour affections du sang et des organes hématopoïétiques, niveau 3</v>
          </cell>
          <cell r="E2106" t="str">
            <v>D16</v>
          </cell>
          <cell r="F2106" t="str">
            <v>Hématologie</v>
          </cell>
        </row>
        <row r="2107">
          <cell r="A2107" t="str">
            <v>16C034</v>
          </cell>
          <cell r="B2107" t="str">
            <v>Autres interventions pour affections du sang et des organes hématopoïétiques, niveau 4</v>
          </cell>
          <cell r="E2107" t="str">
            <v>D16</v>
          </cell>
          <cell r="F2107" t="str">
            <v>Hématologie</v>
          </cell>
        </row>
        <row r="2108">
          <cell r="A2108" t="str">
            <v>16C03J</v>
          </cell>
          <cell r="B2108" t="str">
            <v>Autres interventions pour affections du sang et des organes hématopoïétiques, en ambulatoire</v>
          </cell>
          <cell r="E2108" t="str">
            <v>D16</v>
          </cell>
          <cell r="F2108" t="str">
            <v>Hématologie</v>
          </cell>
        </row>
        <row r="2109">
          <cell r="A2109" t="str">
            <v>16M061</v>
          </cell>
          <cell r="B2109" t="str">
            <v>Affections de la rate, niveau 1</v>
          </cell>
          <cell r="E2109" t="str">
            <v>D16</v>
          </cell>
          <cell r="F2109" t="str">
            <v>Hématologie</v>
          </cell>
        </row>
        <row r="2110">
          <cell r="A2110" t="str">
            <v>16M062</v>
          </cell>
          <cell r="B2110" t="str">
            <v>Affections de la rate, niveau 2</v>
          </cell>
          <cell r="E2110" t="str">
            <v>D16</v>
          </cell>
          <cell r="F2110" t="str">
            <v>Hématologie</v>
          </cell>
        </row>
        <row r="2111">
          <cell r="A2111" t="str">
            <v>16M063</v>
          </cell>
          <cell r="B2111" t="str">
            <v>Affections de la rate, niveau 3</v>
          </cell>
          <cell r="E2111" t="str">
            <v>D16</v>
          </cell>
          <cell r="F2111" t="str">
            <v>Hématologie</v>
          </cell>
        </row>
        <row r="2112">
          <cell r="A2112" t="str">
            <v>16M064</v>
          </cell>
          <cell r="B2112" t="str">
            <v>Affections de la rate, niveau 4</v>
          </cell>
          <cell r="E2112" t="str">
            <v>D16</v>
          </cell>
          <cell r="F2112" t="str">
            <v>Hématologie</v>
          </cell>
        </row>
        <row r="2113">
          <cell r="A2113" t="str">
            <v>16M06T</v>
          </cell>
          <cell r="B2113" t="str">
            <v>Affections de la rate, très courte durée</v>
          </cell>
          <cell r="E2113" t="str">
            <v>D16</v>
          </cell>
          <cell r="F2113" t="str">
            <v>Hématologie</v>
          </cell>
        </row>
        <row r="2114">
          <cell r="A2114" t="str">
            <v>16M071</v>
          </cell>
          <cell r="B2114" t="str">
            <v>Donneurs de moelle, niveau 1</v>
          </cell>
          <cell r="E2114" t="str">
            <v>D16</v>
          </cell>
          <cell r="F2114" t="str">
            <v>Hématologie</v>
          </cell>
        </row>
        <row r="2115">
          <cell r="A2115" t="str">
            <v>16M072</v>
          </cell>
          <cell r="B2115" t="str">
            <v>Donneurs de moelle, niveau 2</v>
          </cell>
          <cell r="E2115" t="str">
            <v>D16</v>
          </cell>
          <cell r="F2115" t="str">
            <v>Hématologie</v>
          </cell>
        </row>
        <row r="2116">
          <cell r="A2116" t="str">
            <v>16M073</v>
          </cell>
          <cell r="B2116" t="str">
            <v>Donneurs de moelle, niveau 3</v>
          </cell>
          <cell r="E2116" t="str">
            <v>D16</v>
          </cell>
          <cell r="F2116" t="str">
            <v>Hématologie</v>
          </cell>
        </row>
        <row r="2117">
          <cell r="A2117" t="str">
            <v>16M074</v>
          </cell>
          <cell r="B2117" t="str">
            <v>Donneurs de moelle, niveau 4</v>
          </cell>
          <cell r="E2117" t="str">
            <v>D16</v>
          </cell>
          <cell r="F2117" t="str">
            <v>Hématologie</v>
          </cell>
        </row>
        <row r="2118">
          <cell r="A2118" t="str">
            <v>16M081</v>
          </cell>
          <cell r="B2118" t="str">
            <v>Déficits immunitaires, niveau 1</v>
          </cell>
          <cell r="E2118" t="str">
            <v>D16</v>
          </cell>
          <cell r="F2118" t="str">
            <v>Hématologie</v>
          </cell>
        </row>
        <row r="2119">
          <cell r="A2119" t="str">
            <v>16M082</v>
          </cell>
          <cell r="B2119" t="str">
            <v>Déficits immunitaires, niveau 2</v>
          </cell>
          <cell r="E2119" t="str">
            <v>D16</v>
          </cell>
          <cell r="F2119" t="str">
            <v>Hématologie</v>
          </cell>
        </row>
        <row r="2120">
          <cell r="A2120" t="str">
            <v>16M083</v>
          </cell>
          <cell r="B2120" t="str">
            <v>Déficits immunitaires, niveau 3</v>
          </cell>
          <cell r="E2120" t="str">
            <v>D16</v>
          </cell>
          <cell r="F2120" t="str">
            <v>Hématologie</v>
          </cell>
        </row>
        <row r="2121">
          <cell r="A2121" t="str">
            <v>16M084</v>
          </cell>
          <cell r="B2121" t="str">
            <v>Déficits immunitaires, niveau 4</v>
          </cell>
          <cell r="E2121" t="str">
            <v>D16</v>
          </cell>
          <cell r="F2121" t="str">
            <v>Hématologie</v>
          </cell>
        </row>
        <row r="2122">
          <cell r="A2122" t="str">
            <v>16M091</v>
          </cell>
          <cell r="B2122" t="str">
            <v>Autres affections du système réticuloendothélial ou immunitaire, niveau 1</v>
          </cell>
          <cell r="E2122" t="str">
            <v>D16</v>
          </cell>
          <cell r="F2122" t="str">
            <v>Hématologie</v>
          </cell>
        </row>
        <row r="2123">
          <cell r="A2123" t="str">
            <v>16M092</v>
          </cell>
          <cell r="B2123" t="str">
            <v>Autres affections du système réticuloendothélial ou immunitaire, niveau 2</v>
          </cell>
          <cell r="E2123" t="str">
            <v>D16</v>
          </cell>
          <cell r="F2123" t="str">
            <v>Hématologie</v>
          </cell>
        </row>
        <row r="2124">
          <cell r="A2124" t="str">
            <v>16M093</v>
          </cell>
          <cell r="B2124" t="str">
            <v>Autres affections du système réticuloendothélial ou immunitaire, niveau 3</v>
          </cell>
          <cell r="E2124" t="str">
            <v>D16</v>
          </cell>
          <cell r="F2124" t="str">
            <v>Hématologie</v>
          </cell>
        </row>
        <row r="2125">
          <cell r="A2125" t="str">
            <v>16M094</v>
          </cell>
          <cell r="B2125" t="str">
            <v>Autres affections du système réticuloendothélial ou immunitaire, niveau 4</v>
          </cell>
          <cell r="E2125" t="str">
            <v>D16</v>
          </cell>
          <cell r="F2125" t="str">
            <v>Hématologie</v>
          </cell>
        </row>
        <row r="2126">
          <cell r="A2126" t="str">
            <v>16M09T</v>
          </cell>
          <cell r="B2126" t="str">
            <v>Autres affections du système réticuloendothélial ou immunitaire, très courte durée</v>
          </cell>
          <cell r="E2126" t="str">
            <v>D16</v>
          </cell>
          <cell r="F2126" t="str">
            <v>Hématologie</v>
          </cell>
        </row>
        <row r="2127">
          <cell r="A2127" t="str">
            <v>16M101</v>
          </cell>
          <cell r="B2127" t="str">
            <v>Troubles sévères de la lignée érythrocytaire, âge supérieur à 17 ans, niveau 1</v>
          </cell>
          <cell r="E2127" t="str">
            <v>D16</v>
          </cell>
          <cell r="F2127" t="str">
            <v>Hématologie</v>
          </cell>
        </row>
        <row r="2128">
          <cell r="A2128" t="str">
            <v>16M102</v>
          </cell>
          <cell r="B2128" t="str">
            <v>Troubles sévères de la lignée érythrocytaire, âge supérieur à 17 ans, niveau 2</v>
          </cell>
          <cell r="E2128" t="str">
            <v>D16</v>
          </cell>
          <cell r="F2128" t="str">
            <v>Hématologie</v>
          </cell>
        </row>
        <row r="2129">
          <cell r="A2129" t="str">
            <v>16M103</v>
          </cell>
          <cell r="B2129" t="str">
            <v>Troubles sévères de la lignée érythrocytaire, âge supérieur à 17 ans, niveau 3</v>
          </cell>
          <cell r="E2129" t="str">
            <v>D16</v>
          </cell>
          <cell r="F2129" t="str">
            <v>Hématologie</v>
          </cell>
        </row>
        <row r="2130">
          <cell r="A2130" t="str">
            <v>16M104</v>
          </cell>
          <cell r="B2130" t="str">
            <v>Troubles sévères de la lignée érythrocytaire, âge supérieur à 17 ans, niveau 4</v>
          </cell>
          <cell r="E2130" t="str">
            <v>D16</v>
          </cell>
          <cell r="F2130" t="str">
            <v>Hématologie</v>
          </cell>
        </row>
        <row r="2131">
          <cell r="A2131" t="str">
            <v>16M10T</v>
          </cell>
          <cell r="B2131" t="str">
            <v>Troubles sévères de la lignée érythrocytaire, âge supérieur à 17 ans, très courte durée</v>
          </cell>
          <cell r="E2131" t="str">
            <v>D16</v>
          </cell>
          <cell r="F2131" t="str">
            <v>Hématologie</v>
          </cell>
        </row>
        <row r="2132">
          <cell r="A2132" t="str">
            <v>16M111</v>
          </cell>
          <cell r="B2132" t="str">
            <v>Autres troubles de la lignée érythrocytaire, âge supérieur à 17 ans, niveau 1</v>
          </cell>
          <cell r="E2132" t="str">
            <v>D16</v>
          </cell>
          <cell r="F2132" t="str">
            <v>Hématologie</v>
          </cell>
        </row>
        <row r="2133">
          <cell r="A2133" t="str">
            <v>16M112</v>
          </cell>
          <cell r="B2133" t="str">
            <v>Autres troubles de la lignée érythrocytaire, âge supérieur à 17 ans, niveau 2</v>
          </cell>
          <cell r="E2133" t="str">
            <v>D16</v>
          </cell>
          <cell r="F2133" t="str">
            <v>Hématologie</v>
          </cell>
        </row>
        <row r="2134">
          <cell r="A2134" t="str">
            <v>16M113</v>
          </cell>
          <cell r="B2134" t="str">
            <v>Autres troubles de la lignée érythrocytaire, âge supérieur à 17 ans, niveau 3</v>
          </cell>
          <cell r="E2134" t="str">
            <v>D16</v>
          </cell>
          <cell r="F2134" t="str">
            <v>Hématologie</v>
          </cell>
        </row>
        <row r="2135">
          <cell r="A2135" t="str">
            <v>16M114</v>
          </cell>
          <cell r="B2135" t="str">
            <v>Autres troubles de la lignée érythrocytaire, âge supérieur à 17 ans, niveau 4</v>
          </cell>
          <cell r="E2135" t="str">
            <v>D16</v>
          </cell>
          <cell r="F2135" t="str">
            <v>Hématologie</v>
          </cell>
        </row>
        <row r="2136">
          <cell r="A2136" t="str">
            <v>16M11T</v>
          </cell>
          <cell r="B2136" t="str">
            <v>Autres troubles de la lignée érythrocytaire, âge supérieur à 17 ans, très courte durée</v>
          </cell>
          <cell r="E2136" t="str">
            <v>D16</v>
          </cell>
          <cell r="F2136" t="str">
            <v>Hématologie</v>
          </cell>
        </row>
        <row r="2137">
          <cell r="A2137" t="str">
            <v>16M121</v>
          </cell>
          <cell r="B2137" t="str">
            <v>Purpuras, niveau 1</v>
          </cell>
          <cell r="E2137" t="str">
            <v>D16</v>
          </cell>
          <cell r="F2137" t="str">
            <v>Hématologie</v>
          </cell>
        </row>
        <row r="2138">
          <cell r="A2138" t="str">
            <v>16M122</v>
          </cell>
          <cell r="B2138" t="str">
            <v>Purpuras, niveau 2</v>
          </cell>
          <cell r="E2138" t="str">
            <v>D16</v>
          </cell>
          <cell r="F2138" t="str">
            <v>Hématologie</v>
          </cell>
        </row>
        <row r="2139">
          <cell r="A2139" t="str">
            <v>16M123</v>
          </cell>
          <cell r="B2139" t="str">
            <v>Purpuras, niveau 3</v>
          </cell>
          <cell r="E2139" t="str">
            <v>D16</v>
          </cell>
          <cell r="F2139" t="str">
            <v>Hématologie</v>
          </cell>
        </row>
        <row r="2140">
          <cell r="A2140" t="str">
            <v>16M124</v>
          </cell>
          <cell r="B2140" t="str">
            <v>Purpuras, niveau 4</v>
          </cell>
          <cell r="E2140" t="str">
            <v>D16</v>
          </cell>
          <cell r="F2140" t="str">
            <v>Hématologie</v>
          </cell>
        </row>
        <row r="2141">
          <cell r="A2141" t="str">
            <v>16M12T</v>
          </cell>
          <cell r="B2141" t="str">
            <v>Purpuras, très courte durée</v>
          </cell>
          <cell r="E2141" t="str">
            <v>D16</v>
          </cell>
          <cell r="F2141" t="str">
            <v>Hématologie</v>
          </cell>
        </row>
        <row r="2142">
          <cell r="A2142" t="str">
            <v>16M131</v>
          </cell>
          <cell r="B2142" t="str">
            <v>Autres troubles de la coagulation, niveau 1</v>
          </cell>
          <cell r="E2142" t="str">
            <v>D16</v>
          </cell>
          <cell r="F2142" t="str">
            <v>Hématologie</v>
          </cell>
        </row>
        <row r="2143">
          <cell r="A2143" t="str">
            <v>16M132</v>
          </cell>
          <cell r="B2143" t="str">
            <v>Autres troubles de la coagulation, niveau 2</v>
          </cell>
          <cell r="E2143" t="str">
            <v>D16</v>
          </cell>
          <cell r="F2143" t="str">
            <v>Hématologie</v>
          </cell>
        </row>
        <row r="2144">
          <cell r="A2144" t="str">
            <v>16M133</v>
          </cell>
          <cell r="B2144" t="str">
            <v>Autres troubles de la coagulation, niveau 3</v>
          </cell>
          <cell r="E2144" t="str">
            <v>D16</v>
          </cell>
          <cell r="F2144" t="str">
            <v>Hématologie</v>
          </cell>
        </row>
        <row r="2145">
          <cell r="A2145" t="str">
            <v>16M134</v>
          </cell>
          <cell r="B2145" t="str">
            <v>Autres troubles de la coagulation, niveau 4</v>
          </cell>
          <cell r="E2145" t="str">
            <v>D16</v>
          </cell>
          <cell r="F2145" t="str">
            <v>Hématologie</v>
          </cell>
        </row>
        <row r="2146">
          <cell r="A2146" t="str">
            <v>16M13T</v>
          </cell>
          <cell r="B2146" t="str">
            <v>Autres troubles de la coagulation, très courte durée</v>
          </cell>
          <cell r="E2146" t="str">
            <v>D16</v>
          </cell>
          <cell r="F2146" t="str">
            <v>Hématologie</v>
          </cell>
        </row>
        <row r="2147">
          <cell r="A2147" t="str">
            <v>16M14Z</v>
          </cell>
          <cell r="B2147" t="str">
            <v>Explorations et surveillance pour affections du sang et des organes hématopoïétiques</v>
          </cell>
          <cell r="E2147" t="str">
            <v>D16</v>
          </cell>
          <cell r="F2147" t="str">
            <v>Hématologie</v>
          </cell>
        </row>
        <row r="2148">
          <cell r="A2148" t="str">
            <v>16M15T</v>
          </cell>
          <cell r="B2148" t="str">
            <v>Symptômes et autres recours aux soins de la CMD 16, très courte durée</v>
          </cell>
          <cell r="E2148" t="str">
            <v>D16</v>
          </cell>
          <cell r="F2148" t="str">
            <v>Hématologie</v>
          </cell>
        </row>
        <row r="2149">
          <cell r="A2149" t="str">
            <v>16M15Z</v>
          </cell>
          <cell r="B2149" t="str">
            <v>Symptômes et autres recours aux soins de la CMD 16</v>
          </cell>
          <cell r="E2149" t="str">
            <v>D16</v>
          </cell>
          <cell r="F2149" t="str">
            <v>Hématologie</v>
          </cell>
        </row>
        <row r="2150">
          <cell r="A2150" t="str">
            <v>16M161</v>
          </cell>
          <cell r="B2150" t="str">
            <v>Troubles sévères de la lignée érythrocytaire, âge inférieur à 18 ans, niveau 1</v>
          </cell>
          <cell r="E2150" t="str">
            <v>D16</v>
          </cell>
          <cell r="F2150" t="str">
            <v>Hématologie</v>
          </cell>
        </row>
        <row r="2151">
          <cell r="A2151" t="str">
            <v>16M162</v>
          </cell>
          <cell r="B2151" t="str">
            <v>Troubles sévères de la lignée érythrocytaire, âge inférieur à 18 ans, niveau 2</v>
          </cell>
          <cell r="E2151" t="str">
            <v>D16</v>
          </cell>
          <cell r="F2151" t="str">
            <v>Hématologie</v>
          </cell>
        </row>
        <row r="2152">
          <cell r="A2152" t="str">
            <v>16M163</v>
          </cell>
          <cell r="B2152" t="str">
            <v>Troubles sévères de la lignée érythrocytaire, âge inférieur à 18 ans, niveau 3</v>
          </cell>
          <cell r="E2152" t="str">
            <v>D16</v>
          </cell>
          <cell r="F2152" t="str">
            <v>Hématologie</v>
          </cell>
        </row>
        <row r="2153">
          <cell r="A2153" t="str">
            <v>16M164</v>
          </cell>
          <cell r="B2153" t="str">
            <v>Troubles sévères de la lignée érythrocytaire, âge inférieur à 18 ans, niveau 4</v>
          </cell>
          <cell r="E2153" t="str">
            <v>D16</v>
          </cell>
          <cell r="F2153" t="str">
            <v>Hématologie</v>
          </cell>
        </row>
        <row r="2154">
          <cell r="A2154" t="str">
            <v>16M16T</v>
          </cell>
          <cell r="B2154" t="str">
            <v>Troubles sévères de la lignée érythrocytaire, âge inférieur à 18 ans, très courte durée</v>
          </cell>
          <cell r="E2154" t="str">
            <v>D16</v>
          </cell>
          <cell r="F2154" t="str">
            <v>Hématologie</v>
          </cell>
        </row>
        <row r="2155">
          <cell r="A2155" t="str">
            <v>16M171</v>
          </cell>
          <cell r="B2155" t="str">
            <v>Autres troubles de la lignée érythrocytaire, âge inférieur à 18 ans, niveau 1</v>
          </cell>
          <cell r="E2155" t="str">
            <v>D16</v>
          </cell>
          <cell r="F2155" t="str">
            <v>Hématologie</v>
          </cell>
        </row>
        <row r="2156">
          <cell r="A2156" t="str">
            <v>16M172</v>
          </cell>
          <cell r="B2156" t="str">
            <v>Autres troubles de la lignée érythrocytaire, âge inférieur à 18 ans, niveau 2</v>
          </cell>
          <cell r="E2156" t="str">
            <v>D16</v>
          </cell>
          <cell r="F2156" t="str">
            <v>Hématologie</v>
          </cell>
        </row>
        <row r="2157">
          <cell r="A2157" t="str">
            <v>16M173</v>
          </cell>
          <cell r="B2157" t="str">
            <v>Autres troubles de la lignée érythrocytaire, âge inférieur à 18 ans, niveau 3</v>
          </cell>
          <cell r="E2157" t="str">
            <v>D16</v>
          </cell>
          <cell r="F2157" t="str">
            <v>Hématologie</v>
          </cell>
        </row>
        <row r="2158">
          <cell r="A2158" t="str">
            <v>16M174</v>
          </cell>
          <cell r="B2158" t="str">
            <v>Autres troubles de la lignée érythrocytaire, âge inférieur à 18 ans, niveau 4</v>
          </cell>
          <cell r="E2158" t="str">
            <v>D16</v>
          </cell>
          <cell r="F2158" t="str">
            <v>Hématologie</v>
          </cell>
        </row>
        <row r="2159">
          <cell r="A2159" t="str">
            <v>16M17T</v>
          </cell>
          <cell r="B2159" t="str">
            <v>Autres troubles de la lignée érythrocytaire, âge inférieur à 18 ans, très courte durée</v>
          </cell>
          <cell r="E2159" t="str">
            <v>D16</v>
          </cell>
          <cell r="F2159" t="str">
            <v>Hématologie</v>
          </cell>
        </row>
        <row r="2160">
          <cell r="A2160" t="str">
            <v>16M181</v>
          </cell>
          <cell r="B2160" t="str">
            <v>Autres affections hématologiques concernant majoritairement la petite enfance, niveau 1</v>
          </cell>
          <cell r="E2160" t="str">
            <v>D16</v>
          </cell>
          <cell r="F2160" t="str">
            <v>Hématologie</v>
          </cell>
        </row>
        <row r="2161">
          <cell r="A2161" t="str">
            <v>16M182</v>
          </cell>
          <cell r="B2161" t="str">
            <v>Autres affections hématologiques concernant majoritairement la petite enfance, niveau 2</v>
          </cell>
          <cell r="E2161" t="str">
            <v>D16</v>
          </cell>
          <cell r="F2161" t="str">
            <v>Hématologie</v>
          </cell>
        </row>
        <row r="2162">
          <cell r="A2162" t="str">
            <v>16M183</v>
          </cell>
          <cell r="B2162" t="str">
            <v>Autres affections hématologiques concernant majoritairement la petite enfance, niveau 3</v>
          </cell>
          <cell r="E2162" t="str">
            <v>D16</v>
          </cell>
          <cell r="F2162" t="str">
            <v>Hématologie</v>
          </cell>
        </row>
        <row r="2163">
          <cell r="A2163" t="str">
            <v>16M184</v>
          </cell>
          <cell r="B2163" t="str">
            <v>Autres affections hématologiques concernant majoritairement la petite enfance, niveau 4</v>
          </cell>
          <cell r="E2163" t="str">
            <v>D16</v>
          </cell>
          <cell r="F2163" t="str">
            <v>Hématologie</v>
          </cell>
        </row>
        <row r="2164">
          <cell r="A2164" t="str">
            <v>17C021</v>
          </cell>
          <cell r="B2164" t="str">
            <v>Interventions majeures au cours de lymphomes ou de leucémies, niveau 1</v>
          </cell>
          <cell r="E2164" t="str">
            <v>D16</v>
          </cell>
          <cell r="F2164" t="str">
            <v>Hématologie</v>
          </cell>
        </row>
        <row r="2165">
          <cell r="A2165" t="str">
            <v>17C022</v>
          </cell>
          <cell r="B2165" t="str">
            <v>Interventions majeures au cours de lymphomes ou de leucémies, niveau 2</v>
          </cell>
          <cell r="E2165" t="str">
            <v>D16</v>
          </cell>
          <cell r="F2165" t="str">
            <v>Hématologie</v>
          </cell>
        </row>
        <row r="2166">
          <cell r="A2166" t="str">
            <v>17C023</v>
          </cell>
          <cell r="B2166" t="str">
            <v>Interventions majeures au cours de lymphomes ou de leucémies, niveau 3</v>
          </cell>
          <cell r="E2166" t="str">
            <v>D16</v>
          </cell>
          <cell r="F2166" t="str">
            <v>Hématologie</v>
          </cell>
        </row>
        <row r="2167">
          <cell r="A2167" t="str">
            <v>17C024</v>
          </cell>
          <cell r="B2167" t="str">
            <v>Interventions majeures au cours de lymphomes ou de leucémies, niveau 4</v>
          </cell>
          <cell r="E2167" t="str">
            <v>D16</v>
          </cell>
          <cell r="F2167" t="str">
            <v>Hématologie</v>
          </cell>
        </row>
        <row r="2168">
          <cell r="A2168" t="str">
            <v>17C031</v>
          </cell>
          <cell r="B2168" t="str">
            <v>Autres interventions au cours de lymphomes ou de leucémies, niveau 1</v>
          </cell>
          <cell r="E2168" t="str">
            <v>D16</v>
          </cell>
          <cell r="F2168" t="str">
            <v>Hématologie</v>
          </cell>
        </row>
        <row r="2169">
          <cell r="A2169" t="str">
            <v>17C032</v>
          </cell>
          <cell r="B2169" t="str">
            <v>Autres interventions au cours de lymphomes ou de leucémies, niveau 2</v>
          </cell>
          <cell r="E2169" t="str">
            <v>D16</v>
          </cell>
          <cell r="F2169" t="str">
            <v>Hématologie</v>
          </cell>
        </row>
        <row r="2170">
          <cell r="A2170" t="str">
            <v>17C033</v>
          </cell>
          <cell r="B2170" t="str">
            <v>Autres interventions au cours de lymphomes ou de leucémies, niveau 3</v>
          </cell>
          <cell r="E2170" t="str">
            <v>D16</v>
          </cell>
          <cell r="F2170" t="str">
            <v>Hématologie</v>
          </cell>
        </row>
        <row r="2171">
          <cell r="A2171" t="str">
            <v>17C034</v>
          </cell>
          <cell r="B2171" t="str">
            <v>Autres interventions au cours de lymphomes ou de leucémies, niveau 4</v>
          </cell>
          <cell r="E2171" t="str">
            <v>D16</v>
          </cell>
          <cell r="F2171" t="str">
            <v>Hématologie</v>
          </cell>
        </row>
        <row r="2172">
          <cell r="A2172" t="str">
            <v>17C03J</v>
          </cell>
          <cell r="B2172" t="str">
            <v>Autres interventions au cours de lymphomes ou de leucémies, en ambulatoire</v>
          </cell>
          <cell r="E2172" t="str">
            <v>D16</v>
          </cell>
          <cell r="F2172" t="str">
            <v>Hématologie</v>
          </cell>
        </row>
        <row r="2173">
          <cell r="A2173" t="str">
            <v>17C041</v>
          </cell>
          <cell r="B2173" t="str">
            <v>Interventions majeures pour affections myéloprolifératives ou tumeurs de siège imprécis ou diffus, niveau 1</v>
          </cell>
          <cell r="E2173" t="str">
            <v>D16</v>
          </cell>
          <cell r="F2173" t="str">
            <v>Hématologie</v>
          </cell>
        </row>
        <row r="2174">
          <cell r="A2174" t="str">
            <v>17C042</v>
          </cell>
          <cell r="B2174" t="str">
            <v>Interventions majeures pour affections myéloprolifératives ou tumeurs de siège imprécis ou diffus, niveau 2</v>
          </cell>
          <cell r="E2174" t="str">
            <v>D16</v>
          </cell>
          <cell r="F2174" t="str">
            <v>Hématologie</v>
          </cell>
        </row>
        <row r="2175">
          <cell r="A2175" t="str">
            <v>17C043</v>
          </cell>
          <cell r="B2175" t="str">
            <v>Interventions majeures pour affections myéloprolifératives ou tumeurs de siège imprécis ou diffus, niveau 3</v>
          </cell>
          <cell r="E2175" t="str">
            <v>D16</v>
          </cell>
          <cell r="F2175" t="str">
            <v>Hématologie</v>
          </cell>
        </row>
        <row r="2176">
          <cell r="A2176" t="str">
            <v>17C044</v>
          </cell>
          <cell r="B2176" t="str">
            <v>Interventions majeures pour affections myéloprolifératives ou tumeurs de siège imprécis ou diffus, niveau 4</v>
          </cell>
          <cell r="E2176" t="str">
            <v>D16</v>
          </cell>
          <cell r="F2176" t="str">
            <v>Hématologie</v>
          </cell>
        </row>
        <row r="2177">
          <cell r="A2177" t="str">
            <v>17C051</v>
          </cell>
          <cell r="B2177" t="str">
            <v>Autres interventions au cours d'affections myéloprolifératives ou de tumeurs de siège imprécis ou diffus, niveau 1</v>
          </cell>
          <cell r="E2177" t="str">
            <v>D16</v>
          </cell>
          <cell r="F2177" t="str">
            <v>Hématologie</v>
          </cell>
        </row>
        <row r="2178">
          <cell r="A2178" t="str">
            <v>17C052</v>
          </cell>
          <cell r="B2178" t="str">
            <v>Autres interventions au cours d'affections myéloprolifératives ou de tumeurs de siège imprécis ou diffus, niveau 2</v>
          </cell>
          <cell r="E2178" t="str">
            <v>D16</v>
          </cell>
          <cell r="F2178" t="str">
            <v>Hématologie</v>
          </cell>
        </row>
        <row r="2179">
          <cell r="A2179" t="str">
            <v>17C053</v>
          </cell>
          <cell r="B2179" t="str">
            <v>Autres interventions au cours d'affections myéloprolifératives ou de tumeurs de siège imprécis ou diffus, niveau 3</v>
          </cell>
          <cell r="E2179" t="str">
            <v>D16</v>
          </cell>
          <cell r="F2179" t="str">
            <v>Hématologie</v>
          </cell>
        </row>
        <row r="2180">
          <cell r="A2180" t="str">
            <v>17C054</v>
          </cell>
          <cell r="B2180" t="str">
            <v>Autres interventions au cours d'affections myéloprolifératives ou de tumeurs de siège imprécis ou diffus, niveau 4</v>
          </cell>
          <cell r="E2180" t="str">
            <v>D16</v>
          </cell>
          <cell r="F2180" t="str">
            <v>Hématologie</v>
          </cell>
        </row>
        <row r="2181">
          <cell r="A2181" t="str">
            <v>17C05J</v>
          </cell>
          <cell r="B2181" t="str">
            <v>Autres interventions au cours d'affections myéloprolifératives ou de tumeurs de siège imprécis ou diffus, en ambulatoire</v>
          </cell>
          <cell r="E2181" t="str">
            <v>D16</v>
          </cell>
          <cell r="F2181" t="str">
            <v>Hématologie</v>
          </cell>
        </row>
        <row r="2182">
          <cell r="A2182" t="str">
            <v>17K041</v>
          </cell>
          <cell r="B2182" t="str">
            <v>Autres irradiations, niveau 1</v>
          </cell>
          <cell r="E2182" t="str">
            <v>D17</v>
          </cell>
          <cell r="F2182" t="str">
            <v>Chimiothérapie, radiothérapie, hors séances</v>
          </cell>
        </row>
        <row r="2183">
          <cell r="A2183" t="str">
            <v>17K042</v>
          </cell>
          <cell r="B2183" t="str">
            <v>Autres irradiations, niveau 2</v>
          </cell>
          <cell r="E2183" t="str">
            <v>D17</v>
          </cell>
          <cell r="F2183" t="str">
            <v>Chimiothérapie, radiothérapie, hors séances</v>
          </cell>
        </row>
        <row r="2184">
          <cell r="A2184" t="str">
            <v>17K043</v>
          </cell>
          <cell r="B2184" t="str">
            <v>Autres irradiations, niveau 3</v>
          </cell>
          <cell r="E2184" t="str">
            <v>D17</v>
          </cell>
          <cell r="F2184" t="str">
            <v>Chimiothérapie, radiothérapie, hors séances</v>
          </cell>
        </row>
        <row r="2185">
          <cell r="A2185" t="str">
            <v>17K044</v>
          </cell>
          <cell r="B2185" t="str">
            <v>Autres irradiations, niveau 4</v>
          </cell>
          <cell r="E2185" t="str">
            <v>D17</v>
          </cell>
          <cell r="F2185" t="str">
            <v>Chimiothérapie, radiothérapie, hors séances</v>
          </cell>
        </row>
        <row r="2186">
          <cell r="A2186" t="str">
            <v>17K051</v>
          </cell>
          <cell r="B2186" t="str">
            <v>Curiethérapies de la prostate, niveau 1</v>
          </cell>
          <cell r="E2186" t="str">
            <v>D17</v>
          </cell>
          <cell r="F2186" t="str">
            <v>Chimiothérapie, radiothérapie, hors séances</v>
          </cell>
        </row>
        <row r="2187">
          <cell r="A2187" t="str">
            <v>17K052</v>
          </cell>
          <cell r="B2187" t="str">
            <v>Curiethérapies de la prostate, niveau 2</v>
          </cell>
          <cell r="E2187" t="str">
            <v>D17</v>
          </cell>
          <cell r="F2187" t="str">
            <v>Chimiothérapie, radiothérapie, hors séances</v>
          </cell>
        </row>
        <row r="2188">
          <cell r="A2188" t="str">
            <v>17K053</v>
          </cell>
          <cell r="B2188" t="str">
            <v>Curiethérapies de la prostate, niveau 3</v>
          </cell>
          <cell r="E2188" t="str">
            <v>D17</v>
          </cell>
          <cell r="F2188" t="str">
            <v>Chimiothérapie, radiothérapie, hors séances</v>
          </cell>
        </row>
        <row r="2189">
          <cell r="A2189" t="str">
            <v>17K054</v>
          </cell>
          <cell r="B2189" t="str">
            <v>Curiethérapies de la prostate, niveau 4</v>
          </cell>
          <cell r="E2189" t="str">
            <v>D17</v>
          </cell>
          <cell r="F2189" t="str">
            <v>Chimiothérapie, radiothérapie, hors séances</v>
          </cell>
        </row>
        <row r="2190">
          <cell r="A2190" t="str">
            <v>17K061</v>
          </cell>
          <cell r="B2190" t="str">
            <v>Autres curiethérapies et irradiations internes, niveau 1</v>
          </cell>
          <cell r="E2190" t="str">
            <v>D17</v>
          </cell>
          <cell r="F2190" t="str">
            <v>Chimiothérapie, radiothérapie, hors séances</v>
          </cell>
        </row>
        <row r="2191">
          <cell r="A2191" t="str">
            <v>17K062</v>
          </cell>
          <cell r="B2191" t="str">
            <v>Autres curiethérapies et irradiations internes, niveau 2</v>
          </cell>
          <cell r="E2191" t="str">
            <v>D17</v>
          </cell>
          <cell r="F2191" t="str">
            <v>Chimiothérapie, radiothérapie, hors séances</v>
          </cell>
        </row>
        <row r="2192">
          <cell r="A2192" t="str">
            <v>17K063</v>
          </cell>
          <cell r="B2192" t="str">
            <v>Autres curiethérapies et irradiations internes, niveau 3</v>
          </cell>
          <cell r="E2192" t="str">
            <v>D17</v>
          </cell>
          <cell r="F2192" t="str">
            <v>Chimiothérapie, radiothérapie, hors séances</v>
          </cell>
        </row>
        <row r="2193">
          <cell r="A2193" t="str">
            <v>17K064</v>
          </cell>
          <cell r="B2193" t="str">
            <v>Autres curiethérapies et irradiations internes, niveau 4</v>
          </cell>
          <cell r="E2193" t="str">
            <v>D17</v>
          </cell>
          <cell r="F2193" t="str">
            <v>Chimiothérapie, radiothérapie, hors séances</v>
          </cell>
        </row>
        <row r="2194">
          <cell r="A2194" t="str">
            <v>17K07J</v>
          </cell>
          <cell r="B2194" t="str">
            <v>Affections myéloprolifératives et tumeurs de siège imprécis sans acte opératoire, avec anesthésie, en ambulatoire</v>
          </cell>
          <cell r="E2194" t="str">
            <v>D26</v>
          </cell>
          <cell r="F2194" t="str">
            <v>Activités inter spécialités, suivi thérapeutique d'affections connues</v>
          </cell>
        </row>
        <row r="2195">
          <cell r="A2195" t="str">
            <v>17M051</v>
          </cell>
          <cell r="B2195" t="str">
            <v>Chimiothérapie pour leucémie aigüe, niveau 1</v>
          </cell>
          <cell r="E2195" t="str">
            <v>D17</v>
          </cell>
          <cell r="F2195" t="str">
            <v>Chimiothérapie, radiothérapie, hors séances</v>
          </cell>
        </row>
        <row r="2196">
          <cell r="A2196" t="str">
            <v>17M052</v>
          </cell>
          <cell r="B2196" t="str">
            <v>Chimiothérapie pour leucémie aigüe, niveau 2</v>
          </cell>
          <cell r="E2196" t="str">
            <v>D17</v>
          </cell>
          <cell r="F2196" t="str">
            <v>Chimiothérapie, radiothérapie, hors séances</v>
          </cell>
        </row>
        <row r="2197">
          <cell r="A2197" t="str">
            <v>17M053</v>
          </cell>
          <cell r="B2197" t="str">
            <v>Chimiothérapie pour leucémie aigüe, niveau 3</v>
          </cell>
          <cell r="E2197" t="str">
            <v>D17</v>
          </cell>
          <cell r="F2197" t="str">
            <v>Chimiothérapie, radiothérapie, hors séances</v>
          </cell>
        </row>
        <row r="2198">
          <cell r="A2198" t="str">
            <v>17M054</v>
          </cell>
          <cell r="B2198" t="str">
            <v>Chimiothérapie pour leucémie aigüe, niveau 4</v>
          </cell>
          <cell r="E2198" t="str">
            <v>D17</v>
          </cell>
          <cell r="F2198" t="str">
            <v>Chimiothérapie, radiothérapie, hors séances</v>
          </cell>
        </row>
        <row r="2199">
          <cell r="A2199" t="str">
            <v>17M061</v>
          </cell>
          <cell r="B2199" t="str">
            <v>Chimiothérapie pour autre tumeur, niveau 1</v>
          </cell>
          <cell r="E2199" t="str">
            <v>D17</v>
          </cell>
          <cell r="F2199" t="str">
            <v>Chimiothérapie, radiothérapie, hors séances</v>
          </cell>
        </row>
        <row r="2200">
          <cell r="A2200" t="str">
            <v>17M062</v>
          </cell>
          <cell r="B2200" t="str">
            <v>Chimiothérapie pour autre tumeur, niveau 2</v>
          </cell>
          <cell r="E2200" t="str">
            <v>D17</v>
          </cell>
          <cell r="F2200" t="str">
            <v>Chimiothérapie, radiothérapie, hors séances</v>
          </cell>
        </row>
        <row r="2201">
          <cell r="A2201" t="str">
            <v>17M063</v>
          </cell>
          <cell r="B2201" t="str">
            <v>Chimiothérapie pour autre tumeur, niveau 3</v>
          </cell>
          <cell r="E2201" t="str">
            <v>D17</v>
          </cell>
          <cell r="F2201" t="str">
            <v>Chimiothérapie, radiothérapie, hors séances</v>
          </cell>
        </row>
        <row r="2202">
          <cell r="A2202" t="str">
            <v>17M064</v>
          </cell>
          <cell r="B2202" t="str">
            <v>Chimiothérapie pour autre tumeur, niveau 4</v>
          </cell>
          <cell r="E2202" t="str">
            <v>D17</v>
          </cell>
          <cell r="F2202" t="str">
            <v>Chimiothérapie, radiothérapie, hors séances</v>
          </cell>
        </row>
        <row r="2203">
          <cell r="A2203" t="str">
            <v>17M06T</v>
          </cell>
          <cell r="B2203" t="str">
            <v>Chimiothérapie pour autre tumeur, très courte durée</v>
          </cell>
          <cell r="E2203" t="str">
            <v>D17</v>
          </cell>
          <cell r="F2203" t="str">
            <v>Chimiothérapie, radiothérapie, hors séances</v>
          </cell>
        </row>
        <row r="2204">
          <cell r="A2204" t="str">
            <v>17M071</v>
          </cell>
          <cell r="B2204" t="str">
            <v>Autres affections myéloprolifératives et tumeurs de siège imprécis ou diffus, niveau 1</v>
          </cell>
          <cell r="E2204" t="str">
            <v>D16</v>
          </cell>
          <cell r="F2204" t="str">
            <v>Hématologie</v>
          </cell>
        </row>
        <row r="2205">
          <cell r="A2205" t="str">
            <v>17M072</v>
          </cell>
          <cell r="B2205" t="str">
            <v>Autres affections myéloprolifératives et tumeurs de siège imprécis ou diffus, niveau 2</v>
          </cell>
          <cell r="E2205" t="str">
            <v>D16</v>
          </cell>
          <cell r="F2205" t="str">
            <v>Hématologie</v>
          </cell>
        </row>
        <row r="2206">
          <cell r="A2206" t="str">
            <v>17M073</v>
          </cell>
          <cell r="B2206" t="str">
            <v>Autres affections myéloprolifératives et tumeurs de siège imprécis ou diffus, niveau 3</v>
          </cell>
          <cell r="E2206" t="str">
            <v>D16</v>
          </cell>
          <cell r="F2206" t="str">
            <v>Hématologie</v>
          </cell>
        </row>
        <row r="2207">
          <cell r="A2207" t="str">
            <v>17M074</v>
          </cell>
          <cell r="B2207" t="str">
            <v>Autres affections myéloprolifératives et tumeurs de siège imprécis ou diffus, niveau 4</v>
          </cell>
          <cell r="E2207" t="str">
            <v>D16</v>
          </cell>
          <cell r="F2207" t="str">
            <v>Hématologie</v>
          </cell>
        </row>
        <row r="2208">
          <cell r="A2208" t="str">
            <v>17M07T</v>
          </cell>
          <cell r="B2208" t="str">
            <v>Autres affections myéloprolifératives et tumeurs de siège imprécis ou diffus, très courte durée</v>
          </cell>
          <cell r="E2208" t="str">
            <v>D16</v>
          </cell>
          <cell r="F2208" t="str">
            <v>Hématologie</v>
          </cell>
        </row>
        <row r="2209">
          <cell r="A2209" t="str">
            <v>17M081</v>
          </cell>
          <cell r="B2209" t="str">
            <v>Leucémies aigües, âge inférieur à 18 ans, niveau 1</v>
          </cell>
          <cell r="E2209" t="str">
            <v>D16</v>
          </cell>
          <cell r="F2209" t="str">
            <v>Hématologie</v>
          </cell>
        </row>
        <row r="2210">
          <cell r="A2210" t="str">
            <v>17M082</v>
          </cell>
          <cell r="B2210" t="str">
            <v>Leucémies aigües, âge inférieur à 18 ans, niveau 2</v>
          </cell>
          <cell r="E2210" t="str">
            <v>D16</v>
          </cell>
          <cell r="F2210" t="str">
            <v>Hématologie</v>
          </cell>
        </row>
        <row r="2211">
          <cell r="A2211" t="str">
            <v>17M083</v>
          </cell>
          <cell r="B2211" t="str">
            <v>Leucémies aigües, âge inférieur à 18 ans, niveau 3</v>
          </cell>
          <cell r="E2211" t="str">
            <v>D16</v>
          </cell>
          <cell r="F2211" t="str">
            <v>Hématologie</v>
          </cell>
        </row>
        <row r="2212">
          <cell r="A2212" t="str">
            <v>17M084</v>
          </cell>
          <cell r="B2212" t="str">
            <v>Leucémies aigües, âge inférieur à 18 ans, niveau 4</v>
          </cell>
          <cell r="E2212" t="str">
            <v>D16</v>
          </cell>
          <cell r="F2212" t="str">
            <v>Hématologie</v>
          </cell>
        </row>
        <row r="2213">
          <cell r="A2213" t="str">
            <v>17M08T</v>
          </cell>
          <cell r="B2213" t="str">
            <v>Leucémies aigües, âge inférieur à 18 ans, très courte durée</v>
          </cell>
          <cell r="E2213" t="str">
            <v>D16</v>
          </cell>
          <cell r="F2213" t="str">
            <v>Hématologie</v>
          </cell>
        </row>
        <row r="2214">
          <cell r="A2214" t="str">
            <v>17M091</v>
          </cell>
          <cell r="B2214" t="str">
            <v>Leucémies aigües, âge supérieur à 17 ans, niveau 1</v>
          </cell>
          <cell r="E2214" t="str">
            <v>D16</v>
          </cell>
          <cell r="F2214" t="str">
            <v>Hématologie</v>
          </cell>
        </row>
        <row r="2215">
          <cell r="A2215" t="str">
            <v>17M092</v>
          </cell>
          <cell r="B2215" t="str">
            <v>Leucémies aigües, âge supérieur à 17 ans, niveau 2</v>
          </cell>
          <cell r="E2215" t="str">
            <v>D16</v>
          </cell>
          <cell r="F2215" t="str">
            <v>Hématologie</v>
          </cell>
        </row>
        <row r="2216">
          <cell r="A2216" t="str">
            <v>17M093</v>
          </cell>
          <cell r="B2216" t="str">
            <v>Leucémies aigües, âge supérieur à 17 ans, niveau 3</v>
          </cell>
          <cell r="E2216" t="str">
            <v>D16</v>
          </cell>
          <cell r="F2216" t="str">
            <v>Hématologie</v>
          </cell>
        </row>
        <row r="2217">
          <cell r="A2217" t="str">
            <v>17M094</v>
          </cell>
          <cell r="B2217" t="str">
            <v>Leucémies aigües, âge supérieur à 17 ans, niveau 4</v>
          </cell>
          <cell r="E2217" t="str">
            <v>D16</v>
          </cell>
          <cell r="F2217" t="str">
            <v>Hématologie</v>
          </cell>
        </row>
        <row r="2218">
          <cell r="A2218" t="str">
            <v>17M09T</v>
          </cell>
          <cell r="B2218" t="str">
            <v>Leucémies aigües, âge supérieur à 17 ans, très courte durée</v>
          </cell>
          <cell r="E2218" t="str">
            <v>D16</v>
          </cell>
          <cell r="F2218" t="str">
            <v>Hématologie</v>
          </cell>
        </row>
        <row r="2219">
          <cell r="A2219" t="str">
            <v>17M111</v>
          </cell>
          <cell r="B2219" t="str">
            <v>Autres leucémies, niveau 1</v>
          </cell>
          <cell r="E2219" t="str">
            <v>D16</v>
          </cell>
          <cell r="F2219" t="str">
            <v>Hématologie</v>
          </cell>
        </row>
        <row r="2220">
          <cell r="A2220" t="str">
            <v>17M112</v>
          </cell>
          <cell r="B2220" t="str">
            <v>Autres leucémies, niveau 2</v>
          </cell>
          <cell r="E2220" t="str">
            <v>D16</v>
          </cell>
          <cell r="F2220" t="str">
            <v>Hématologie</v>
          </cell>
        </row>
        <row r="2221">
          <cell r="A2221" t="str">
            <v>17M113</v>
          </cell>
          <cell r="B2221" t="str">
            <v>Autres leucémies, niveau 3</v>
          </cell>
          <cell r="E2221" t="str">
            <v>D16</v>
          </cell>
          <cell r="F2221" t="str">
            <v>Hématologie</v>
          </cell>
        </row>
        <row r="2222">
          <cell r="A2222" t="str">
            <v>17M114</v>
          </cell>
          <cell r="B2222" t="str">
            <v>Autres leucémies, niveau 4</v>
          </cell>
          <cell r="E2222" t="str">
            <v>D16</v>
          </cell>
          <cell r="F2222" t="str">
            <v>Hématologie</v>
          </cell>
        </row>
        <row r="2223">
          <cell r="A2223" t="str">
            <v>17M11T</v>
          </cell>
          <cell r="B2223" t="str">
            <v>Autres leucémies, très courte durée</v>
          </cell>
          <cell r="E2223" t="str">
            <v>D16</v>
          </cell>
          <cell r="F2223" t="str">
            <v>Hématologie</v>
          </cell>
        </row>
        <row r="2224">
          <cell r="A2224" t="str">
            <v>17M121</v>
          </cell>
          <cell r="B2224" t="str">
            <v>Lymphomes et autres affections malignes hématopoiètiques, niveau 1</v>
          </cell>
          <cell r="E2224" t="str">
            <v>D16</v>
          </cell>
          <cell r="F2224" t="str">
            <v>Hématologie</v>
          </cell>
        </row>
        <row r="2225">
          <cell r="A2225" t="str">
            <v>17M122</v>
          </cell>
          <cell r="B2225" t="str">
            <v>Lymphomes et autres affections malignes hématopoiètiques, niveau 2</v>
          </cell>
          <cell r="E2225" t="str">
            <v>D16</v>
          </cell>
          <cell r="F2225" t="str">
            <v>Hématologie</v>
          </cell>
        </row>
        <row r="2226">
          <cell r="A2226" t="str">
            <v>17M123</v>
          </cell>
          <cell r="B2226" t="str">
            <v>Lymphomes et autres affections malignes hématopoiètiques, niveau 3</v>
          </cell>
          <cell r="E2226" t="str">
            <v>D16</v>
          </cell>
          <cell r="F2226" t="str">
            <v>Hématologie</v>
          </cell>
        </row>
        <row r="2227">
          <cell r="A2227" t="str">
            <v>17M124</v>
          </cell>
          <cell r="B2227" t="str">
            <v>Lymphomes et autres affections malignes hématopoiètiques, niveau 4</v>
          </cell>
          <cell r="E2227" t="str">
            <v>D16</v>
          </cell>
          <cell r="F2227" t="str">
            <v>Hématologie</v>
          </cell>
        </row>
        <row r="2228">
          <cell r="A2228" t="str">
            <v>17M12T</v>
          </cell>
          <cell r="B2228" t="str">
            <v>Lymphomes et autres affections malignes hématopoiètiques, très courte durée</v>
          </cell>
          <cell r="E2228" t="str">
            <v>D16</v>
          </cell>
          <cell r="F2228" t="str">
            <v>Hématologie</v>
          </cell>
        </row>
        <row r="2229">
          <cell r="A2229" t="str">
            <v>17M131</v>
          </cell>
          <cell r="B2229" t="str">
            <v>Polyglobulies, niveau 1</v>
          </cell>
          <cell r="E2229" t="str">
            <v>D16</v>
          </cell>
          <cell r="F2229" t="str">
            <v>Hématologie</v>
          </cell>
        </row>
        <row r="2230">
          <cell r="A2230" t="str">
            <v>17M132</v>
          </cell>
          <cell r="B2230" t="str">
            <v>Polyglobulies, niveau 2</v>
          </cell>
          <cell r="E2230" t="str">
            <v>D16</v>
          </cell>
          <cell r="F2230" t="str">
            <v>Hématologie</v>
          </cell>
        </row>
        <row r="2231">
          <cell r="A2231" t="str">
            <v>17M133</v>
          </cell>
          <cell r="B2231" t="str">
            <v>Polyglobulies, niveau 3</v>
          </cell>
          <cell r="E2231" t="str">
            <v>D16</v>
          </cell>
          <cell r="F2231" t="str">
            <v>Hématologie</v>
          </cell>
        </row>
        <row r="2232">
          <cell r="A2232" t="str">
            <v>17M134</v>
          </cell>
          <cell r="B2232" t="str">
            <v>Polyglobulies, niveau 4</v>
          </cell>
          <cell r="E2232" t="str">
            <v>D16</v>
          </cell>
          <cell r="F2232" t="str">
            <v>Hématologie</v>
          </cell>
        </row>
        <row r="2233">
          <cell r="A2233" t="str">
            <v>17M13T</v>
          </cell>
          <cell r="B2233" t="str">
            <v>Polyglobulies, très courte durée</v>
          </cell>
          <cell r="E2233" t="str">
            <v>D16</v>
          </cell>
          <cell r="F2233" t="str">
            <v>Hématologie</v>
          </cell>
        </row>
        <row r="2234">
          <cell r="A2234" t="str">
            <v>17M14Z</v>
          </cell>
          <cell r="B2234" t="str">
            <v>Explorations et surveillance pour affections myéloprolifératives et tumeurs de siège imprécis ou diffus</v>
          </cell>
          <cell r="E2234" t="str">
            <v>D16</v>
          </cell>
          <cell r="F2234" t="str">
            <v>Hématologie</v>
          </cell>
        </row>
        <row r="2235">
          <cell r="A2235" t="str">
            <v>18C021</v>
          </cell>
          <cell r="B2235" t="str">
            <v>Interventions pour maladies infectieuses ou parasitaires, niveau 1</v>
          </cell>
          <cell r="E2235" t="str">
            <v>D26</v>
          </cell>
          <cell r="F2235" t="str">
            <v>Activités inter spécialités, suivi thérapeutique d'affections connues</v>
          </cell>
        </row>
        <row r="2236">
          <cell r="A2236" t="str">
            <v>18C022</v>
          </cell>
          <cell r="B2236" t="str">
            <v>Interventions pour maladies infectieuses ou parasitaires, niveau 2</v>
          </cell>
          <cell r="E2236" t="str">
            <v>D26</v>
          </cell>
          <cell r="F2236" t="str">
            <v>Activités inter spécialités, suivi thérapeutique d'affections connues</v>
          </cell>
        </row>
        <row r="2237">
          <cell r="A2237" t="str">
            <v>18C023</v>
          </cell>
          <cell r="B2237" t="str">
            <v>Interventions pour maladies infectieuses ou parasitaires, niveau 3</v>
          </cell>
          <cell r="E2237" t="str">
            <v>D26</v>
          </cell>
          <cell r="F2237" t="str">
            <v>Activités inter spécialités, suivi thérapeutique d'affections connues</v>
          </cell>
        </row>
        <row r="2238">
          <cell r="A2238" t="str">
            <v>18C024</v>
          </cell>
          <cell r="B2238" t="str">
            <v>Interventions pour maladies infectieuses ou parasitaires, niveau 4</v>
          </cell>
          <cell r="E2238" t="str">
            <v>D26</v>
          </cell>
          <cell r="F2238" t="str">
            <v>Activités inter spécialités, suivi thérapeutique d'affections connues</v>
          </cell>
        </row>
        <row r="2239">
          <cell r="A2239" t="str">
            <v>18C02J</v>
          </cell>
          <cell r="B2239" t="str">
            <v>Interventions pour maladies infectieuses ou parasitaires, en ambulatoire</v>
          </cell>
          <cell r="E2239" t="str">
            <v>D26</v>
          </cell>
          <cell r="F2239" t="str">
            <v>Activités inter spécialités, suivi thérapeutique d'affections connues</v>
          </cell>
        </row>
        <row r="2240">
          <cell r="A2240" t="str">
            <v>18M021</v>
          </cell>
          <cell r="B2240" t="str">
            <v>Maladies virales et fièvres d'étiologie indéterminée, âge inférieur 18 ans, niveau 1</v>
          </cell>
          <cell r="E2240" t="str">
            <v>D18</v>
          </cell>
          <cell r="F2240" t="str">
            <v>Maladies infectieuses (dont VIH)</v>
          </cell>
        </row>
        <row r="2241">
          <cell r="A2241" t="str">
            <v>18M022</v>
          </cell>
          <cell r="B2241" t="str">
            <v>Maladies virales et fièvres d'étiologie indéterminée, âge inférieur 18 ans, niveau 2</v>
          </cell>
          <cell r="E2241" t="str">
            <v>D18</v>
          </cell>
          <cell r="F2241" t="str">
            <v>Maladies infectieuses (dont VIH)</v>
          </cell>
        </row>
        <row r="2242">
          <cell r="A2242" t="str">
            <v>18M023</v>
          </cell>
          <cell r="B2242" t="str">
            <v>Maladies virales et fièvres d'étiologie indéterminée, âge inférieur 18 ans, niveau 3</v>
          </cell>
          <cell r="E2242" t="str">
            <v>D18</v>
          </cell>
          <cell r="F2242" t="str">
            <v>Maladies infectieuses (dont VIH)</v>
          </cell>
        </row>
        <row r="2243">
          <cell r="A2243" t="str">
            <v>18M024</v>
          </cell>
          <cell r="B2243" t="str">
            <v>Maladies virales et fièvres d'étiologie indéterminée, âge inférieur 18 ans, niveau 4</v>
          </cell>
          <cell r="E2243" t="str">
            <v>D18</v>
          </cell>
          <cell r="F2243" t="str">
            <v>Maladies infectieuses (dont VIH)</v>
          </cell>
        </row>
        <row r="2244">
          <cell r="A2244" t="str">
            <v>18M031</v>
          </cell>
          <cell r="B2244" t="str">
            <v>Maladies virales, âge supérieur à 17 ans, niveau 1</v>
          </cell>
          <cell r="E2244" t="str">
            <v>D18</v>
          </cell>
          <cell r="F2244" t="str">
            <v>Maladies infectieuses (dont VIH)</v>
          </cell>
        </row>
        <row r="2245">
          <cell r="A2245" t="str">
            <v>18M032</v>
          </cell>
          <cell r="B2245" t="str">
            <v>Maladies virales, âge supérieur à 17 ans, niveau 2</v>
          </cell>
          <cell r="E2245" t="str">
            <v>D18</v>
          </cell>
          <cell r="F2245" t="str">
            <v>Maladies infectieuses (dont VIH)</v>
          </cell>
        </row>
        <row r="2246">
          <cell r="A2246" t="str">
            <v>18M033</v>
          </cell>
          <cell r="B2246" t="str">
            <v>Maladies virales, âge supérieur à 17 ans, niveau 3</v>
          </cell>
          <cell r="E2246" t="str">
            <v>D18</v>
          </cell>
          <cell r="F2246" t="str">
            <v>Maladies infectieuses (dont VIH)</v>
          </cell>
        </row>
        <row r="2247">
          <cell r="A2247" t="str">
            <v>18M034</v>
          </cell>
          <cell r="B2247" t="str">
            <v>Maladies virales, âge supérieur à 17 ans, niveau 4</v>
          </cell>
          <cell r="E2247" t="str">
            <v>D18</v>
          </cell>
          <cell r="F2247" t="str">
            <v>Maladies infectieuses (dont VIH)</v>
          </cell>
        </row>
        <row r="2248">
          <cell r="A2248" t="str">
            <v>18M03T</v>
          </cell>
          <cell r="B2248" t="str">
            <v>Maladies virales, âge supérieur à 17 ans, très courte durée</v>
          </cell>
          <cell r="E2248" t="str">
            <v>D18</v>
          </cell>
          <cell r="F2248" t="str">
            <v>Maladies infectieuses (dont VIH)</v>
          </cell>
        </row>
        <row r="2249">
          <cell r="A2249" t="str">
            <v>18M041</v>
          </cell>
          <cell r="B2249" t="str">
            <v>Fièvres d'étiologie indéterminée, âge supérieur à 17 ans, niveau 1</v>
          </cell>
          <cell r="E2249" t="str">
            <v>D18</v>
          </cell>
          <cell r="F2249" t="str">
            <v>Maladies infectieuses (dont VIH)</v>
          </cell>
        </row>
        <row r="2250">
          <cell r="A2250" t="str">
            <v>18M042</v>
          </cell>
          <cell r="B2250" t="str">
            <v>Fièvres d'étiologie indéterminée, âge supérieur à 17 ans, niveau 2</v>
          </cell>
          <cell r="E2250" t="str">
            <v>D18</v>
          </cell>
          <cell r="F2250" t="str">
            <v>Maladies infectieuses (dont VIH)</v>
          </cell>
        </row>
        <row r="2251">
          <cell r="A2251" t="str">
            <v>18M043</v>
          </cell>
          <cell r="B2251" t="str">
            <v>Fièvres d'étiologie indéterminée, âge supérieur à 17 ans, niveau 3</v>
          </cell>
          <cell r="E2251" t="str">
            <v>D18</v>
          </cell>
          <cell r="F2251" t="str">
            <v>Maladies infectieuses (dont VIH)</v>
          </cell>
        </row>
        <row r="2252">
          <cell r="A2252" t="str">
            <v>18M044</v>
          </cell>
          <cell r="B2252" t="str">
            <v>Fièvres d'étiologie indéterminée, âge supérieur à 17 ans, niveau 4</v>
          </cell>
          <cell r="E2252" t="str">
            <v>D18</v>
          </cell>
          <cell r="F2252" t="str">
            <v>Maladies infectieuses (dont VIH)</v>
          </cell>
        </row>
        <row r="2253">
          <cell r="A2253" t="str">
            <v>18M04T</v>
          </cell>
          <cell r="B2253" t="str">
            <v>Fièvres d'étiologie indéterminée, âge supérieur à 17 ans, très courte durée</v>
          </cell>
          <cell r="E2253" t="str">
            <v>D18</v>
          </cell>
          <cell r="F2253" t="str">
            <v>Maladies infectieuses (dont VIH)</v>
          </cell>
        </row>
        <row r="2254">
          <cell r="A2254" t="str">
            <v>18M061</v>
          </cell>
          <cell r="B2254" t="str">
            <v>Septicémies, âge inférieur à 18 ans, niveau 1</v>
          </cell>
          <cell r="E2254" t="str">
            <v>D18</v>
          </cell>
          <cell r="F2254" t="str">
            <v>Maladies infectieuses (dont VIH)</v>
          </cell>
        </row>
        <row r="2255">
          <cell r="A2255" t="str">
            <v>18M062</v>
          </cell>
          <cell r="B2255" t="str">
            <v>Septicémies, âge inférieur à 18 ans, niveau 2</v>
          </cell>
          <cell r="E2255" t="str">
            <v>D18</v>
          </cell>
          <cell r="F2255" t="str">
            <v>Maladies infectieuses (dont VIH)</v>
          </cell>
        </row>
        <row r="2256">
          <cell r="A2256" t="str">
            <v>18M063</v>
          </cell>
          <cell r="B2256" t="str">
            <v>Septicémies, âge inférieur à 18 ans, niveau 3</v>
          </cell>
          <cell r="E2256" t="str">
            <v>D18</v>
          </cell>
          <cell r="F2256" t="str">
            <v>Maladies infectieuses (dont VIH)</v>
          </cell>
        </row>
        <row r="2257">
          <cell r="A2257" t="str">
            <v>18M064</v>
          </cell>
          <cell r="B2257" t="str">
            <v>Septicémies, âge inférieur à 18 ans, niveau 4</v>
          </cell>
          <cell r="E2257" t="str">
            <v>D18</v>
          </cell>
          <cell r="F2257" t="str">
            <v>Maladies infectieuses (dont VIH)</v>
          </cell>
        </row>
        <row r="2258">
          <cell r="A2258" t="str">
            <v>18M071</v>
          </cell>
          <cell r="B2258" t="str">
            <v>Septicémies, âge supérieur à 17 ans, niveau 1</v>
          </cell>
          <cell r="E2258" t="str">
            <v>D18</v>
          </cell>
          <cell r="F2258" t="str">
            <v>Maladies infectieuses (dont VIH)</v>
          </cell>
        </row>
        <row r="2259">
          <cell r="A2259" t="str">
            <v>18M072</v>
          </cell>
          <cell r="B2259" t="str">
            <v>Septicémies, âge supérieur à 17 ans, niveau 2</v>
          </cell>
          <cell r="E2259" t="str">
            <v>D18</v>
          </cell>
          <cell r="F2259" t="str">
            <v>Maladies infectieuses (dont VIH)</v>
          </cell>
        </row>
        <row r="2260">
          <cell r="A2260" t="str">
            <v>18M073</v>
          </cell>
          <cell r="B2260" t="str">
            <v>Septicémies, âge supérieur à 17 ans, niveau 3</v>
          </cell>
          <cell r="E2260" t="str">
            <v>D18</v>
          </cell>
          <cell r="F2260" t="str">
            <v>Maladies infectieuses (dont VIH)</v>
          </cell>
        </row>
        <row r="2261">
          <cell r="A2261" t="str">
            <v>18M074</v>
          </cell>
          <cell r="B2261" t="str">
            <v>Septicémies, âge supérieur à 17 ans, niveau 4</v>
          </cell>
          <cell r="E2261" t="str">
            <v>D18</v>
          </cell>
          <cell r="F2261" t="str">
            <v>Maladies infectieuses (dont VIH)</v>
          </cell>
        </row>
        <row r="2262">
          <cell r="A2262" t="str">
            <v>18M07T</v>
          </cell>
          <cell r="B2262" t="str">
            <v>Septicémies, âge supérieur à 17 ans, très courte durée</v>
          </cell>
          <cell r="E2262" t="str">
            <v>D18</v>
          </cell>
          <cell r="F2262" t="str">
            <v>Maladies infectieuses (dont VIH)</v>
          </cell>
        </row>
        <row r="2263">
          <cell r="A2263" t="str">
            <v>18M091</v>
          </cell>
          <cell r="B2263" t="str">
            <v>Paludisme, niveau 1</v>
          </cell>
          <cell r="E2263" t="str">
            <v>D18</v>
          </cell>
          <cell r="F2263" t="str">
            <v>Maladies infectieuses (dont VIH)</v>
          </cell>
        </row>
        <row r="2264">
          <cell r="A2264" t="str">
            <v>18M092</v>
          </cell>
          <cell r="B2264" t="str">
            <v>Paludisme, niveau 2</v>
          </cell>
          <cell r="E2264" t="str">
            <v>D18</v>
          </cell>
          <cell r="F2264" t="str">
            <v>Maladies infectieuses (dont VIH)</v>
          </cell>
        </row>
        <row r="2265">
          <cell r="A2265" t="str">
            <v>18M093</v>
          </cell>
          <cell r="B2265" t="str">
            <v>Paludisme, niveau 3</v>
          </cell>
          <cell r="E2265" t="str">
            <v>D18</v>
          </cell>
          <cell r="F2265" t="str">
            <v>Maladies infectieuses (dont VIH)</v>
          </cell>
        </row>
        <row r="2266">
          <cell r="A2266" t="str">
            <v>18M094</v>
          </cell>
          <cell r="B2266" t="str">
            <v>Paludisme, niveau 4</v>
          </cell>
          <cell r="E2266" t="str">
            <v>D18</v>
          </cell>
          <cell r="F2266" t="str">
            <v>Maladies infectieuses (dont VIH)</v>
          </cell>
        </row>
        <row r="2267">
          <cell r="A2267" t="str">
            <v>18M09T</v>
          </cell>
          <cell r="B2267" t="str">
            <v>Paludisme, très courte durée</v>
          </cell>
          <cell r="E2267" t="str">
            <v>D18</v>
          </cell>
          <cell r="F2267" t="str">
            <v>Maladies infectieuses (dont VIH)</v>
          </cell>
        </row>
        <row r="2268">
          <cell r="A2268" t="str">
            <v>18M101</v>
          </cell>
          <cell r="B2268" t="str">
            <v>Maladies infectieuses sévères, niveau 1</v>
          </cell>
          <cell r="E2268" t="str">
            <v>D18</v>
          </cell>
          <cell r="F2268" t="str">
            <v>Maladies infectieuses (dont VIH)</v>
          </cell>
        </row>
        <row r="2269">
          <cell r="A2269" t="str">
            <v>18M102</v>
          </cell>
          <cell r="B2269" t="str">
            <v>Maladies infectieuses sévères, niveau 2</v>
          </cell>
          <cell r="E2269" t="str">
            <v>D18</v>
          </cell>
          <cell r="F2269" t="str">
            <v>Maladies infectieuses (dont VIH)</v>
          </cell>
        </row>
        <row r="2270">
          <cell r="A2270" t="str">
            <v>18M103</v>
          </cell>
          <cell r="B2270" t="str">
            <v>Maladies infectieuses sévères, niveau 3</v>
          </cell>
          <cell r="E2270" t="str">
            <v>D18</v>
          </cell>
          <cell r="F2270" t="str">
            <v>Maladies infectieuses (dont VIH)</v>
          </cell>
        </row>
        <row r="2271">
          <cell r="A2271" t="str">
            <v>18M104</v>
          </cell>
          <cell r="B2271" t="str">
            <v>Maladies infectieuses sévères, niveau 4</v>
          </cell>
          <cell r="E2271" t="str">
            <v>D18</v>
          </cell>
          <cell r="F2271" t="str">
            <v>Maladies infectieuses (dont VIH)</v>
          </cell>
        </row>
        <row r="2272">
          <cell r="A2272" t="str">
            <v>18M10T</v>
          </cell>
          <cell r="B2272" t="str">
            <v>Maladies infectieuses sévères, très courte durée</v>
          </cell>
          <cell r="E2272" t="str">
            <v>D18</v>
          </cell>
          <cell r="F2272" t="str">
            <v>Maladies infectieuses (dont VIH)</v>
          </cell>
        </row>
        <row r="2273">
          <cell r="A2273" t="str">
            <v>18M111</v>
          </cell>
          <cell r="B2273" t="str">
            <v>Autres maladies infectieuses ou parasitaires, niveau 1</v>
          </cell>
          <cell r="E2273" t="str">
            <v>D18</v>
          </cell>
          <cell r="F2273" t="str">
            <v>Maladies infectieuses (dont VIH)</v>
          </cell>
        </row>
        <row r="2274">
          <cell r="A2274" t="str">
            <v>18M112</v>
          </cell>
          <cell r="B2274" t="str">
            <v>Autres maladies infectieuses ou parasitaires, niveau 2</v>
          </cell>
          <cell r="E2274" t="str">
            <v>D18</v>
          </cell>
          <cell r="F2274" t="str">
            <v>Maladies infectieuses (dont VIH)</v>
          </cell>
        </row>
        <row r="2275">
          <cell r="A2275" t="str">
            <v>18M113</v>
          </cell>
          <cell r="B2275" t="str">
            <v>Autres maladies infectieuses ou parasitaires, niveau 3</v>
          </cell>
          <cell r="E2275" t="str">
            <v>D18</v>
          </cell>
          <cell r="F2275" t="str">
            <v>Maladies infectieuses (dont VIH)</v>
          </cell>
        </row>
        <row r="2276">
          <cell r="A2276" t="str">
            <v>18M114</v>
          </cell>
          <cell r="B2276" t="str">
            <v>Autres maladies infectieuses ou parasitaires, niveau 4</v>
          </cell>
          <cell r="E2276" t="str">
            <v>D18</v>
          </cell>
          <cell r="F2276" t="str">
            <v>Maladies infectieuses (dont VIH)</v>
          </cell>
        </row>
        <row r="2277">
          <cell r="A2277" t="str">
            <v>18M11T</v>
          </cell>
          <cell r="B2277" t="str">
            <v>Autres maladies infectieuses ou parasitaires, très courte durée</v>
          </cell>
          <cell r="E2277" t="str">
            <v>D18</v>
          </cell>
          <cell r="F2277" t="str">
            <v>Maladies infectieuses (dont VIH)</v>
          </cell>
        </row>
        <row r="2278">
          <cell r="A2278" t="str">
            <v>18M12Z</v>
          </cell>
          <cell r="B2278" t="str">
            <v>Explorations et surveillance pour maladies infectieuses ou parasitaires</v>
          </cell>
          <cell r="E2278" t="str">
            <v>D18</v>
          </cell>
          <cell r="F2278" t="str">
            <v>Maladies infectieuses (dont VIH)</v>
          </cell>
        </row>
        <row r="2279">
          <cell r="A2279" t="str">
            <v>18M13E</v>
          </cell>
          <cell r="B2279" t="str">
            <v>Affections de la CMD 18 avec décès : séjours de moins de 2 jours</v>
          </cell>
          <cell r="E2279" t="str">
            <v>D18</v>
          </cell>
          <cell r="F2279" t="str">
            <v>Maladies infectieuses (dont VIH)</v>
          </cell>
        </row>
        <row r="2280">
          <cell r="A2280" t="str">
            <v>18M14T</v>
          </cell>
          <cell r="B2280" t="str">
            <v>Symptômes et autres recours aux soins de la CMD 18, très courte durée</v>
          </cell>
          <cell r="E2280" t="str">
            <v>D18</v>
          </cell>
          <cell r="F2280" t="str">
            <v>Maladies infectieuses (dont VIH)</v>
          </cell>
        </row>
        <row r="2281">
          <cell r="A2281" t="str">
            <v>18M14Z</v>
          </cell>
          <cell r="B2281" t="str">
            <v>Symptômes et autres recours aux soins de la CMD 18</v>
          </cell>
          <cell r="E2281" t="str">
            <v>D18</v>
          </cell>
          <cell r="F2281" t="str">
            <v>Maladies infectieuses (dont VIH)</v>
          </cell>
        </row>
        <row r="2282">
          <cell r="A2282" t="str">
            <v>18M151</v>
          </cell>
          <cell r="B2282" t="str">
            <v>Autres maladies infectieuses concernant majoritairement la petite enfance, niveau 1</v>
          </cell>
          <cell r="E2282" t="str">
            <v>D18</v>
          </cell>
          <cell r="F2282" t="str">
            <v>Maladies infectieuses (dont VIH)</v>
          </cell>
        </row>
        <row r="2283">
          <cell r="A2283" t="str">
            <v>18M152</v>
          </cell>
          <cell r="B2283" t="str">
            <v>Autres maladies infectieuses concernant majoritairement la petite enfance, niveau 2</v>
          </cell>
          <cell r="E2283" t="str">
            <v>D18</v>
          </cell>
          <cell r="F2283" t="str">
            <v>Maladies infectieuses (dont VIH)</v>
          </cell>
        </row>
        <row r="2284">
          <cell r="A2284" t="str">
            <v>18M153</v>
          </cell>
          <cell r="B2284" t="str">
            <v>Autres maladies infectieuses concernant majoritairement la petite enfance, niveau 3</v>
          </cell>
          <cell r="E2284" t="str">
            <v>D18</v>
          </cell>
          <cell r="F2284" t="str">
            <v>Maladies infectieuses (dont VIH)</v>
          </cell>
        </row>
        <row r="2285">
          <cell r="A2285" t="str">
            <v>18M154</v>
          </cell>
          <cell r="B2285" t="str">
            <v>Autres maladies infectieuses concernant majoritairement la petite enfance, niveau 4</v>
          </cell>
          <cell r="E2285" t="str">
            <v>D18</v>
          </cell>
          <cell r="F2285" t="str">
            <v>Maladies infectieuses (dont VIH)</v>
          </cell>
        </row>
        <row r="2286">
          <cell r="A2286" t="str">
            <v>19C021</v>
          </cell>
          <cell r="B2286" t="str">
            <v>Interventions chirurgicales avec un diagnostic principal de maladie mentale, niveau 1</v>
          </cell>
          <cell r="E2286" t="str">
            <v>D26</v>
          </cell>
          <cell r="F2286" t="str">
            <v>Activités inter spécialités, suivi thérapeutique d'affections connues</v>
          </cell>
        </row>
        <row r="2287">
          <cell r="A2287" t="str">
            <v>19C022</v>
          </cell>
          <cell r="B2287" t="str">
            <v>Interventions chirurgicales avec un diagnostic principal de maladie mentale, niveau 2</v>
          </cell>
          <cell r="E2287" t="str">
            <v>D26</v>
          </cell>
          <cell r="F2287" t="str">
            <v>Activités inter spécialités, suivi thérapeutique d'affections connues</v>
          </cell>
        </row>
        <row r="2288">
          <cell r="A2288" t="str">
            <v>19C023</v>
          </cell>
          <cell r="B2288" t="str">
            <v>Interventions chirurgicales avec un diagnostic principal de maladie mentale, niveau 3</v>
          </cell>
          <cell r="E2288" t="str">
            <v>D26</v>
          </cell>
          <cell r="F2288" t="str">
            <v>Activités inter spécialités, suivi thérapeutique d'affections connues</v>
          </cell>
        </row>
        <row r="2289">
          <cell r="A2289" t="str">
            <v>19C024</v>
          </cell>
          <cell r="B2289" t="str">
            <v>Interventions chirurgicales avec un diagnostic principal de maladie mentale, niveau 4</v>
          </cell>
          <cell r="E2289" t="str">
            <v>D26</v>
          </cell>
          <cell r="F2289" t="str">
            <v>Activités inter spécialités, suivi thérapeutique d'affections connues</v>
          </cell>
        </row>
        <row r="2290">
          <cell r="A2290" t="str">
            <v>19M021</v>
          </cell>
          <cell r="B2290" t="str">
            <v>Troubles aigus de l'adaptation et du fonctionnement psychosocial, niveau 1</v>
          </cell>
          <cell r="E2290" t="str">
            <v>D22</v>
          </cell>
          <cell r="F2290" t="str">
            <v>Psychiatrie</v>
          </cell>
        </row>
        <row r="2291">
          <cell r="A2291" t="str">
            <v>19M022</v>
          </cell>
          <cell r="B2291" t="str">
            <v>Troubles aigus de l'adaptation et du fonctionnement psychosocial, niveau 2</v>
          </cell>
          <cell r="E2291" t="str">
            <v>D22</v>
          </cell>
          <cell r="F2291" t="str">
            <v>Psychiatrie</v>
          </cell>
        </row>
        <row r="2292">
          <cell r="A2292" t="str">
            <v>19M023</v>
          </cell>
          <cell r="B2292" t="str">
            <v>Troubles aigus de l'adaptation et du fonctionnement psychosocial, niveau 3</v>
          </cell>
          <cell r="E2292" t="str">
            <v>D22</v>
          </cell>
          <cell r="F2292" t="str">
            <v>Psychiatrie</v>
          </cell>
        </row>
        <row r="2293">
          <cell r="A2293" t="str">
            <v>19M024</v>
          </cell>
          <cell r="B2293" t="str">
            <v>Troubles aigus de l'adaptation et du fonctionnement psychosocial, niveau 4</v>
          </cell>
          <cell r="E2293" t="str">
            <v>D22</v>
          </cell>
          <cell r="F2293" t="str">
            <v>Psychiatrie</v>
          </cell>
        </row>
        <row r="2294">
          <cell r="A2294" t="str">
            <v>19M02T</v>
          </cell>
          <cell r="B2294" t="str">
            <v>Troubles aigus de l'adaptation et du fonctionnement psychosocial, très courte durée</v>
          </cell>
          <cell r="E2294" t="str">
            <v>D22</v>
          </cell>
          <cell r="F2294" t="str">
            <v>Psychiatrie</v>
          </cell>
        </row>
        <row r="2295">
          <cell r="A2295" t="str">
            <v>19M061</v>
          </cell>
          <cell r="B2295" t="str">
            <v>Troubles mentaux d'origine organique et retards mentaux, âge supérieur à 79 ans, niveau 1</v>
          </cell>
          <cell r="E2295" t="str">
            <v>D22</v>
          </cell>
          <cell r="F2295" t="str">
            <v>Psychiatrie</v>
          </cell>
        </row>
        <row r="2296">
          <cell r="A2296" t="str">
            <v>19M062</v>
          </cell>
          <cell r="B2296" t="str">
            <v>Troubles mentaux d'origine organique et retards mentaux, âge supérieur à 79 ans, niveau 2</v>
          </cell>
          <cell r="E2296" t="str">
            <v>D22</v>
          </cell>
          <cell r="F2296" t="str">
            <v>Psychiatrie</v>
          </cell>
        </row>
        <row r="2297">
          <cell r="A2297" t="str">
            <v>19M063</v>
          </cell>
          <cell r="B2297" t="str">
            <v>Troubles mentaux d'origine organique et retards mentaux, âge supérieur à 79 ans, niveau 3</v>
          </cell>
          <cell r="E2297" t="str">
            <v>D22</v>
          </cell>
          <cell r="F2297" t="str">
            <v>Psychiatrie</v>
          </cell>
        </row>
        <row r="2298">
          <cell r="A2298" t="str">
            <v>19M064</v>
          </cell>
          <cell r="B2298" t="str">
            <v>Troubles mentaux d'origine organique et retards mentaux, âge supérieur à 79 ans, niveau 4</v>
          </cell>
          <cell r="E2298" t="str">
            <v>D22</v>
          </cell>
          <cell r="F2298" t="str">
            <v>Psychiatrie</v>
          </cell>
        </row>
        <row r="2299">
          <cell r="A2299" t="str">
            <v>19M06T</v>
          </cell>
          <cell r="B2299" t="str">
            <v>Troubles mentaux d'origine organique et retards mentaux, âge supérieur à 79 ans, très courte durée</v>
          </cell>
          <cell r="E2299" t="str">
            <v>D22</v>
          </cell>
          <cell r="F2299" t="str">
            <v>Psychiatrie</v>
          </cell>
        </row>
        <row r="2300">
          <cell r="A2300" t="str">
            <v>19M071</v>
          </cell>
          <cell r="B2300" t="str">
            <v>Troubles mentaux d'origine organique et retards mentaux, âge inférieur à 80 ans, niveau 1</v>
          </cell>
          <cell r="E2300" t="str">
            <v>D22</v>
          </cell>
          <cell r="F2300" t="str">
            <v>Psychiatrie</v>
          </cell>
        </row>
        <row r="2301">
          <cell r="A2301" t="str">
            <v>19M072</v>
          </cell>
          <cell r="B2301" t="str">
            <v>Troubles mentaux d'origine organique et retards mentaux, âge inférieur à 80 ans, niveau 2</v>
          </cell>
          <cell r="E2301" t="str">
            <v>D22</v>
          </cell>
          <cell r="F2301" t="str">
            <v>Psychiatrie</v>
          </cell>
        </row>
        <row r="2302">
          <cell r="A2302" t="str">
            <v>19M073</v>
          </cell>
          <cell r="B2302" t="str">
            <v>Troubles mentaux d'origine organique et retards mentaux, âge inférieur à 80 ans, niveau 3</v>
          </cell>
          <cell r="E2302" t="str">
            <v>D22</v>
          </cell>
          <cell r="F2302" t="str">
            <v>Psychiatrie</v>
          </cell>
        </row>
        <row r="2303">
          <cell r="A2303" t="str">
            <v>19M074</v>
          </cell>
          <cell r="B2303" t="str">
            <v>Troubles mentaux d'origine organique et retards mentaux, âge inférieur à 80 ans, niveau 4</v>
          </cell>
          <cell r="E2303" t="str">
            <v>D22</v>
          </cell>
          <cell r="F2303" t="str">
            <v>Psychiatrie</v>
          </cell>
        </row>
        <row r="2304">
          <cell r="A2304" t="str">
            <v>19M07T</v>
          </cell>
          <cell r="B2304" t="str">
            <v>Troubles mentaux d'origine organique et retards mentaux, âge inférieur à 80 ans, très courte durée</v>
          </cell>
          <cell r="E2304" t="str">
            <v>D22</v>
          </cell>
          <cell r="F2304" t="str">
            <v>Psychiatrie</v>
          </cell>
        </row>
        <row r="2305">
          <cell r="A2305" t="str">
            <v>19M101</v>
          </cell>
          <cell r="B2305" t="str">
            <v>Névroses autres que les névroses dépressives, niveau 1</v>
          </cell>
          <cell r="E2305" t="str">
            <v>D22</v>
          </cell>
          <cell r="F2305" t="str">
            <v>Psychiatrie</v>
          </cell>
        </row>
        <row r="2306">
          <cell r="A2306" t="str">
            <v>19M102</v>
          </cell>
          <cell r="B2306" t="str">
            <v>Névroses autres que les névroses dépressives, niveau 2</v>
          </cell>
          <cell r="E2306" t="str">
            <v>D22</v>
          </cell>
          <cell r="F2306" t="str">
            <v>Psychiatrie</v>
          </cell>
        </row>
        <row r="2307">
          <cell r="A2307" t="str">
            <v>19M103</v>
          </cell>
          <cell r="B2307" t="str">
            <v>Névroses autres que les névroses dépressives, niveau 3</v>
          </cell>
          <cell r="E2307" t="str">
            <v>D22</v>
          </cell>
          <cell r="F2307" t="str">
            <v>Psychiatrie</v>
          </cell>
        </row>
        <row r="2308">
          <cell r="A2308" t="str">
            <v>19M104</v>
          </cell>
          <cell r="B2308" t="str">
            <v>Névroses autres que les névroses dépressives, niveau 4</v>
          </cell>
          <cell r="E2308" t="str">
            <v>D22</v>
          </cell>
          <cell r="F2308" t="str">
            <v>Psychiatrie</v>
          </cell>
        </row>
        <row r="2309">
          <cell r="A2309" t="str">
            <v>19M10T</v>
          </cell>
          <cell r="B2309" t="str">
            <v>Névroses autres que les névroses dépressives, très courte durée</v>
          </cell>
          <cell r="E2309" t="str">
            <v>D22</v>
          </cell>
          <cell r="F2309" t="str">
            <v>Psychiatrie</v>
          </cell>
        </row>
        <row r="2310">
          <cell r="A2310" t="str">
            <v>19M111</v>
          </cell>
          <cell r="B2310" t="str">
            <v>Névroses dépressives, niveau 1</v>
          </cell>
          <cell r="E2310" t="str">
            <v>D22</v>
          </cell>
          <cell r="F2310" t="str">
            <v>Psychiatrie</v>
          </cell>
        </row>
        <row r="2311">
          <cell r="A2311" t="str">
            <v>19M112</v>
          </cell>
          <cell r="B2311" t="str">
            <v>Névroses dépressives, niveau 2</v>
          </cell>
          <cell r="E2311" t="str">
            <v>D22</v>
          </cell>
          <cell r="F2311" t="str">
            <v>Psychiatrie</v>
          </cell>
        </row>
        <row r="2312">
          <cell r="A2312" t="str">
            <v>19M113</v>
          </cell>
          <cell r="B2312" t="str">
            <v>Névroses dépressives, niveau 3</v>
          </cell>
          <cell r="E2312" t="str">
            <v>D22</v>
          </cell>
          <cell r="F2312" t="str">
            <v>Psychiatrie</v>
          </cell>
        </row>
        <row r="2313">
          <cell r="A2313" t="str">
            <v>19M114</v>
          </cell>
          <cell r="B2313" t="str">
            <v>Névroses dépressives, niveau 4</v>
          </cell>
          <cell r="E2313" t="str">
            <v>D22</v>
          </cell>
          <cell r="F2313" t="str">
            <v>Psychiatrie</v>
          </cell>
        </row>
        <row r="2314">
          <cell r="A2314" t="str">
            <v>19M11T</v>
          </cell>
          <cell r="B2314" t="str">
            <v>Névroses dépressives, très courte durée</v>
          </cell>
          <cell r="E2314" t="str">
            <v>D22</v>
          </cell>
          <cell r="F2314" t="str">
            <v>Psychiatrie</v>
          </cell>
        </row>
        <row r="2315">
          <cell r="A2315" t="str">
            <v>19M121</v>
          </cell>
          <cell r="B2315" t="str">
            <v>Anorexie mentale et boulimie, niveau 1</v>
          </cell>
          <cell r="E2315" t="str">
            <v>D22</v>
          </cell>
          <cell r="F2315" t="str">
            <v>Psychiatrie</v>
          </cell>
        </row>
        <row r="2316">
          <cell r="A2316" t="str">
            <v>19M122</v>
          </cell>
          <cell r="B2316" t="str">
            <v>Anorexie mentale et boulimie, niveau 2</v>
          </cell>
          <cell r="E2316" t="str">
            <v>D22</v>
          </cell>
          <cell r="F2316" t="str">
            <v>Psychiatrie</v>
          </cell>
        </row>
        <row r="2317">
          <cell r="A2317" t="str">
            <v>19M123</v>
          </cell>
          <cell r="B2317" t="str">
            <v>Anorexie mentale et boulimie, niveau 3</v>
          </cell>
          <cell r="E2317" t="str">
            <v>D22</v>
          </cell>
          <cell r="F2317" t="str">
            <v>Psychiatrie</v>
          </cell>
        </row>
        <row r="2318">
          <cell r="A2318" t="str">
            <v>19M124</v>
          </cell>
          <cell r="B2318" t="str">
            <v>Anorexie mentale et boulimie, niveau 4</v>
          </cell>
          <cell r="E2318" t="str">
            <v>D22</v>
          </cell>
          <cell r="F2318" t="str">
            <v>Psychiatrie</v>
          </cell>
        </row>
        <row r="2319">
          <cell r="A2319" t="str">
            <v>19M12T</v>
          </cell>
          <cell r="B2319" t="str">
            <v>Anorexie mentale et boulimie, très courte durée</v>
          </cell>
          <cell r="E2319" t="str">
            <v>D22</v>
          </cell>
          <cell r="F2319" t="str">
            <v>Psychiatrie</v>
          </cell>
        </row>
        <row r="2320">
          <cell r="A2320" t="str">
            <v>19M131</v>
          </cell>
          <cell r="B2320" t="str">
            <v>Autres troubles de la personnalité et du comportement avec réactions impulsives, niveau 1</v>
          </cell>
          <cell r="E2320" t="str">
            <v>D22</v>
          </cell>
          <cell r="F2320" t="str">
            <v>Psychiatrie</v>
          </cell>
        </row>
        <row r="2321">
          <cell r="A2321" t="str">
            <v>19M132</v>
          </cell>
          <cell r="B2321" t="str">
            <v>Autres troubles de la personnalité et du comportement avec réactions impulsives, niveau 2</v>
          </cell>
          <cell r="E2321" t="str">
            <v>D22</v>
          </cell>
          <cell r="F2321" t="str">
            <v>Psychiatrie</v>
          </cell>
        </row>
        <row r="2322">
          <cell r="A2322" t="str">
            <v>19M133</v>
          </cell>
          <cell r="B2322" t="str">
            <v>Autres troubles de la personnalité et du comportement avec réactions impulsives, niveau 3</v>
          </cell>
          <cell r="E2322" t="str">
            <v>D22</v>
          </cell>
          <cell r="F2322" t="str">
            <v>Psychiatrie</v>
          </cell>
        </row>
        <row r="2323">
          <cell r="A2323" t="str">
            <v>19M134</v>
          </cell>
          <cell r="B2323" t="str">
            <v>Autres troubles de la personnalité et du comportement avec réactions impulsives, niveau 4</v>
          </cell>
          <cell r="E2323" t="str">
            <v>D22</v>
          </cell>
          <cell r="F2323" t="str">
            <v>Psychiatrie</v>
          </cell>
        </row>
        <row r="2324">
          <cell r="A2324" t="str">
            <v>19M13T</v>
          </cell>
          <cell r="B2324" t="str">
            <v>Autres troubles de la personnalité et du comportement avec réactions impulsives, très courte durée</v>
          </cell>
          <cell r="E2324" t="str">
            <v>D22</v>
          </cell>
          <cell r="F2324" t="str">
            <v>Psychiatrie</v>
          </cell>
        </row>
        <row r="2325">
          <cell r="A2325" t="str">
            <v>19M141</v>
          </cell>
          <cell r="B2325" t="str">
            <v>Troubles bipolaires et syndromes dépressifs sévères, niveau 1</v>
          </cell>
          <cell r="E2325" t="str">
            <v>D22</v>
          </cell>
          <cell r="F2325" t="str">
            <v>Psychiatrie</v>
          </cell>
        </row>
        <row r="2326">
          <cell r="A2326" t="str">
            <v>19M142</v>
          </cell>
          <cell r="B2326" t="str">
            <v>Troubles bipolaires et syndromes dépressifs sévères, niveau 2</v>
          </cell>
          <cell r="E2326" t="str">
            <v>D22</v>
          </cell>
          <cell r="F2326" t="str">
            <v>Psychiatrie</v>
          </cell>
        </row>
        <row r="2327">
          <cell r="A2327" t="str">
            <v>19M143</v>
          </cell>
          <cell r="B2327" t="str">
            <v>Troubles bipolaires et syndromes dépressifs sévères, niveau 3</v>
          </cell>
          <cell r="E2327" t="str">
            <v>D22</v>
          </cell>
          <cell r="F2327" t="str">
            <v>Psychiatrie</v>
          </cell>
        </row>
        <row r="2328">
          <cell r="A2328" t="str">
            <v>19M144</v>
          </cell>
          <cell r="B2328" t="str">
            <v>Troubles bipolaires et syndromes dépressifs sévères, niveau 4</v>
          </cell>
          <cell r="E2328" t="str">
            <v>D22</v>
          </cell>
          <cell r="F2328" t="str">
            <v>Psychiatrie</v>
          </cell>
        </row>
        <row r="2329">
          <cell r="A2329" t="str">
            <v>19M14T</v>
          </cell>
          <cell r="B2329" t="str">
            <v>Troubles bipolaires et syndromes dépressifs sévères, très courte durée</v>
          </cell>
          <cell r="E2329" t="str">
            <v>D22</v>
          </cell>
          <cell r="F2329" t="str">
            <v>Psychiatrie</v>
          </cell>
        </row>
        <row r="2330">
          <cell r="A2330" t="str">
            <v>19M151</v>
          </cell>
          <cell r="B2330" t="str">
            <v>Autres psychoses, âge supérieur à 79 ans, niveau 1</v>
          </cell>
          <cell r="E2330" t="str">
            <v>D22</v>
          </cell>
          <cell r="F2330" t="str">
            <v>Psychiatrie</v>
          </cell>
        </row>
        <row r="2331">
          <cell r="A2331" t="str">
            <v>19M152</v>
          </cell>
          <cell r="B2331" t="str">
            <v>Autres psychoses, âge supérieur à 79 ans, niveau 2</v>
          </cell>
          <cell r="E2331" t="str">
            <v>D22</v>
          </cell>
          <cell r="F2331" t="str">
            <v>Psychiatrie</v>
          </cell>
        </row>
        <row r="2332">
          <cell r="A2332" t="str">
            <v>19M153</v>
          </cell>
          <cell r="B2332" t="str">
            <v>Autres psychoses, âge supérieur à 79 ans, niveau 3</v>
          </cell>
          <cell r="E2332" t="str">
            <v>D22</v>
          </cell>
          <cell r="F2332" t="str">
            <v>Psychiatrie</v>
          </cell>
        </row>
        <row r="2333">
          <cell r="A2333" t="str">
            <v>19M154</v>
          </cell>
          <cell r="B2333" t="str">
            <v>Autres psychoses, âge supérieur à 79 ans, niveau 4</v>
          </cell>
          <cell r="E2333" t="str">
            <v>D22</v>
          </cell>
          <cell r="F2333" t="str">
            <v>Psychiatrie</v>
          </cell>
        </row>
        <row r="2334">
          <cell r="A2334" t="str">
            <v>19M15T</v>
          </cell>
          <cell r="B2334" t="str">
            <v>Autres psychoses, âge supérieur à 79 ans, très courte durée</v>
          </cell>
          <cell r="E2334" t="str">
            <v>D22</v>
          </cell>
          <cell r="F2334" t="str">
            <v>Psychiatrie</v>
          </cell>
        </row>
        <row r="2335">
          <cell r="A2335" t="str">
            <v>19M161</v>
          </cell>
          <cell r="B2335" t="str">
            <v>Autres psychoses, âge inférieur à 80 ans, niveau 1</v>
          </cell>
          <cell r="E2335" t="str">
            <v>D22</v>
          </cell>
          <cell r="F2335" t="str">
            <v>Psychiatrie</v>
          </cell>
        </row>
        <row r="2336">
          <cell r="A2336" t="str">
            <v>19M162</v>
          </cell>
          <cell r="B2336" t="str">
            <v>Autres psychoses, âge inférieur à 80 ans, niveau 2</v>
          </cell>
          <cell r="E2336" t="str">
            <v>D22</v>
          </cell>
          <cell r="F2336" t="str">
            <v>Psychiatrie</v>
          </cell>
        </row>
        <row r="2337">
          <cell r="A2337" t="str">
            <v>19M163</v>
          </cell>
          <cell r="B2337" t="str">
            <v>Autres psychoses, âge inférieur à 80 ans, niveau 3</v>
          </cell>
          <cell r="E2337" t="str">
            <v>D22</v>
          </cell>
          <cell r="F2337" t="str">
            <v>Psychiatrie</v>
          </cell>
        </row>
        <row r="2338">
          <cell r="A2338" t="str">
            <v>19M164</v>
          </cell>
          <cell r="B2338" t="str">
            <v>Autres psychoses, âge inférieur à 80 ans, niveau 4</v>
          </cell>
          <cell r="E2338" t="str">
            <v>D22</v>
          </cell>
          <cell r="F2338" t="str">
            <v>Psychiatrie</v>
          </cell>
        </row>
        <row r="2339">
          <cell r="A2339" t="str">
            <v>19M16T</v>
          </cell>
          <cell r="B2339" t="str">
            <v>Autres psychoses, âge inférieur à 80 ans, très courte durée</v>
          </cell>
          <cell r="E2339" t="str">
            <v>D22</v>
          </cell>
          <cell r="F2339" t="str">
            <v>Psychiatrie</v>
          </cell>
        </row>
        <row r="2340">
          <cell r="A2340" t="str">
            <v>19M171</v>
          </cell>
          <cell r="B2340" t="str">
            <v>Maladies et troubles du développement psychologiques de l'enfance, niveau 1</v>
          </cell>
          <cell r="E2340" t="str">
            <v>D22</v>
          </cell>
          <cell r="F2340" t="str">
            <v>Psychiatrie</v>
          </cell>
        </row>
        <row r="2341">
          <cell r="A2341" t="str">
            <v>19M172</v>
          </cell>
          <cell r="B2341" t="str">
            <v>Maladies et troubles du développement psychologiques de l'enfance, niveau 2</v>
          </cell>
          <cell r="E2341" t="str">
            <v>D22</v>
          </cell>
          <cell r="F2341" t="str">
            <v>Psychiatrie</v>
          </cell>
        </row>
        <row r="2342">
          <cell r="A2342" t="str">
            <v>19M173</v>
          </cell>
          <cell r="B2342" t="str">
            <v>Maladies et troubles du développement psychologiques de l'enfance, niveau 3</v>
          </cell>
          <cell r="E2342" t="str">
            <v>D22</v>
          </cell>
          <cell r="F2342" t="str">
            <v>Psychiatrie</v>
          </cell>
        </row>
        <row r="2343">
          <cell r="A2343" t="str">
            <v>19M174</v>
          </cell>
          <cell r="B2343" t="str">
            <v>Maladies et troubles du développement psychologiques de l'enfance, niveau 4</v>
          </cell>
          <cell r="E2343" t="str">
            <v>D22</v>
          </cell>
          <cell r="F2343" t="str">
            <v>Psychiatrie</v>
          </cell>
        </row>
        <row r="2344">
          <cell r="A2344" t="str">
            <v>19M181</v>
          </cell>
          <cell r="B2344" t="str">
            <v>Autres maladies et troubles mentaux de l'enfance, niveau 1</v>
          </cell>
          <cell r="E2344" t="str">
            <v>D22</v>
          </cell>
          <cell r="F2344" t="str">
            <v>Psychiatrie</v>
          </cell>
        </row>
        <row r="2345">
          <cell r="A2345" t="str">
            <v>19M182</v>
          </cell>
          <cell r="B2345" t="str">
            <v>Autres maladies et troubles mentaux de l'enfance, niveau 2</v>
          </cell>
          <cell r="E2345" t="str">
            <v>D22</v>
          </cell>
          <cell r="F2345" t="str">
            <v>Psychiatrie</v>
          </cell>
        </row>
        <row r="2346">
          <cell r="A2346" t="str">
            <v>19M183</v>
          </cell>
          <cell r="B2346" t="str">
            <v>Autres maladies et troubles mentaux de l'enfance, niveau 3</v>
          </cell>
          <cell r="E2346" t="str">
            <v>D22</v>
          </cell>
          <cell r="F2346" t="str">
            <v>Psychiatrie</v>
          </cell>
        </row>
        <row r="2347">
          <cell r="A2347" t="str">
            <v>19M184</v>
          </cell>
          <cell r="B2347" t="str">
            <v>Autres maladies et troubles mentaux de l'enfance, niveau 4</v>
          </cell>
          <cell r="E2347" t="str">
            <v>D22</v>
          </cell>
          <cell r="F2347" t="str">
            <v>Psychiatrie</v>
          </cell>
        </row>
        <row r="2348">
          <cell r="A2348" t="str">
            <v>19M18T</v>
          </cell>
          <cell r="B2348" t="str">
            <v>Autres maladies et troubles mentaux de l'enfance, très courte durée</v>
          </cell>
          <cell r="E2348" t="str">
            <v>D22</v>
          </cell>
          <cell r="F2348" t="str">
            <v>Psychiatrie</v>
          </cell>
        </row>
        <row r="2349">
          <cell r="A2349" t="str">
            <v>19M191</v>
          </cell>
          <cell r="B2349" t="str">
            <v>Troubles de l'humeur, niveau 1</v>
          </cell>
          <cell r="E2349" t="str">
            <v>D22</v>
          </cell>
          <cell r="F2349" t="str">
            <v>Psychiatrie</v>
          </cell>
        </row>
        <row r="2350">
          <cell r="A2350" t="str">
            <v>19M192</v>
          </cell>
          <cell r="B2350" t="str">
            <v>Troubles de l'humeur, niveau 2</v>
          </cell>
          <cell r="E2350" t="str">
            <v>D22</v>
          </cell>
          <cell r="F2350" t="str">
            <v>Psychiatrie</v>
          </cell>
        </row>
        <row r="2351">
          <cell r="A2351" t="str">
            <v>19M193</v>
          </cell>
          <cell r="B2351" t="str">
            <v>Troubles de l'humeur, niveau 3</v>
          </cell>
          <cell r="E2351" t="str">
            <v>D22</v>
          </cell>
          <cell r="F2351" t="str">
            <v>Psychiatrie</v>
          </cell>
        </row>
        <row r="2352">
          <cell r="A2352" t="str">
            <v>19M194</v>
          </cell>
          <cell r="B2352" t="str">
            <v>Troubles de l'humeur, niveau 4</v>
          </cell>
          <cell r="E2352" t="str">
            <v>D22</v>
          </cell>
          <cell r="F2352" t="str">
            <v>Psychiatrie</v>
          </cell>
        </row>
        <row r="2353">
          <cell r="A2353" t="str">
            <v>19M19T</v>
          </cell>
          <cell r="B2353" t="str">
            <v>Troubles de l'humeur, très courte durée</v>
          </cell>
          <cell r="E2353" t="str">
            <v>D22</v>
          </cell>
          <cell r="F2353" t="str">
            <v>Psychiatrie</v>
          </cell>
        </row>
        <row r="2354">
          <cell r="A2354" t="str">
            <v>19M201</v>
          </cell>
          <cell r="B2354" t="str">
            <v>Autres troubles mentaux, niveau 1</v>
          </cell>
          <cell r="E2354" t="str">
            <v>D22</v>
          </cell>
          <cell r="F2354" t="str">
            <v>Psychiatrie</v>
          </cell>
        </row>
        <row r="2355">
          <cell r="A2355" t="str">
            <v>19M202</v>
          </cell>
          <cell r="B2355" t="str">
            <v>Autres troubles mentaux, niveau 2</v>
          </cell>
          <cell r="E2355" t="str">
            <v>D22</v>
          </cell>
          <cell r="F2355" t="str">
            <v>Psychiatrie</v>
          </cell>
        </row>
        <row r="2356">
          <cell r="A2356" t="str">
            <v>19M203</v>
          </cell>
          <cell r="B2356" t="str">
            <v>Autres troubles mentaux, niveau 3</v>
          </cell>
          <cell r="E2356" t="str">
            <v>D22</v>
          </cell>
          <cell r="F2356" t="str">
            <v>Psychiatrie</v>
          </cell>
        </row>
        <row r="2357">
          <cell r="A2357" t="str">
            <v>19M204</v>
          </cell>
          <cell r="B2357" t="str">
            <v>Autres troubles mentaux, niveau 4</v>
          </cell>
          <cell r="E2357" t="str">
            <v>D22</v>
          </cell>
          <cell r="F2357" t="str">
            <v>Psychiatrie</v>
          </cell>
        </row>
        <row r="2358">
          <cell r="A2358" t="str">
            <v>19M20T</v>
          </cell>
          <cell r="B2358" t="str">
            <v>Autres troubles mentaux, très courte durée</v>
          </cell>
          <cell r="E2358" t="str">
            <v>D22</v>
          </cell>
          <cell r="F2358" t="str">
            <v>Psychiatrie</v>
          </cell>
        </row>
        <row r="2359">
          <cell r="A2359" t="str">
            <v>19M21Z</v>
          </cell>
          <cell r="B2359" t="str">
            <v>Explorations et surveillance pour maladies et troubles mentaux</v>
          </cell>
          <cell r="E2359" t="str">
            <v>D22</v>
          </cell>
          <cell r="F2359" t="str">
            <v>Psychiatrie</v>
          </cell>
        </row>
        <row r="2360">
          <cell r="A2360" t="str">
            <v>19M22T</v>
          </cell>
          <cell r="B2360" t="str">
            <v>Symptômes et autres recours aux soins de la CMD 19, très courte durée</v>
          </cell>
          <cell r="E2360" t="str">
            <v>D22</v>
          </cell>
          <cell r="F2360" t="str">
            <v>Psychiatrie</v>
          </cell>
        </row>
        <row r="2361">
          <cell r="A2361" t="str">
            <v>19M22Z</v>
          </cell>
          <cell r="B2361" t="str">
            <v>Symptômes et autres recours aux soins de la CMD 19</v>
          </cell>
          <cell r="E2361" t="str">
            <v>D22</v>
          </cell>
          <cell r="F2361" t="str">
            <v>Psychiatrie</v>
          </cell>
        </row>
        <row r="2362">
          <cell r="A2362" t="str">
            <v>20Z021</v>
          </cell>
          <cell r="B2362" t="str">
            <v>Toxicomanies non éthyliques avec dépendance, niveau 1</v>
          </cell>
          <cell r="E2362" t="str">
            <v>D23</v>
          </cell>
          <cell r="F2362" t="str">
            <v>Toxicologie, Intoxications, Alcool</v>
          </cell>
        </row>
        <row r="2363">
          <cell r="A2363" t="str">
            <v>20Z022</v>
          </cell>
          <cell r="B2363" t="str">
            <v>Toxicomanies non éthyliques avec dépendance, niveau 2</v>
          </cell>
          <cell r="E2363" t="str">
            <v>D23</v>
          </cell>
          <cell r="F2363" t="str">
            <v>Toxicologie, Intoxications, Alcool</v>
          </cell>
        </row>
        <row r="2364">
          <cell r="A2364" t="str">
            <v>20Z023</v>
          </cell>
          <cell r="B2364" t="str">
            <v>Toxicomanies non éthyliques avec dépendance, niveau 3</v>
          </cell>
          <cell r="E2364" t="str">
            <v>D23</v>
          </cell>
          <cell r="F2364" t="str">
            <v>Toxicologie, Intoxications, Alcool</v>
          </cell>
        </row>
        <row r="2365">
          <cell r="A2365" t="str">
            <v>20Z024</v>
          </cell>
          <cell r="B2365" t="str">
            <v>Toxicomanies non éthyliques avec dépendance, niveau 4</v>
          </cell>
          <cell r="E2365" t="str">
            <v>D23</v>
          </cell>
          <cell r="F2365" t="str">
            <v>Toxicologie, Intoxications, Alcool</v>
          </cell>
        </row>
        <row r="2366">
          <cell r="A2366" t="str">
            <v>20Z02T</v>
          </cell>
          <cell r="B2366" t="str">
            <v>Toxicomanies non éthyliques avec dépendance, très courte durée</v>
          </cell>
          <cell r="E2366" t="str">
            <v>D23</v>
          </cell>
          <cell r="F2366" t="str">
            <v>Toxicologie, Intoxications, Alcool</v>
          </cell>
        </row>
        <row r="2367">
          <cell r="A2367" t="str">
            <v>20Z031</v>
          </cell>
          <cell r="B2367" t="str">
            <v>Abus de drogues non éthyliques sans dépendance, niveau 1</v>
          </cell>
          <cell r="E2367" t="str">
            <v>D23</v>
          </cell>
          <cell r="F2367" t="str">
            <v>Toxicologie, Intoxications, Alcool</v>
          </cell>
        </row>
        <row r="2368">
          <cell r="A2368" t="str">
            <v>20Z032</v>
          </cell>
          <cell r="B2368" t="str">
            <v>Abus de drogues non éthyliques sans dépendance, niveau 2</v>
          </cell>
          <cell r="E2368" t="str">
            <v>D23</v>
          </cell>
          <cell r="F2368" t="str">
            <v>Toxicologie, Intoxications, Alcool</v>
          </cell>
        </row>
        <row r="2369">
          <cell r="A2369" t="str">
            <v>20Z033</v>
          </cell>
          <cell r="B2369" t="str">
            <v>Abus de drogues non éthyliques sans dépendance, niveau 3</v>
          </cell>
          <cell r="E2369" t="str">
            <v>D23</v>
          </cell>
          <cell r="F2369" t="str">
            <v>Toxicologie, Intoxications, Alcool</v>
          </cell>
        </row>
        <row r="2370">
          <cell r="A2370" t="str">
            <v>20Z034</v>
          </cell>
          <cell r="B2370" t="str">
            <v>Abus de drogues non éthyliques sans dépendance, niveau 4</v>
          </cell>
          <cell r="E2370" t="str">
            <v>D23</v>
          </cell>
          <cell r="F2370" t="str">
            <v>Toxicologie, Intoxications, Alcool</v>
          </cell>
        </row>
        <row r="2371">
          <cell r="A2371" t="str">
            <v>20Z041</v>
          </cell>
          <cell r="B2371" t="str">
            <v>Ethylisme avec dépendance, niveau 1</v>
          </cell>
          <cell r="E2371" t="str">
            <v>D23</v>
          </cell>
          <cell r="F2371" t="str">
            <v>Toxicologie, Intoxications, Alcool</v>
          </cell>
        </row>
        <row r="2372">
          <cell r="A2372" t="str">
            <v>20Z042</v>
          </cell>
          <cell r="B2372" t="str">
            <v>Ethylisme avec dépendance, niveau 2</v>
          </cell>
          <cell r="E2372" t="str">
            <v>D23</v>
          </cell>
          <cell r="F2372" t="str">
            <v>Toxicologie, Intoxications, Alcool</v>
          </cell>
        </row>
        <row r="2373">
          <cell r="A2373" t="str">
            <v>20Z043</v>
          </cell>
          <cell r="B2373" t="str">
            <v>Ethylisme avec dépendance, niveau 3</v>
          </cell>
          <cell r="E2373" t="str">
            <v>D23</v>
          </cell>
          <cell r="F2373" t="str">
            <v>Toxicologie, Intoxications, Alcool</v>
          </cell>
        </row>
        <row r="2374">
          <cell r="A2374" t="str">
            <v>20Z044</v>
          </cell>
          <cell r="B2374" t="str">
            <v>Ethylisme avec dépendance, niveau 4</v>
          </cell>
          <cell r="E2374" t="str">
            <v>D23</v>
          </cell>
          <cell r="F2374" t="str">
            <v>Toxicologie, Intoxications, Alcool</v>
          </cell>
        </row>
        <row r="2375">
          <cell r="A2375" t="str">
            <v>20Z04T</v>
          </cell>
          <cell r="B2375" t="str">
            <v>Ethylisme avec dépendance, très courte durée</v>
          </cell>
          <cell r="E2375" t="str">
            <v>D23</v>
          </cell>
          <cell r="F2375" t="str">
            <v>Toxicologie, Intoxications, Alcool</v>
          </cell>
        </row>
        <row r="2376">
          <cell r="A2376" t="str">
            <v>20Z051</v>
          </cell>
          <cell r="B2376" t="str">
            <v>Ethylisme aigu, niveau 1</v>
          </cell>
          <cell r="E2376" t="str">
            <v>D23</v>
          </cell>
          <cell r="F2376" t="str">
            <v>Toxicologie, Intoxications, Alcool</v>
          </cell>
        </row>
        <row r="2377">
          <cell r="A2377" t="str">
            <v>20Z052</v>
          </cell>
          <cell r="B2377" t="str">
            <v>Ethylisme aigu, niveau 2</v>
          </cell>
          <cell r="E2377" t="str">
            <v>D23</v>
          </cell>
          <cell r="F2377" t="str">
            <v>Toxicologie, Intoxications, Alcool</v>
          </cell>
        </row>
        <row r="2378">
          <cell r="A2378" t="str">
            <v>20Z053</v>
          </cell>
          <cell r="B2378" t="str">
            <v>Ethylisme aigu, niveau 3</v>
          </cell>
          <cell r="E2378" t="str">
            <v>D23</v>
          </cell>
          <cell r="F2378" t="str">
            <v>Toxicologie, Intoxications, Alcool</v>
          </cell>
        </row>
        <row r="2379">
          <cell r="A2379" t="str">
            <v>20Z054</v>
          </cell>
          <cell r="B2379" t="str">
            <v>Ethylisme aigu, niveau 4</v>
          </cell>
          <cell r="E2379" t="str">
            <v>D23</v>
          </cell>
          <cell r="F2379" t="str">
            <v>Toxicologie, Intoxications, Alcool</v>
          </cell>
        </row>
        <row r="2380">
          <cell r="A2380" t="str">
            <v>20Z061</v>
          </cell>
          <cell r="B2380" t="str">
            <v>Troubles mentaux organiques induits par l'alcool ou d'autres substances, niveau 1</v>
          </cell>
          <cell r="E2380" t="str">
            <v>D23</v>
          </cell>
          <cell r="F2380" t="str">
            <v>Toxicologie, Intoxications, Alcool</v>
          </cell>
        </row>
        <row r="2381">
          <cell r="A2381" t="str">
            <v>20Z062</v>
          </cell>
          <cell r="B2381" t="str">
            <v>Troubles mentaux organiques induits par l'alcool ou d'autres substances, niveau 2</v>
          </cell>
          <cell r="E2381" t="str">
            <v>D23</v>
          </cell>
          <cell r="F2381" t="str">
            <v>Toxicologie, Intoxications, Alcool</v>
          </cell>
        </row>
        <row r="2382">
          <cell r="A2382" t="str">
            <v>20Z063</v>
          </cell>
          <cell r="B2382" t="str">
            <v>Troubles mentaux organiques induits par l'alcool ou d'autres substances, niveau 3</v>
          </cell>
          <cell r="E2382" t="str">
            <v>D23</v>
          </cell>
          <cell r="F2382" t="str">
            <v>Toxicologie, Intoxications, Alcool</v>
          </cell>
        </row>
        <row r="2383">
          <cell r="A2383" t="str">
            <v>20Z064</v>
          </cell>
          <cell r="B2383" t="str">
            <v>Troubles mentaux organiques induits par l'alcool ou d'autres substances, niveau 4</v>
          </cell>
          <cell r="E2383" t="str">
            <v>D23</v>
          </cell>
          <cell r="F2383" t="str">
            <v>Toxicologie, Intoxications, Alcool</v>
          </cell>
        </row>
        <row r="2384">
          <cell r="A2384" t="str">
            <v>20Z06T</v>
          </cell>
          <cell r="B2384" t="str">
            <v>Troubles mentaux organiques induits par l'alcool ou d'autres substances, très courte durée</v>
          </cell>
          <cell r="E2384" t="str">
            <v>D23</v>
          </cell>
          <cell r="F2384" t="str">
            <v>Toxicologie, Intoxications, Alcool</v>
          </cell>
        </row>
        <row r="2385">
          <cell r="A2385" t="str">
            <v>21C041</v>
          </cell>
          <cell r="B2385" t="str">
            <v>Interventions sur la main ou le poignet à la suite de blessures, niveau 1</v>
          </cell>
          <cell r="E2385" t="str">
            <v>D02</v>
          </cell>
          <cell r="F2385" t="str">
            <v>Orthopédie traumatologie</v>
          </cell>
        </row>
        <row r="2386">
          <cell r="A2386" t="str">
            <v>21C042</v>
          </cell>
          <cell r="B2386" t="str">
            <v>Interventions sur la main ou le poignet à la suite de blessures, niveau 2</v>
          </cell>
          <cell r="E2386" t="str">
            <v>D02</v>
          </cell>
          <cell r="F2386" t="str">
            <v>Orthopédie traumatologie</v>
          </cell>
        </row>
        <row r="2387">
          <cell r="A2387" t="str">
            <v>21C043</v>
          </cell>
          <cell r="B2387" t="str">
            <v>Interventions sur la main ou le poignet à la suite de blessures, niveau 3</v>
          </cell>
          <cell r="E2387" t="str">
            <v>D02</v>
          </cell>
          <cell r="F2387" t="str">
            <v>Orthopédie traumatologie</v>
          </cell>
        </row>
        <row r="2388">
          <cell r="A2388" t="str">
            <v>21C044</v>
          </cell>
          <cell r="B2388" t="str">
            <v>Interventions sur la main ou le poignet à la suite de blessures, niveau 4</v>
          </cell>
          <cell r="E2388" t="str">
            <v>D02</v>
          </cell>
          <cell r="F2388" t="str">
            <v>Orthopédie traumatologie</v>
          </cell>
        </row>
        <row r="2389">
          <cell r="A2389" t="str">
            <v>21C04J</v>
          </cell>
          <cell r="B2389" t="str">
            <v>Interventions sur la main ou le poignet à la suite de blessures, en ambulatoire</v>
          </cell>
          <cell r="E2389" t="str">
            <v>D02</v>
          </cell>
          <cell r="F2389" t="str">
            <v>Orthopédie traumatologie</v>
          </cell>
        </row>
        <row r="2390">
          <cell r="A2390" t="str">
            <v>21C051</v>
          </cell>
          <cell r="B2390" t="str">
            <v>Autres interventions pour blessures ou complications d'acte, niveau 1</v>
          </cell>
          <cell r="E2390" t="str">
            <v>D26</v>
          </cell>
          <cell r="F2390" t="str">
            <v>Activités inter spécialités, suivi thérapeutique d'affections connues</v>
          </cell>
        </row>
        <row r="2391">
          <cell r="A2391" t="str">
            <v>21C052</v>
          </cell>
          <cell r="B2391" t="str">
            <v>Autres interventions pour blessures ou complications d'acte, niveau 2</v>
          </cell>
          <cell r="E2391" t="str">
            <v>D26</v>
          </cell>
          <cell r="F2391" t="str">
            <v>Activités inter spécialités, suivi thérapeutique d'affections connues</v>
          </cell>
        </row>
        <row r="2392">
          <cell r="A2392" t="str">
            <v>21C053</v>
          </cell>
          <cell r="B2392" t="str">
            <v>Autres interventions pour blessures ou complications d'acte, niveau 3</v>
          </cell>
          <cell r="E2392" t="str">
            <v>D26</v>
          </cell>
          <cell r="F2392" t="str">
            <v>Activités inter spécialités, suivi thérapeutique d'affections connues</v>
          </cell>
        </row>
        <row r="2393">
          <cell r="A2393" t="str">
            <v>21C054</v>
          </cell>
          <cell r="B2393" t="str">
            <v>Autres interventions pour blessures ou complications d'acte, niveau 4</v>
          </cell>
          <cell r="E2393" t="str">
            <v>D26</v>
          </cell>
          <cell r="F2393" t="str">
            <v>Activités inter spécialités, suivi thérapeutique d'affections connues</v>
          </cell>
        </row>
        <row r="2394">
          <cell r="A2394" t="str">
            <v>21C05J</v>
          </cell>
          <cell r="B2394" t="str">
            <v>Autres interventions pour blessures ou complications d'acte, en ambulatoire</v>
          </cell>
          <cell r="E2394" t="str">
            <v>D26</v>
          </cell>
          <cell r="F2394" t="str">
            <v>Activités inter spécialités, suivi thérapeutique d'affections connues</v>
          </cell>
        </row>
        <row r="2395">
          <cell r="A2395" t="str">
            <v>21C061</v>
          </cell>
          <cell r="B2395" t="str">
            <v>Greffes de peau ou parages de plaies pour lésions autres que des brûlures, niveau 1</v>
          </cell>
          <cell r="E2395" t="str">
            <v>D20</v>
          </cell>
          <cell r="F2395" t="str">
            <v>Tissu cutané et tissu sous-cutané</v>
          </cell>
        </row>
        <row r="2396">
          <cell r="A2396" t="str">
            <v>21C062</v>
          </cell>
          <cell r="B2396" t="str">
            <v>Greffes de peau ou parages de plaies pour lésions autres que des brûlures, niveau 2</v>
          </cell>
          <cell r="E2396" t="str">
            <v>D20</v>
          </cell>
          <cell r="F2396" t="str">
            <v>Tissu cutané et tissu sous-cutané</v>
          </cell>
        </row>
        <row r="2397">
          <cell r="A2397" t="str">
            <v>21C063</v>
          </cell>
          <cell r="B2397" t="str">
            <v>Greffes de peau ou parages de plaies pour lésions autres que des brûlures, niveau 3</v>
          </cell>
          <cell r="E2397" t="str">
            <v>D20</v>
          </cell>
          <cell r="F2397" t="str">
            <v>Tissu cutané et tissu sous-cutané</v>
          </cell>
        </row>
        <row r="2398">
          <cell r="A2398" t="str">
            <v>21C064</v>
          </cell>
          <cell r="B2398" t="str">
            <v>Greffes de peau ou parages de plaies pour lésions autres que des brûlures, niveau 4</v>
          </cell>
          <cell r="E2398" t="str">
            <v>D20</v>
          </cell>
          <cell r="F2398" t="str">
            <v>Tissu cutané et tissu sous-cutané</v>
          </cell>
        </row>
        <row r="2399">
          <cell r="A2399" t="str">
            <v>21C06J</v>
          </cell>
          <cell r="B2399" t="str">
            <v>Greffes de peau ou parages de plaies pour lésions autres que des brûlures, en ambulatoire</v>
          </cell>
          <cell r="E2399" t="str">
            <v>D20</v>
          </cell>
          <cell r="F2399" t="str">
            <v>Tissu cutané et tissu sous-cutané</v>
          </cell>
        </row>
        <row r="2400">
          <cell r="A2400" t="str">
            <v>21K02J</v>
          </cell>
          <cell r="B2400" t="str">
            <v>Traumatismes, allergies et empoisonnements sans acte opératoire, avec anesthésie, en ambulatoire</v>
          </cell>
          <cell r="E2400" t="str">
            <v>D26</v>
          </cell>
          <cell r="F2400" t="str">
            <v>Activités inter spécialités, suivi thérapeutique d'affections connues</v>
          </cell>
        </row>
        <row r="2401">
          <cell r="A2401" t="str">
            <v>21M021</v>
          </cell>
          <cell r="B2401" t="str">
            <v>Effets toxiques des médicaments et substances biologiques, âge inférieur à 18 ans, niveau 1</v>
          </cell>
          <cell r="E2401" t="str">
            <v>D23</v>
          </cell>
          <cell r="F2401" t="str">
            <v>Toxicologie, Intoxications, Alcool</v>
          </cell>
        </row>
        <row r="2402">
          <cell r="A2402" t="str">
            <v>21M022</v>
          </cell>
          <cell r="B2402" t="str">
            <v>Effets toxiques des médicaments et substances biologiques, âge inférieur à 18 ans, niveau 2</v>
          </cell>
          <cell r="E2402" t="str">
            <v>D23</v>
          </cell>
          <cell r="F2402" t="str">
            <v>Toxicologie, Intoxications, Alcool</v>
          </cell>
        </row>
        <row r="2403">
          <cell r="A2403" t="str">
            <v>21M023</v>
          </cell>
          <cell r="B2403" t="str">
            <v>Effets toxiques des médicaments et substances biologiques, âge inférieur à 18 ans, niveau 3</v>
          </cell>
          <cell r="E2403" t="str">
            <v>D23</v>
          </cell>
          <cell r="F2403" t="str">
            <v>Toxicologie, Intoxications, Alcool</v>
          </cell>
        </row>
        <row r="2404">
          <cell r="A2404" t="str">
            <v>21M024</v>
          </cell>
          <cell r="B2404" t="str">
            <v>Effets toxiques des médicaments et substances biologiques, âge inférieur à 18 ans, niveau 4</v>
          </cell>
          <cell r="E2404" t="str">
            <v>D23</v>
          </cell>
          <cell r="F2404" t="str">
            <v>Toxicologie, Intoxications, Alcool</v>
          </cell>
        </row>
        <row r="2405">
          <cell r="A2405" t="str">
            <v>21M02T</v>
          </cell>
          <cell r="B2405" t="str">
            <v>Effets toxiques des médicaments et substances biologiques, âge inférieur à 18 ans, très courte durée</v>
          </cell>
          <cell r="E2405" t="str">
            <v>D23</v>
          </cell>
          <cell r="F2405" t="str">
            <v>Toxicologie, Intoxications, Alcool</v>
          </cell>
        </row>
        <row r="2406">
          <cell r="A2406" t="str">
            <v>21M041</v>
          </cell>
          <cell r="B2406" t="str">
            <v>Réactions allergiques non classées ailleurs, âge inférieur à 18 ans, niveau 1</v>
          </cell>
          <cell r="E2406" t="str">
            <v>D23</v>
          </cell>
          <cell r="F2406" t="str">
            <v>Toxicologie, Intoxications, Alcool</v>
          </cell>
        </row>
        <row r="2407">
          <cell r="A2407" t="str">
            <v>21M042</v>
          </cell>
          <cell r="B2407" t="str">
            <v>Réactions allergiques non classées ailleurs, âge inférieur à 18 ans, niveau 2</v>
          </cell>
          <cell r="E2407" t="str">
            <v>D23</v>
          </cell>
          <cell r="F2407" t="str">
            <v>Toxicologie, Intoxications, Alcool</v>
          </cell>
        </row>
        <row r="2408">
          <cell r="A2408" t="str">
            <v>21M043</v>
          </cell>
          <cell r="B2408" t="str">
            <v>Réactions allergiques non classées ailleurs, âge inférieur à 18 ans, niveau 3</v>
          </cell>
          <cell r="E2408" t="str">
            <v>D23</v>
          </cell>
          <cell r="F2408" t="str">
            <v>Toxicologie, Intoxications, Alcool</v>
          </cell>
        </row>
        <row r="2409">
          <cell r="A2409" t="str">
            <v>21M044</v>
          </cell>
          <cell r="B2409" t="str">
            <v>Réactions allergiques non classées ailleurs, âge inférieur à 18 ans, niveau 4</v>
          </cell>
          <cell r="E2409" t="str">
            <v>D23</v>
          </cell>
          <cell r="F2409" t="str">
            <v>Toxicologie, Intoxications, Alcool</v>
          </cell>
        </row>
        <row r="2410">
          <cell r="A2410" t="str">
            <v>21M04T</v>
          </cell>
          <cell r="B2410" t="str">
            <v>Réactions allergiques non classées ailleurs, âge inférieur à 18 ans, très courte durée</v>
          </cell>
          <cell r="E2410" t="str">
            <v>D23</v>
          </cell>
          <cell r="F2410" t="str">
            <v>Toxicologie, Intoxications, Alcool</v>
          </cell>
        </row>
        <row r="2411">
          <cell r="A2411" t="str">
            <v>21M051</v>
          </cell>
          <cell r="B2411" t="str">
            <v>Réactions allergiques non classées ailleurs, âge supérieur à 17 ans, niveau 1</v>
          </cell>
          <cell r="E2411" t="str">
            <v>D23</v>
          </cell>
          <cell r="F2411" t="str">
            <v>Toxicologie, Intoxications, Alcool</v>
          </cell>
        </row>
        <row r="2412">
          <cell r="A2412" t="str">
            <v>21M052</v>
          </cell>
          <cell r="B2412" t="str">
            <v>Réactions allergiques non classées ailleurs, âge supérieur à 17 ans, niveau 2</v>
          </cell>
          <cell r="E2412" t="str">
            <v>D23</v>
          </cell>
          <cell r="F2412" t="str">
            <v>Toxicologie, Intoxications, Alcool</v>
          </cell>
        </row>
        <row r="2413">
          <cell r="A2413" t="str">
            <v>21M053</v>
          </cell>
          <cell r="B2413" t="str">
            <v>Réactions allergiques non classées ailleurs, âge supérieur à 17 ans, niveau 3</v>
          </cell>
          <cell r="E2413" t="str">
            <v>D23</v>
          </cell>
          <cell r="F2413" t="str">
            <v>Toxicologie, Intoxications, Alcool</v>
          </cell>
        </row>
        <row r="2414">
          <cell r="A2414" t="str">
            <v>21M054</v>
          </cell>
          <cell r="B2414" t="str">
            <v>Réactions allergiques non classées ailleurs, âge supérieur à 17 ans, niveau 4</v>
          </cell>
          <cell r="E2414" t="str">
            <v>D23</v>
          </cell>
          <cell r="F2414" t="str">
            <v>Toxicologie, Intoxications, Alcool</v>
          </cell>
        </row>
        <row r="2415">
          <cell r="A2415" t="str">
            <v>21M05T</v>
          </cell>
          <cell r="B2415" t="str">
            <v>Réactions allergiques non classées ailleurs, âge supérieur à 17 ans, très courte durée</v>
          </cell>
          <cell r="E2415" t="str">
            <v>D23</v>
          </cell>
          <cell r="F2415" t="str">
            <v>Toxicologie, Intoxications, Alcool</v>
          </cell>
        </row>
        <row r="2416">
          <cell r="A2416" t="str">
            <v>21M061</v>
          </cell>
          <cell r="B2416" t="str">
            <v>Traumatismes imprécis, âge inférieur à 18 ans, niveau 1</v>
          </cell>
          <cell r="E2416" t="str">
            <v>D02</v>
          </cell>
          <cell r="F2416" t="str">
            <v>Orthopédie traumatologie</v>
          </cell>
        </row>
        <row r="2417">
          <cell r="A2417" t="str">
            <v>21M062</v>
          </cell>
          <cell r="B2417" t="str">
            <v>Traumatismes imprécis, âge inférieur à 18 ans, niveau 2</v>
          </cell>
          <cell r="E2417" t="str">
            <v>D02</v>
          </cell>
          <cell r="F2417" t="str">
            <v>Orthopédie traumatologie</v>
          </cell>
        </row>
        <row r="2418">
          <cell r="A2418" t="str">
            <v>21M063</v>
          </cell>
          <cell r="B2418" t="str">
            <v>Traumatismes imprécis, âge inférieur à 18 ans, niveau 3</v>
          </cell>
          <cell r="E2418" t="str">
            <v>D02</v>
          </cell>
          <cell r="F2418" t="str">
            <v>Orthopédie traumatologie</v>
          </cell>
        </row>
        <row r="2419">
          <cell r="A2419" t="str">
            <v>21M064</v>
          </cell>
          <cell r="B2419" t="str">
            <v>Traumatismes imprécis, âge inférieur à 18 ans, niveau 4</v>
          </cell>
          <cell r="E2419" t="str">
            <v>D02</v>
          </cell>
          <cell r="F2419" t="str">
            <v>Orthopédie traumatologie</v>
          </cell>
        </row>
        <row r="2420">
          <cell r="A2420" t="str">
            <v>21M071</v>
          </cell>
          <cell r="B2420" t="str">
            <v>Traumatismes imprécis, âge supérieur à 17 ans, niveau 1</v>
          </cell>
          <cell r="E2420" t="str">
            <v>D02</v>
          </cell>
          <cell r="F2420" t="str">
            <v>Orthopédie traumatologie</v>
          </cell>
        </row>
        <row r="2421">
          <cell r="A2421" t="str">
            <v>21M072</v>
          </cell>
          <cell r="B2421" t="str">
            <v>Traumatismes imprécis, âge supérieur à 17 ans, niveau 2</v>
          </cell>
          <cell r="E2421" t="str">
            <v>D02</v>
          </cell>
          <cell r="F2421" t="str">
            <v>Orthopédie traumatologie</v>
          </cell>
        </row>
        <row r="2422">
          <cell r="A2422" t="str">
            <v>21M073</v>
          </cell>
          <cell r="B2422" t="str">
            <v>Traumatismes imprécis, âge supérieur à 17 ans, niveau 3</v>
          </cell>
          <cell r="E2422" t="str">
            <v>D02</v>
          </cell>
          <cell r="F2422" t="str">
            <v>Orthopédie traumatologie</v>
          </cell>
        </row>
        <row r="2423">
          <cell r="A2423" t="str">
            <v>21M074</v>
          </cell>
          <cell r="B2423" t="str">
            <v>Traumatismes imprécis, âge supérieur à 17 ans, niveau 4</v>
          </cell>
          <cell r="E2423" t="str">
            <v>D02</v>
          </cell>
          <cell r="F2423" t="str">
            <v>Orthopédie traumatologie</v>
          </cell>
        </row>
        <row r="2424">
          <cell r="A2424" t="str">
            <v>21M07T</v>
          </cell>
          <cell r="B2424" t="str">
            <v>Traumatismes imprécis, âge supérieur à 17 ans, très courte durée</v>
          </cell>
          <cell r="E2424" t="str">
            <v>D02</v>
          </cell>
          <cell r="F2424" t="str">
            <v>Orthopédie traumatologie</v>
          </cell>
        </row>
        <row r="2425">
          <cell r="A2425" t="str">
            <v>21M101</v>
          </cell>
          <cell r="B2425" t="str">
            <v>Effets toxiques des médicaments et substances biologiques, âge supérieur à 17 ans, niveau 1</v>
          </cell>
          <cell r="E2425" t="str">
            <v>D23</v>
          </cell>
          <cell r="F2425" t="str">
            <v>Toxicologie, Intoxications, Alcool</v>
          </cell>
        </row>
        <row r="2426">
          <cell r="A2426" t="str">
            <v>21M102</v>
          </cell>
          <cell r="B2426" t="str">
            <v>Effets toxiques des médicaments et substances biologiques, âge supérieur à 17 ans, niveau 2</v>
          </cell>
          <cell r="E2426" t="str">
            <v>D23</v>
          </cell>
          <cell r="F2426" t="str">
            <v>Toxicologie, Intoxications, Alcool</v>
          </cell>
        </row>
        <row r="2427">
          <cell r="A2427" t="str">
            <v>21M103</v>
          </cell>
          <cell r="B2427" t="str">
            <v>Effets toxiques des médicaments et substances biologiques, âge supérieur à 17 ans, niveau 3</v>
          </cell>
          <cell r="E2427" t="str">
            <v>D23</v>
          </cell>
          <cell r="F2427" t="str">
            <v>Toxicologie, Intoxications, Alcool</v>
          </cell>
        </row>
        <row r="2428">
          <cell r="A2428" t="str">
            <v>21M104</v>
          </cell>
          <cell r="B2428" t="str">
            <v>Effets toxiques des médicaments et substances biologiques, âge supérieur à 17 ans, niveau 4</v>
          </cell>
          <cell r="E2428" t="str">
            <v>D23</v>
          </cell>
          <cell r="F2428" t="str">
            <v>Toxicologie, Intoxications, Alcool</v>
          </cell>
        </row>
        <row r="2429">
          <cell r="A2429" t="str">
            <v>21M10T</v>
          </cell>
          <cell r="B2429" t="str">
            <v>Effets toxiques des médicaments et substances biologiques, âge supérieur à 17 ans, très courte durée</v>
          </cell>
          <cell r="E2429" t="str">
            <v>D23</v>
          </cell>
          <cell r="F2429" t="str">
            <v>Toxicologie, Intoxications, Alcool</v>
          </cell>
        </row>
        <row r="2430">
          <cell r="A2430" t="str">
            <v>21M111</v>
          </cell>
          <cell r="B2430" t="str">
            <v>Effets toxiques des autres substances chimiques, niveau 1</v>
          </cell>
          <cell r="E2430" t="str">
            <v>D23</v>
          </cell>
          <cell r="F2430" t="str">
            <v>Toxicologie, Intoxications, Alcool</v>
          </cell>
        </row>
        <row r="2431">
          <cell r="A2431" t="str">
            <v>21M112</v>
          </cell>
          <cell r="B2431" t="str">
            <v>Effets toxiques des autres substances chimiques, niveau 2</v>
          </cell>
          <cell r="E2431" t="str">
            <v>D23</v>
          </cell>
          <cell r="F2431" t="str">
            <v>Toxicologie, Intoxications, Alcool</v>
          </cell>
        </row>
        <row r="2432">
          <cell r="A2432" t="str">
            <v>21M113</v>
          </cell>
          <cell r="B2432" t="str">
            <v>Effets toxiques des autres substances chimiques, niveau 3</v>
          </cell>
          <cell r="E2432" t="str">
            <v>D23</v>
          </cell>
          <cell r="F2432" t="str">
            <v>Toxicologie, Intoxications, Alcool</v>
          </cell>
        </row>
        <row r="2433">
          <cell r="A2433" t="str">
            <v>21M114</v>
          </cell>
          <cell r="B2433" t="str">
            <v>Effets toxiques des autres substances chimiques, niveau 4</v>
          </cell>
          <cell r="E2433" t="str">
            <v>D23</v>
          </cell>
          <cell r="F2433" t="str">
            <v>Toxicologie, Intoxications, Alcool</v>
          </cell>
        </row>
        <row r="2434">
          <cell r="A2434" t="str">
            <v>21M11T</v>
          </cell>
          <cell r="B2434" t="str">
            <v>Effets toxiques des autres substances chimiques, très courte durée</v>
          </cell>
          <cell r="E2434" t="str">
            <v>D23</v>
          </cell>
          <cell r="F2434" t="str">
            <v>Toxicologie, Intoxications, Alcool</v>
          </cell>
        </row>
        <row r="2435">
          <cell r="A2435" t="str">
            <v>21M121</v>
          </cell>
          <cell r="B2435" t="str">
            <v>Autres effets toxiques, niveau 1</v>
          </cell>
          <cell r="E2435" t="str">
            <v>D23</v>
          </cell>
          <cell r="F2435" t="str">
            <v>Toxicologie, Intoxications, Alcool</v>
          </cell>
        </row>
        <row r="2436">
          <cell r="A2436" t="str">
            <v>21M122</v>
          </cell>
          <cell r="B2436" t="str">
            <v>Autres effets toxiques, niveau 2</v>
          </cell>
          <cell r="E2436" t="str">
            <v>D23</v>
          </cell>
          <cell r="F2436" t="str">
            <v>Toxicologie, Intoxications, Alcool</v>
          </cell>
        </row>
        <row r="2437">
          <cell r="A2437" t="str">
            <v>21M123</v>
          </cell>
          <cell r="B2437" t="str">
            <v>Autres effets toxiques, niveau 3</v>
          </cell>
          <cell r="E2437" t="str">
            <v>D23</v>
          </cell>
          <cell r="F2437" t="str">
            <v>Toxicologie, Intoxications, Alcool</v>
          </cell>
        </row>
        <row r="2438">
          <cell r="A2438" t="str">
            <v>21M124</v>
          </cell>
          <cell r="B2438" t="str">
            <v>Autres effets toxiques, niveau 4</v>
          </cell>
          <cell r="E2438" t="str">
            <v>D23</v>
          </cell>
          <cell r="F2438" t="str">
            <v>Toxicologie, Intoxications, Alcool</v>
          </cell>
        </row>
        <row r="2439">
          <cell r="A2439" t="str">
            <v>21M131</v>
          </cell>
          <cell r="B2439" t="str">
            <v>Maltraitance, niveau 1</v>
          </cell>
          <cell r="E2439" t="str">
            <v>D26</v>
          </cell>
          <cell r="F2439" t="str">
            <v>Activités inter spécialités, suivi thérapeutique d'affections connues</v>
          </cell>
        </row>
        <row r="2440">
          <cell r="A2440" t="str">
            <v>21M132</v>
          </cell>
          <cell r="B2440" t="str">
            <v>Maltraitance, niveau 2</v>
          </cell>
          <cell r="E2440" t="str">
            <v>D26</v>
          </cell>
          <cell r="F2440" t="str">
            <v>Activités inter spécialités, suivi thérapeutique d'affections connues</v>
          </cell>
        </row>
        <row r="2441">
          <cell r="A2441" t="str">
            <v>21M133</v>
          </cell>
          <cell r="B2441" t="str">
            <v>Maltraitance, niveau 3</v>
          </cell>
          <cell r="E2441" t="str">
            <v>D26</v>
          </cell>
          <cell r="F2441" t="str">
            <v>Activités inter spécialités, suivi thérapeutique d'affections connues</v>
          </cell>
        </row>
        <row r="2442">
          <cell r="A2442" t="str">
            <v>21M134</v>
          </cell>
          <cell r="B2442" t="str">
            <v>Maltraitance, niveau 4</v>
          </cell>
          <cell r="E2442" t="str">
            <v>D26</v>
          </cell>
          <cell r="F2442" t="str">
            <v>Activités inter spécialités, suivi thérapeutique d'affections connues</v>
          </cell>
        </row>
        <row r="2443">
          <cell r="A2443" t="str">
            <v>21M141</v>
          </cell>
          <cell r="B2443" t="str">
            <v>Autres traumatismes et effets nocifs autres que les intoxications, niveau 1</v>
          </cell>
          <cell r="E2443" t="str">
            <v>D23</v>
          </cell>
          <cell r="F2443" t="str">
            <v>Toxicologie, Intoxications, Alcool</v>
          </cell>
        </row>
        <row r="2444">
          <cell r="A2444" t="str">
            <v>21M142</v>
          </cell>
          <cell r="B2444" t="str">
            <v>Autres traumatismes et effets nocifs autres que les intoxications, niveau 2</v>
          </cell>
          <cell r="E2444" t="str">
            <v>D23</v>
          </cell>
          <cell r="F2444" t="str">
            <v>Toxicologie, Intoxications, Alcool</v>
          </cell>
        </row>
        <row r="2445">
          <cell r="A2445" t="str">
            <v>21M143</v>
          </cell>
          <cell r="B2445" t="str">
            <v>Autres traumatismes et effets nocifs autres que les intoxications, niveau 3</v>
          </cell>
          <cell r="E2445" t="str">
            <v>D23</v>
          </cell>
          <cell r="F2445" t="str">
            <v>Toxicologie, Intoxications, Alcool</v>
          </cell>
        </row>
        <row r="2446">
          <cell r="A2446" t="str">
            <v>21M144</v>
          </cell>
          <cell r="B2446" t="str">
            <v>Autres traumatismes et effets nocifs autres que les intoxications, niveau 4</v>
          </cell>
          <cell r="E2446" t="str">
            <v>D23</v>
          </cell>
          <cell r="F2446" t="str">
            <v>Toxicologie, Intoxications, Alcool</v>
          </cell>
        </row>
        <row r="2447">
          <cell r="A2447" t="str">
            <v>21M14T</v>
          </cell>
          <cell r="B2447" t="str">
            <v>Autres traumatismes et effets nocifs autres que les intoxications, très courte durée</v>
          </cell>
          <cell r="E2447" t="str">
            <v>D23</v>
          </cell>
          <cell r="F2447" t="str">
            <v>Toxicologie, Intoxications, Alcool</v>
          </cell>
        </row>
        <row r="2448">
          <cell r="A2448" t="str">
            <v>21M151</v>
          </cell>
          <cell r="B2448" t="str">
            <v>Rejets de greffe, niveau 1</v>
          </cell>
          <cell r="E2448" t="str">
            <v>D26</v>
          </cell>
          <cell r="F2448" t="str">
            <v>Activités inter spécialités, suivi thérapeutique d'affections connues</v>
          </cell>
        </row>
        <row r="2449">
          <cell r="A2449" t="str">
            <v>21M152</v>
          </cell>
          <cell r="B2449" t="str">
            <v>Rejets de greffe, niveau 2</v>
          </cell>
          <cell r="E2449" t="str">
            <v>D26</v>
          </cell>
          <cell r="F2449" t="str">
            <v>Activités inter spécialités, suivi thérapeutique d'affections connues</v>
          </cell>
        </row>
        <row r="2450">
          <cell r="A2450" t="str">
            <v>21M153</v>
          </cell>
          <cell r="B2450" t="str">
            <v>Rejets de greffe, niveau 3</v>
          </cell>
          <cell r="E2450" t="str">
            <v>D26</v>
          </cell>
          <cell r="F2450" t="str">
            <v>Activités inter spécialités, suivi thérapeutique d'affections connues</v>
          </cell>
        </row>
        <row r="2451">
          <cell r="A2451" t="str">
            <v>21M154</v>
          </cell>
          <cell r="B2451" t="str">
            <v>Rejets de greffe, niveau 4</v>
          </cell>
          <cell r="E2451" t="str">
            <v>D26</v>
          </cell>
          <cell r="F2451" t="str">
            <v>Activités inter spécialités, suivi thérapeutique d'affections connues</v>
          </cell>
        </row>
        <row r="2452">
          <cell r="A2452" t="str">
            <v>21M15T</v>
          </cell>
          <cell r="B2452" t="str">
            <v>Rejets de greffe, très courte durée</v>
          </cell>
          <cell r="E2452" t="str">
            <v>D26</v>
          </cell>
          <cell r="F2452" t="str">
            <v>Activités inter spécialités, suivi thérapeutique d'affections connues</v>
          </cell>
        </row>
        <row r="2453">
          <cell r="A2453" t="str">
            <v>21M161</v>
          </cell>
          <cell r="B2453" t="str">
            <v>Autres complications iatrogéniques non classées ailleurs, niveau 1</v>
          </cell>
          <cell r="E2453" t="str">
            <v>D23</v>
          </cell>
          <cell r="F2453" t="str">
            <v>Toxicologie, Intoxications, Alcool</v>
          </cell>
        </row>
        <row r="2454">
          <cell r="A2454" t="str">
            <v>21M162</v>
          </cell>
          <cell r="B2454" t="str">
            <v>Autres complications iatrogéniques non classées ailleurs, niveau 2</v>
          </cell>
          <cell r="E2454" t="str">
            <v>D23</v>
          </cell>
          <cell r="F2454" t="str">
            <v>Toxicologie, Intoxications, Alcool</v>
          </cell>
        </row>
        <row r="2455">
          <cell r="A2455" t="str">
            <v>21M163</v>
          </cell>
          <cell r="B2455" t="str">
            <v>Autres complications iatrogéniques non classées ailleurs, niveau 3</v>
          </cell>
          <cell r="E2455" t="str">
            <v>D23</v>
          </cell>
          <cell r="F2455" t="str">
            <v>Toxicologie, Intoxications, Alcool</v>
          </cell>
        </row>
        <row r="2456">
          <cell r="A2456" t="str">
            <v>21M164</v>
          </cell>
          <cell r="B2456" t="str">
            <v>Autres complications iatrogéniques non classées ailleurs, niveau 4</v>
          </cell>
          <cell r="E2456" t="str">
            <v>D23</v>
          </cell>
          <cell r="F2456" t="str">
            <v>Toxicologie, Intoxications, Alcool</v>
          </cell>
        </row>
        <row r="2457">
          <cell r="A2457" t="str">
            <v>21M16T</v>
          </cell>
          <cell r="B2457" t="str">
            <v>Autres complications iatrogéniques non classées ailleurs, très courte durée</v>
          </cell>
          <cell r="E2457" t="str">
            <v>D23</v>
          </cell>
          <cell r="F2457" t="str">
            <v>Toxicologie, Intoxications, Alcool</v>
          </cell>
        </row>
        <row r="2458">
          <cell r="A2458" t="str">
            <v>22C021</v>
          </cell>
          <cell r="B2458" t="str">
            <v>Brûlures non étendues avec greffe cutanée, niveau 1</v>
          </cell>
          <cell r="E2458" t="str">
            <v>D21</v>
          </cell>
          <cell r="F2458" t="str">
            <v>Brûlures</v>
          </cell>
        </row>
        <row r="2459">
          <cell r="A2459" t="str">
            <v>22C022</v>
          </cell>
          <cell r="B2459" t="str">
            <v>Brûlures non étendues avec greffe cutanée, niveau 2</v>
          </cell>
          <cell r="E2459" t="str">
            <v>D21</v>
          </cell>
          <cell r="F2459" t="str">
            <v>Brûlures</v>
          </cell>
        </row>
        <row r="2460">
          <cell r="A2460" t="str">
            <v>22C023</v>
          </cell>
          <cell r="B2460" t="str">
            <v>Brûlures non étendues avec greffe cutanée, niveau 3</v>
          </cell>
          <cell r="E2460" t="str">
            <v>D21</v>
          </cell>
          <cell r="F2460" t="str">
            <v>Brûlures</v>
          </cell>
        </row>
        <row r="2461">
          <cell r="A2461" t="str">
            <v>22C024</v>
          </cell>
          <cell r="B2461" t="str">
            <v>Brûlures non étendues avec greffe cutanée, niveau 4</v>
          </cell>
          <cell r="E2461" t="str">
            <v>D21</v>
          </cell>
          <cell r="F2461" t="str">
            <v>Brûlures</v>
          </cell>
        </row>
        <row r="2462">
          <cell r="A2462" t="str">
            <v>22C02J</v>
          </cell>
          <cell r="B2462" t="str">
            <v>Brûlures non étendues avec greffe cutanée, en ambulatoire</v>
          </cell>
          <cell r="E2462" t="str">
            <v>D21</v>
          </cell>
          <cell r="F2462" t="str">
            <v>Brûlures</v>
          </cell>
        </row>
        <row r="2463">
          <cell r="A2463" t="str">
            <v>22C031</v>
          </cell>
          <cell r="B2463" t="str">
            <v>Brûlures non étendues avec parages de plaie ou autres interventions chirurgicales, niveau 1</v>
          </cell>
          <cell r="E2463" t="str">
            <v>D21</v>
          </cell>
          <cell r="F2463" t="str">
            <v>Brûlures</v>
          </cell>
        </row>
        <row r="2464">
          <cell r="A2464" t="str">
            <v>22C032</v>
          </cell>
          <cell r="B2464" t="str">
            <v>Brûlures non étendues avec parages de plaie ou autres interventions chirurgicales, niveau 2</v>
          </cell>
          <cell r="E2464" t="str">
            <v>D21</v>
          </cell>
          <cell r="F2464" t="str">
            <v>Brûlures</v>
          </cell>
        </row>
        <row r="2465">
          <cell r="A2465" t="str">
            <v>22C033</v>
          </cell>
          <cell r="B2465" t="str">
            <v>Brûlures non étendues avec parages de plaie ou autres interventions chirurgicales, niveau 3</v>
          </cell>
          <cell r="E2465" t="str">
            <v>D21</v>
          </cell>
          <cell r="F2465" t="str">
            <v>Brûlures</v>
          </cell>
        </row>
        <row r="2466">
          <cell r="A2466" t="str">
            <v>22C034</v>
          </cell>
          <cell r="B2466" t="str">
            <v>Brûlures non étendues avec parages de plaie ou autres interventions chirurgicales, niveau 4</v>
          </cell>
          <cell r="E2466" t="str">
            <v>D21</v>
          </cell>
          <cell r="F2466" t="str">
            <v>Brûlures</v>
          </cell>
        </row>
        <row r="2467">
          <cell r="A2467" t="str">
            <v>22K02J</v>
          </cell>
          <cell r="B2467" t="str">
            <v>Brûlures sans acte opératoire, avec anesthésie, en ambulatoire</v>
          </cell>
          <cell r="E2467" t="str">
            <v>D21</v>
          </cell>
          <cell r="F2467" t="str">
            <v>Brûlures</v>
          </cell>
        </row>
        <row r="2468">
          <cell r="A2468" t="str">
            <v>22M021</v>
          </cell>
          <cell r="B2468" t="str">
            <v>Brûlures et gelures non étendues sans intervention chirurgicale, niveau 1</v>
          </cell>
          <cell r="E2468" t="str">
            <v>D21</v>
          </cell>
          <cell r="F2468" t="str">
            <v>Brûlures</v>
          </cell>
        </row>
        <row r="2469">
          <cell r="A2469" t="str">
            <v>22M022</v>
          </cell>
          <cell r="B2469" t="str">
            <v>Brûlures et gelures non étendues sans intervention chirurgicale, niveau 2</v>
          </cell>
          <cell r="E2469" t="str">
            <v>D21</v>
          </cell>
          <cell r="F2469" t="str">
            <v>Brûlures</v>
          </cell>
        </row>
        <row r="2470">
          <cell r="A2470" t="str">
            <v>22M023</v>
          </cell>
          <cell r="B2470" t="str">
            <v>Brûlures et gelures non étendues sans intervention chirurgicale, niveau 3</v>
          </cell>
          <cell r="E2470" t="str">
            <v>D21</v>
          </cell>
          <cell r="F2470" t="str">
            <v>Brûlures</v>
          </cell>
        </row>
        <row r="2471">
          <cell r="A2471" t="str">
            <v>22M024</v>
          </cell>
          <cell r="B2471" t="str">
            <v>Brûlures et gelures non étendues sans intervention chirurgicale, niveau 4</v>
          </cell>
          <cell r="E2471" t="str">
            <v>D21</v>
          </cell>
          <cell r="F2471" t="str">
            <v>Brûlures</v>
          </cell>
        </row>
        <row r="2472">
          <cell r="A2472" t="str">
            <v>22M02T</v>
          </cell>
          <cell r="B2472" t="str">
            <v>Brûlures et gelures non étendues sans intervention chirurgicale, très courte durée</v>
          </cell>
          <cell r="E2472" t="str">
            <v>D21</v>
          </cell>
          <cell r="F2472" t="str">
            <v>Brûlures</v>
          </cell>
        </row>
        <row r="2473">
          <cell r="A2473" t="str">
            <v>22Z021</v>
          </cell>
          <cell r="B2473" t="str">
            <v>Brûlures étendues, niveau 1</v>
          </cell>
          <cell r="E2473" t="str">
            <v>D21</v>
          </cell>
          <cell r="F2473" t="str">
            <v>Brûlures</v>
          </cell>
        </row>
        <row r="2474">
          <cell r="A2474" t="str">
            <v>22Z022</v>
          </cell>
          <cell r="B2474" t="str">
            <v>Brûlures étendues, niveau 2</v>
          </cell>
          <cell r="E2474" t="str">
            <v>D21</v>
          </cell>
          <cell r="F2474" t="str">
            <v>Brûlures</v>
          </cell>
        </row>
        <row r="2475">
          <cell r="A2475" t="str">
            <v>22Z023</v>
          </cell>
          <cell r="B2475" t="str">
            <v>Brûlures étendues, niveau 3</v>
          </cell>
          <cell r="E2475" t="str">
            <v>D21</v>
          </cell>
          <cell r="F2475" t="str">
            <v>Brûlures</v>
          </cell>
        </row>
        <row r="2476">
          <cell r="A2476" t="str">
            <v>22Z024</v>
          </cell>
          <cell r="B2476" t="str">
            <v>Brûlures étendues, niveau 4</v>
          </cell>
          <cell r="E2476" t="str">
            <v>D21</v>
          </cell>
          <cell r="F2476" t="str">
            <v>Brûlures</v>
          </cell>
        </row>
        <row r="2477">
          <cell r="A2477" t="str">
            <v>22Z03Z</v>
          </cell>
          <cell r="B2477" t="str">
            <v>Brûlures avec transfert vers un autre établissement MCO : séjours de moins de 2 jours</v>
          </cell>
          <cell r="E2477" t="str">
            <v>D21</v>
          </cell>
          <cell r="F2477" t="str">
            <v>Brûlures</v>
          </cell>
        </row>
        <row r="2478">
          <cell r="A2478" t="str">
            <v>23C021</v>
          </cell>
          <cell r="B2478" t="str">
            <v>Interventions chirurgicales avec autres motifs de recours aux services de santé, niveau 1</v>
          </cell>
          <cell r="E2478" t="str">
            <v>D26</v>
          </cell>
          <cell r="F2478" t="str">
            <v>Activités inter spécialités, suivi thérapeutique d'affections connues</v>
          </cell>
        </row>
        <row r="2479">
          <cell r="A2479" t="str">
            <v>23C022</v>
          </cell>
          <cell r="B2479" t="str">
            <v>Interventions chirurgicales avec autres motifs de recours aux services de santé, niveau 2</v>
          </cell>
          <cell r="E2479" t="str">
            <v>D26</v>
          </cell>
          <cell r="F2479" t="str">
            <v>Activités inter spécialités, suivi thérapeutique d'affections connues</v>
          </cell>
        </row>
        <row r="2480">
          <cell r="A2480" t="str">
            <v>23C023</v>
          </cell>
          <cell r="B2480" t="str">
            <v>Interventions chirurgicales avec autres motifs de recours aux services de santé, niveau 3</v>
          </cell>
          <cell r="E2480" t="str">
            <v>D26</v>
          </cell>
          <cell r="F2480" t="str">
            <v>Activités inter spécialités, suivi thérapeutique d'affections connues</v>
          </cell>
        </row>
        <row r="2481">
          <cell r="A2481" t="str">
            <v>23C024</v>
          </cell>
          <cell r="B2481" t="str">
            <v>Interventions chirurgicales avec autres motifs de recours aux services de santé, niveau 4</v>
          </cell>
          <cell r="E2481" t="str">
            <v>D26</v>
          </cell>
          <cell r="F2481" t="str">
            <v>Activités inter spécialités, suivi thérapeutique d'affections connues</v>
          </cell>
        </row>
        <row r="2482">
          <cell r="A2482" t="str">
            <v>23C02J</v>
          </cell>
          <cell r="B2482" t="str">
            <v>Interventions chirurgicales avec autres motifs de recours aux services de santé, en ambulatoire</v>
          </cell>
          <cell r="E2482" t="str">
            <v>D26</v>
          </cell>
          <cell r="F2482" t="str">
            <v>Activités inter spécialités, suivi thérapeutique d'affections connues</v>
          </cell>
        </row>
        <row r="2483">
          <cell r="A2483" t="str">
            <v>23K02Z</v>
          </cell>
          <cell r="B2483" t="str">
            <v>Explorations nocturnes et apparentées : séjours de moins de 2 jours</v>
          </cell>
          <cell r="E2483" t="str">
            <v>D26</v>
          </cell>
          <cell r="F2483" t="str">
            <v>Activités inter spécialités, suivi thérapeutique d'affections connues</v>
          </cell>
        </row>
        <row r="2484">
          <cell r="A2484" t="str">
            <v>23K03J</v>
          </cell>
          <cell r="B2484" t="str">
            <v>Motifs de recours de la CMD 23 sans acte opératoire, avec anesthésie, en ambulatoire</v>
          </cell>
          <cell r="E2484" t="str">
            <v>D26</v>
          </cell>
          <cell r="F2484" t="str">
            <v>Activités inter spécialités, suivi thérapeutique d'affections connues</v>
          </cell>
        </row>
        <row r="2485">
          <cell r="A2485" t="str">
            <v>23M02T</v>
          </cell>
          <cell r="B2485" t="str">
            <v>Rééducation, très courte durée</v>
          </cell>
          <cell r="E2485" t="str">
            <v>D26</v>
          </cell>
          <cell r="F2485" t="str">
            <v>Activités inter spécialités, suivi thérapeutique d'affections connues</v>
          </cell>
        </row>
        <row r="2486">
          <cell r="A2486" t="str">
            <v>23M02Z</v>
          </cell>
          <cell r="B2486" t="str">
            <v>Rééducation</v>
          </cell>
          <cell r="E2486" t="str">
            <v>D26</v>
          </cell>
          <cell r="F2486" t="str">
            <v>Activités inter spécialités, suivi thérapeutique d'affections connues</v>
          </cell>
        </row>
        <row r="2487">
          <cell r="A2487" t="str">
            <v>23M061</v>
          </cell>
          <cell r="B2487" t="str">
            <v>Autres facteurs influant sur l'état de santé, niveau 1</v>
          </cell>
          <cell r="E2487" t="str">
            <v>D26</v>
          </cell>
          <cell r="F2487" t="str">
            <v>Activités inter spécialités, suivi thérapeutique d'affections connues</v>
          </cell>
        </row>
        <row r="2488">
          <cell r="A2488" t="str">
            <v>23M062</v>
          </cell>
          <cell r="B2488" t="str">
            <v>Autres facteurs influant sur l'état de santé, niveau 2</v>
          </cell>
          <cell r="E2488" t="str">
            <v>D26</v>
          </cell>
          <cell r="F2488" t="str">
            <v>Activités inter spécialités, suivi thérapeutique d'affections connues</v>
          </cell>
        </row>
        <row r="2489">
          <cell r="A2489" t="str">
            <v>23M063</v>
          </cell>
          <cell r="B2489" t="str">
            <v>Autres facteurs influant sur l'état de santé, niveau 3</v>
          </cell>
          <cell r="E2489" t="str">
            <v>D26</v>
          </cell>
          <cell r="F2489" t="str">
            <v>Activités inter spécialités, suivi thérapeutique d'affections connues</v>
          </cell>
        </row>
        <row r="2490">
          <cell r="A2490" t="str">
            <v>23M064</v>
          </cell>
          <cell r="B2490" t="str">
            <v>Autres facteurs influant sur l'état de santé, niveau 4</v>
          </cell>
          <cell r="E2490" t="str">
            <v>D26</v>
          </cell>
          <cell r="F2490" t="str">
            <v>Activités inter spécialités, suivi thérapeutique d'affections connues</v>
          </cell>
        </row>
        <row r="2491">
          <cell r="A2491" t="str">
            <v>23M06T</v>
          </cell>
          <cell r="B2491" t="str">
            <v>Autres facteurs influant sur l'état de santé, très courte durée</v>
          </cell>
          <cell r="E2491" t="str">
            <v>D26</v>
          </cell>
          <cell r="F2491" t="str">
            <v>Activités inter spécialités, suivi thérapeutique d'affections connues</v>
          </cell>
        </row>
        <row r="2492">
          <cell r="A2492" t="str">
            <v>23M07J</v>
          </cell>
          <cell r="B2492" t="str">
            <v>Autres motifs de recours pour infection à VIH, en ambulatoire</v>
          </cell>
          <cell r="E2492" t="str">
            <v>D18</v>
          </cell>
          <cell r="F2492" t="str">
            <v>Maladies infectieuses (dont VIH)</v>
          </cell>
        </row>
        <row r="2493">
          <cell r="A2493" t="str">
            <v>23M08J</v>
          </cell>
          <cell r="B2493" t="str">
            <v>Autres motifs de recours chez un patient diabétique, en ambulatoire</v>
          </cell>
          <cell r="E2493" t="str">
            <v>D19</v>
          </cell>
          <cell r="F2493" t="str">
            <v>Endocrinologie</v>
          </cell>
        </row>
        <row r="2494">
          <cell r="A2494" t="str">
            <v>23M091</v>
          </cell>
          <cell r="B2494" t="str">
            <v>Chimiothérapie pour affections non tumorales, niveau 1</v>
          </cell>
          <cell r="E2494" t="str">
            <v>D17</v>
          </cell>
          <cell r="F2494" t="str">
            <v>Chimiothérapie, radiothérapie, hors séances</v>
          </cell>
        </row>
        <row r="2495">
          <cell r="A2495" t="str">
            <v>23M092</v>
          </cell>
          <cell r="B2495" t="str">
            <v>Chimiothérapie pour affections non tumorales, niveau 2</v>
          </cell>
          <cell r="E2495" t="str">
            <v>D17</v>
          </cell>
          <cell r="F2495" t="str">
            <v>Chimiothérapie, radiothérapie, hors séances</v>
          </cell>
        </row>
        <row r="2496">
          <cell r="A2496" t="str">
            <v>23M093</v>
          </cell>
          <cell r="B2496" t="str">
            <v>Chimiothérapie pour affections non tumorales, niveau 3</v>
          </cell>
          <cell r="E2496" t="str">
            <v>D17</v>
          </cell>
          <cell r="F2496" t="str">
            <v>Chimiothérapie, radiothérapie, hors séances</v>
          </cell>
        </row>
        <row r="2497">
          <cell r="A2497" t="str">
            <v>23M094</v>
          </cell>
          <cell r="B2497" t="str">
            <v>Chimiothérapie pour affections non tumorales, niveau 4</v>
          </cell>
          <cell r="E2497" t="str">
            <v>D17</v>
          </cell>
          <cell r="F2497" t="str">
            <v>Chimiothérapie, radiothérapie, hors séances</v>
          </cell>
        </row>
        <row r="2498">
          <cell r="A2498" t="str">
            <v>23M101</v>
          </cell>
          <cell r="B2498" t="str">
            <v>Soins de contrôle chirurgicaux, niveau 1</v>
          </cell>
          <cell r="E2498" t="str">
            <v>D26</v>
          </cell>
          <cell r="F2498" t="str">
            <v>Activités inter spécialités, suivi thérapeutique d'affections connues</v>
          </cell>
        </row>
        <row r="2499">
          <cell r="A2499" t="str">
            <v>23M102</v>
          </cell>
          <cell r="B2499" t="str">
            <v>Soins de contrôle chirurgicaux, niveau 2</v>
          </cell>
          <cell r="E2499" t="str">
            <v>D26</v>
          </cell>
          <cell r="F2499" t="str">
            <v>Activités inter spécialités, suivi thérapeutique d'affections connues</v>
          </cell>
        </row>
        <row r="2500">
          <cell r="A2500" t="str">
            <v>23M103</v>
          </cell>
          <cell r="B2500" t="str">
            <v>Soins de contrôle chirurgicaux, niveau 3</v>
          </cell>
          <cell r="E2500" t="str">
            <v>D26</v>
          </cell>
          <cell r="F2500" t="str">
            <v>Activités inter spécialités, suivi thérapeutique d'affections connues</v>
          </cell>
        </row>
        <row r="2501">
          <cell r="A2501" t="str">
            <v>23M104</v>
          </cell>
          <cell r="B2501" t="str">
            <v>Soins de contrôle chirurgicaux, niveau 4</v>
          </cell>
          <cell r="E2501" t="str">
            <v>D26</v>
          </cell>
          <cell r="F2501" t="str">
            <v>Activités inter spécialités, suivi thérapeutique d'affections connues</v>
          </cell>
        </row>
        <row r="2502">
          <cell r="A2502" t="str">
            <v>23M10T</v>
          </cell>
          <cell r="B2502" t="str">
            <v>Soins de contrôle chirurgicaux, très courte durée</v>
          </cell>
          <cell r="E2502" t="str">
            <v>D26</v>
          </cell>
          <cell r="F2502" t="str">
            <v>Activités inter spécialités, suivi thérapeutique d'affections connues</v>
          </cell>
        </row>
        <row r="2503">
          <cell r="A2503" t="str">
            <v>23M111</v>
          </cell>
          <cell r="B2503" t="str">
            <v>Autres motifs concernant majoritairement la petite enfance, niveau 1</v>
          </cell>
          <cell r="E2503" t="str">
            <v>D26</v>
          </cell>
          <cell r="F2503" t="str">
            <v>Activités inter spécialités, suivi thérapeutique d'affections connues</v>
          </cell>
        </row>
        <row r="2504">
          <cell r="A2504" t="str">
            <v>23M112</v>
          </cell>
          <cell r="B2504" t="str">
            <v>Autres motifs concernant majoritairement la petite enfance, niveau 2</v>
          </cell>
          <cell r="E2504" t="str">
            <v>D26</v>
          </cell>
          <cell r="F2504" t="str">
            <v>Activités inter spécialités, suivi thérapeutique d'affections connues</v>
          </cell>
        </row>
        <row r="2505">
          <cell r="A2505" t="str">
            <v>23M113</v>
          </cell>
          <cell r="B2505" t="str">
            <v>Autres motifs concernant majoritairement la petite enfance, niveau 3</v>
          </cell>
          <cell r="E2505" t="str">
            <v>D26</v>
          </cell>
          <cell r="F2505" t="str">
            <v>Activités inter spécialités, suivi thérapeutique d'affections connues</v>
          </cell>
        </row>
        <row r="2506">
          <cell r="A2506" t="str">
            <v>23M114</v>
          </cell>
          <cell r="B2506" t="str">
            <v>Autres motifs concernant majoritairement la petite enfance, niveau 4</v>
          </cell>
          <cell r="E2506" t="str">
            <v>D26</v>
          </cell>
          <cell r="F2506" t="str">
            <v>Activités inter spécialités, suivi thérapeutique d'affections connues</v>
          </cell>
        </row>
        <row r="2507">
          <cell r="A2507" t="str">
            <v>23M11T</v>
          </cell>
          <cell r="B2507" t="str">
            <v>Autres motifs concernant majoritairement la petite enfance, très courte durée</v>
          </cell>
          <cell r="E2507" t="str">
            <v>D26</v>
          </cell>
          <cell r="F2507" t="str">
            <v>Activités inter spécialités, suivi thérapeutique d'affections connues</v>
          </cell>
        </row>
        <row r="2508">
          <cell r="A2508" t="str">
            <v>23M14Z</v>
          </cell>
          <cell r="B2508" t="str">
            <v>Traitements prophylactiques</v>
          </cell>
          <cell r="E2508" t="str">
            <v>D26</v>
          </cell>
          <cell r="F2508" t="str">
            <v>Activités inter spécialités, suivi thérapeutique d'affections connues</v>
          </cell>
        </row>
        <row r="2509">
          <cell r="A2509" t="str">
            <v>23M15Z</v>
          </cell>
          <cell r="B2509" t="str">
            <v>Actes non effectués en raison d'une contre-indication</v>
          </cell>
          <cell r="E2509" t="str">
            <v>D26</v>
          </cell>
          <cell r="F2509" t="str">
            <v>Activités inter spécialités, suivi thérapeutique d'affections connues</v>
          </cell>
        </row>
        <row r="2510">
          <cell r="A2510" t="str">
            <v>23M16T</v>
          </cell>
          <cell r="B2510" t="str">
            <v>Convalescences et autres motifs sociaux, très courte durée</v>
          </cell>
          <cell r="E2510" t="str">
            <v>D26</v>
          </cell>
          <cell r="F2510" t="str">
            <v>Activités inter spécialités, suivi thérapeutique d'affections connues</v>
          </cell>
        </row>
        <row r="2511">
          <cell r="A2511" t="str">
            <v>23M16Z</v>
          </cell>
          <cell r="B2511" t="str">
            <v>Convalescences et autres motifs sociaux</v>
          </cell>
          <cell r="E2511" t="str">
            <v>D26</v>
          </cell>
          <cell r="F2511" t="str">
            <v>Activités inter spécialités, suivi thérapeutique d'affections connues</v>
          </cell>
        </row>
        <row r="2512">
          <cell r="A2512" t="str">
            <v>23M19Z</v>
          </cell>
          <cell r="B2512" t="str">
            <v>Explorations et surveillance pour autres motifs de recours aux soins</v>
          </cell>
          <cell r="E2512" t="str">
            <v>D26</v>
          </cell>
          <cell r="F2512" t="str">
            <v>Activités inter spécialités, suivi thérapeutique d'affections connues</v>
          </cell>
        </row>
        <row r="2513">
          <cell r="A2513" t="str">
            <v>23M20T</v>
          </cell>
          <cell r="B2513" t="str">
            <v>Autres symptômes et motifs de recours aux soins de la CMD 23, très courte durée</v>
          </cell>
          <cell r="E2513" t="str">
            <v>D26</v>
          </cell>
          <cell r="F2513" t="str">
            <v>Activités inter spécialités, suivi thérapeutique d'affections connues</v>
          </cell>
        </row>
        <row r="2514">
          <cell r="A2514" t="str">
            <v>23M20Z</v>
          </cell>
          <cell r="B2514" t="str">
            <v>Autres symptômes et motifs de recours aux soins de la CMD 23</v>
          </cell>
          <cell r="E2514" t="str">
            <v>D26</v>
          </cell>
          <cell r="F2514" t="str">
            <v>Activités inter spécialités, suivi thérapeutique d'affections connues</v>
          </cell>
        </row>
        <row r="2515">
          <cell r="A2515" t="str">
            <v>23M21T</v>
          </cell>
          <cell r="B2515" t="str">
            <v>Désensibilisations et tests allergologiques nécessitant une hospitalisation, très courte durée</v>
          </cell>
          <cell r="E2515" t="str">
            <v>D26</v>
          </cell>
          <cell r="F2515" t="str">
            <v>Activités inter spécialités, suivi thérapeutique d'affections connues</v>
          </cell>
        </row>
        <row r="2516">
          <cell r="A2516" t="str">
            <v>23M21Z</v>
          </cell>
          <cell r="B2516" t="str">
            <v>Désensibilisations et tests allergologiques nécessitant une hospitalisation</v>
          </cell>
          <cell r="E2516" t="str">
            <v>D26</v>
          </cell>
          <cell r="F2516" t="str">
            <v>Activités inter spécialités, suivi thérapeutique d'affections connues</v>
          </cell>
        </row>
        <row r="2517">
          <cell r="A2517" t="str">
            <v>23Z02T</v>
          </cell>
          <cell r="B2517" t="str">
            <v>Soins Palliatifs, avec ou sans acte, très courte durée</v>
          </cell>
          <cell r="E2517" t="str">
            <v>D24</v>
          </cell>
          <cell r="F2517" t="str">
            <v>Douleurs chroniques, Soins palliatifs</v>
          </cell>
        </row>
        <row r="2518">
          <cell r="A2518" t="str">
            <v>23Z02Z</v>
          </cell>
          <cell r="B2518" t="str">
            <v>Soins Palliatifs, avec ou sans acte</v>
          </cell>
          <cell r="E2518" t="str">
            <v>D24</v>
          </cell>
          <cell r="F2518" t="str">
            <v>Douleurs chroniques, Soins palliatifs</v>
          </cell>
        </row>
        <row r="2519">
          <cell r="A2519" t="str">
            <v>23Z03Z</v>
          </cell>
          <cell r="B2519" t="str">
            <v>Interventions de confort et autres interventions non prises en charge par l'assurance maladie obligatoire</v>
          </cell>
          <cell r="E2519" t="str">
            <v>D26</v>
          </cell>
          <cell r="F2519" t="str">
            <v>Activités inter spécialités, suivi thérapeutique d'affections connues</v>
          </cell>
        </row>
        <row r="2520">
          <cell r="A2520" t="str">
            <v>25C021</v>
          </cell>
          <cell r="B2520" t="str">
            <v>Interventions pour maladie due au VIH, niveau 1</v>
          </cell>
          <cell r="E2520" t="str">
            <v>D26</v>
          </cell>
          <cell r="F2520" t="str">
            <v>Activités inter spécialités, suivi thérapeutique d'affections connues</v>
          </cell>
        </row>
        <row r="2521">
          <cell r="A2521" t="str">
            <v>25C022</v>
          </cell>
          <cell r="B2521" t="str">
            <v>Interventions pour maladie due au VIH, niveau 2</v>
          </cell>
          <cell r="E2521" t="str">
            <v>D26</v>
          </cell>
          <cell r="F2521" t="str">
            <v>Activités inter spécialités, suivi thérapeutique d'affections connues</v>
          </cell>
        </row>
        <row r="2522">
          <cell r="A2522" t="str">
            <v>25C023</v>
          </cell>
          <cell r="B2522" t="str">
            <v>Interventions pour maladie due au VIH, niveau 3</v>
          </cell>
          <cell r="E2522" t="str">
            <v>D26</v>
          </cell>
          <cell r="F2522" t="str">
            <v>Activités inter spécialités, suivi thérapeutique d'affections connues</v>
          </cell>
        </row>
        <row r="2523">
          <cell r="A2523" t="str">
            <v>25C024</v>
          </cell>
          <cell r="B2523" t="str">
            <v>Interventions pour maladie due au VIH, niveau 4</v>
          </cell>
          <cell r="E2523" t="str">
            <v>D26</v>
          </cell>
          <cell r="F2523" t="str">
            <v>Activités inter spécialités, suivi thérapeutique d'affections connues</v>
          </cell>
        </row>
        <row r="2524">
          <cell r="A2524" t="str">
            <v>25M02A</v>
          </cell>
          <cell r="B2524" t="str">
            <v>Autres maladies dues au VIH</v>
          </cell>
          <cell r="E2524" t="str">
            <v>D18</v>
          </cell>
          <cell r="F2524" t="str">
            <v>Maladies infectieuses (dont VIH)</v>
          </cell>
        </row>
        <row r="2525">
          <cell r="A2525" t="str">
            <v>25M02B</v>
          </cell>
          <cell r="B2525" t="str">
            <v>Maladies dues au VIH, avec une seule complication infectieuse</v>
          </cell>
          <cell r="E2525" t="str">
            <v>D18</v>
          </cell>
          <cell r="F2525" t="str">
            <v>Maladies infectieuses (dont VIH)</v>
          </cell>
        </row>
        <row r="2526">
          <cell r="A2526" t="str">
            <v>25M02C</v>
          </cell>
          <cell r="B2526" t="str">
            <v>Maladies dues au VIH, avec plusieurs complications infectieuses</v>
          </cell>
          <cell r="E2526" t="str">
            <v>D18</v>
          </cell>
          <cell r="F2526" t="str">
            <v>Maladies infectieuses (dont VIH)</v>
          </cell>
        </row>
        <row r="2527">
          <cell r="A2527" t="str">
            <v>25M02T</v>
          </cell>
          <cell r="B2527" t="str">
            <v>Autres maladies dues au VIH, très courte durée</v>
          </cell>
          <cell r="E2527" t="str">
            <v>D18</v>
          </cell>
          <cell r="F2527" t="str">
            <v>Maladies infectieuses (dont VIH)</v>
          </cell>
        </row>
        <row r="2528">
          <cell r="A2528" t="str">
            <v>25Z02E</v>
          </cell>
          <cell r="B2528" t="str">
            <v>Maladies dues au VIH, avec décès</v>
          </cell>
          <cell r="E2528" t="str">
            <v>D18</v>
          </cell>
          <cell r="F2528" t="str">
            <v>Maladies infectieuses (dont VIH)</v>
          </cell>
        </row>
        <row r="2529">
          <cell r="A2529" t="str">
            <v>25Z031</v>
          </cell>
          <cell r="B2529" t="str">
            <v>Maladies dues au VIH, âge inférieur à 13 ans, niveau 1</v>
          </cell>
          <cell r="E2529" t="str">
            <v>D18</v>
          </cell>
          <cell r="F2529" t="str">
            <v>Maladies infectieuses (dont VIH)</v>
          </cell>
        </row>
        <row r="2530">
          <cell r="A2530" t="str">
            <v>25Z032</v>
          </cell>
          <cell r="B2530" t="str">
            <v>Maladies dues au VIH, âge inférieur à 13 ans, niveau 2</v>
          </cell>
          <cell r="E2530" t="str">
            <v>D18</v>
          </cell>
          <cell r="F2530" t="str">
            <v>Maladies infectieuses (dont VIH)</v>
          </cell>
        </row>
        <row r="2531">
          <cell r="A2531" t="str">
            <v>25Z033</v>
          </cell>
          <cell r="B2531" t="str">
            <v>Maladies dues au VIH, âge inférieur à 13 ans, niveau 3</v>
          </cell>
          <cell r="E2531" t="str">
            <v>D18</v>
          </cell>
          <cell r="F2531" t="str">
            <v>Maladies infectieuses (dont VIH)</v>
          </cell>
        </row>
        <row r="2532">
          <cell r="A2532" t="str">
            <v>25Z034</v>
          </cell>
          <cell r="B2532" t="str">
            <v>Maladies dues au VIH, âge inférieur à 13 ans, niveau 4</v>
          </cell>
          <cell r="E2532" t="str">
            <v>D18</v>
          </cell>
          <cell r="F2532" t="str">
            <v>Maladies infectieuses (dont VIH)</v>
          </cell>
        </row>
        <row r="2533">
          <cell r="A2533" t="str">
            <v>26C021</v>
          </cell>
          <cell r="B2533" t="str">
            <v>Interventions pour traumatismes multiples graves, niveau 1</v>
          </cell>
          <cell r="E2533" t="str">
            <v>D03</v>
          </cell>
          <cell r="F2533" t="str">
            <v>Traumatismes multiples ou complexes graves</v>
          </cell>
        </row>
        <row r="2534">
          <cell r="A2534" t="str">
            <v>26C022</v>
          </cell>
          <cell r="B2534" t="str">
            <v>Interventions pour traumatismes multiples graves, niveau 2</v>
          </cell>
          <cell r="E2534" t="str">
            <v>D03</v>
          </cell>
          <cell r="F2534" t="str">
            <v>Traumatismes multiples ou complexes graves</v>
          </cell>
        </row>
        <row r="2535">
          <cell r="A2535" t="str">
            <v>26C023</v>
          </cell>
          <cell r="B2535" t="str">
            <v>Interventions pour traumatismes multiples graves, niveau 3</v>
          </cell>
          <cell r="E2535" t="str">
            <v>D03</v>
          </cell>
          <cell r="F2535" t="str">
            <v>Traumatismes multiples ou complexes graves</v>
          </cell>
        </row>
        <row r="2536">
          <cell r="A2536" t="str">
            <v>26C024</v>
          </cell>
          <cell r="B2536" t="str">
            <v>Interventions pour traumatismes multiples graves, niveau 4</v>
          </cell>
          <cell r="E2536" t="str">
            <v>D03</v>
          </cell>
          <cell r="F2536" t="str">
            <v>Traumatismes multiples ou complexes graves</v>
          </cell>
        </row>
        <row r="2537">
          <cell r="A2537" t="str">
            <v>26M021</v>
          </cell>
          <cell r="B2537" t="str">
            <v>Traumatismes multiples graves, niveau 1</v>
          </cell>
          <cell r="E2537" t="str">
            <v>D03</v>
          </cell>
          <cell r="F2537" t="str">
            <v>Traumatismes multiples ou complexes graves</v>
          </cell>
        </row>
        <row r="2538">
          <cell r="A2538" t="str">
            <v>26M022</v>
          </cell>
          <cell r="B2538" t="str">
            <v>Traumatismes multiples graves, niveau 2</v>
          </cell>
          <cell r="E2538" t="str">
            <v>D03</v>
          </cell>
          <cell r="F2538" t="str">
            <v>Traumatismes multiples ou complexes graves</v>
          </cell>
        </row>
        <row r="2539">
          <cell r="A2539" t="str">
            <v>26M023</v>
          </cell>
          <cell r="B2539" t="str">
            <v>Traumatismes multiples graves, niveau 3</v>
          </cell>
          <cell r="E2539" t="str">
            <v>D03</v>
          </cell>
          <cell r="F2539" t="str">
            <v>Traumatismes multiples ou complexes graves</v>
          </cell>
        </row>
        <row r="2540">
          <cell r="A2540" t="str">
            <v>26M024</v>
          </cell>
          <cell r="B2540" t="str">
            <v>Traumatismes multiples graves, niveau 4</v>
          </cell>
          <cell r="E2540" t="str">
            <v>D03</v>
          </cell>
          <cell r="F2540" t="str">
            <v>Traumatismes multiples ou complexes graves</v>
          </cell>
        </row>
        <row r="2541">
          <cell r="A2541" t="str">
            <v>27C021</v>
          </cell>
          <cell r="B2541" t="str">
            <v>Transplantations hépatiques, niveau 1</v>
          </cell>
          <cell r="E2541" t="str">
            <v>D25</v>
          </cell>
          <cell r="F2541" t="str">
            <v>Transplant. d'organes</v>
          </cell>
        </row>
        <row r="2542">
          <cell r="A2542" t="str">
            <v>27C022</v>
          </cell>
          <cell r="B2542" t="str">
            <v>Transplantations hépatiques, niveau 2</v>
          </cell>
          <cell r="E2542" t="str">
            <v>D25</v>
          </cell>
          <cell r="F2542" t="str">
            <v>Transplant. d'organes</v>
          </cell>
        </row>
        <row r="2543">
          <cell r="A2543" t="str">
            <v>27C023</v>
          </cell>
          <cell r="B2543" t="str">
            <v>Transplantations hépatiques, niveau 3</v>
          </cell>
          <cell r="E2543" t="str">
            <v>D25</v>
          </cell>
          <cell r="F2543" t="str">
            <v>Transplant. d'organes</v>
          </cell>
        </row>
        <row r="2544">
          <cell r="A2544" t="str">
            <v>27C024</v>
          </cell>
          <cell r="B2544" t="str">
            <v>Transplantations hépatiques, niveau 4</v>
          </cell>
          <cell r="E2544" t="str">
            <v>D25</v>
          </cell>
          <cell r="F2544" t="str">
            <v>Transplant. d'organes</v>
          </cell>
        </row>
        <row r="2545">
          <cell r="A2545" t="str">
            <v>27C031</v>
          </cell>
          <cell r="B2545" t="str">
            <v>Transplantations pancréatiques, niveau 1</v>
          </cell>
          <cell r="E2545" t="str">
            <v>D25</v>
          </cell>
          <cell r="F2545" t="str">
            <v>Transplant. d'organes</v>
          </cell>
        </row>
        <row r="2546">
          <cell r="A2546" t="str">
            <v>27C032</v>
          </cell>
          <cell r="B2546" t="str">
            <v>Transplantations pancréatiques, niveau 2</v>
          </cell>
          <cell r="E2546" t="str">
            <v>D25</v>
          </cell>
          <cell r="F2546" t="str">
            <v>Transplant. d'organes</v>
          </cell>
        </row>
        <row r="2547">
          <cell r="A2547" t="str">
            <v>27C033</v>
          </cell>
          <cell r="B2547" t="str">
            <v>Transplantations pancréatiques, niveau 3</v>
          </cell>
          <cell r="E2547" t="str">
            <v>D25</v>
          </cell>
          <cell r="F2547" t="str">
            <v>Transplant. d'organes</v>
          </cell>
        </row>
        <row r="2548">
          <cell r="A2548" t="str">
            <v>27C034</v>
          </cell>
          <cell r="B2548" t="str">
            <v>Transplantations pancréatiques, niveau 4</v>
          </cell>
          <cell r="E2548" t="str">
            <v>D25</v>
          </cell>
          <cell r="F2548" t="str">
            <v>Transplant. d'organes</v>
          </cell>
        </row>
        <row r="2549">
          <cell r="A2549" t="str">
            <v>27C041</v>
          </cell>
          <cell r="B2549" t="str">
            <v>Transplantations pulmonaires, niveau 1</v>
          </cell>
          <cell r="E2549" t="str">
            <v>D25</v>
          </cell>
          <cell r="F2549" t="str">
            <v>Transplant. d'organes</v>
          </cell>
        </row>
        <row r="2550">
          <cell r="A2550" t="str">
            <v>27C042</v>
          </cell>
          <cell r="B2550" t="str">
            <v>Transplantations pulmonaires, niveau 2</v>
          </cell>
          <cell r="E2550" t="str">
            <v>D25</v>
          </cell>
          <cell r="F2550" t="str">
            <v>Transplant. d'organes</v>
          </cell>
        </row>
        <row r="2551">
          <cell r="A2551" t="str">
            <v>27C043</v>
          </cell>
          <cell r="B2551" t="str">
            <v>Transplantations pulmonaires, niveau 3</v>
          </cell>
          <cell r="E2551" t="str">
            <v>D25</v>
          </cell>
          <cell r="F2551" t="str">
            <v>Transplant. d'organes</v>
          </cell>
        </row>
        <row r="2552">
          <cell r="A2552" t="str">
            <v>27C044</v>
          </cell>
          <cell r="B2552" t="str">
            <v>Transplantations pulmonaires, niveau 4</v>
          </cell>
          <cell r="E2552" t="str">
            <v>D25</v>
          </cell>
          <cell r="F2552" t="str">
            <v>Transplant. d'organes</v>
          </cell>
        </row>
        <row r="2553">
          <cell r="A2553" t="str">
            <v>27C051</v>
          </cell>
          <cell r="B2553" t="str">
            <v>Transplantations cardiaques, niveau 1</v>
          </cell>
          <cell r="E2553" t="str">
            <v>D25</v>
          </cell>
          <cell r="F2553" t="str">
            <v>Transplant. d'organes</v>
          </cell>
        </row>
        <row r="2554">
          <cell r="A2554" t="str">
            <v>27C052</v>
          </cell>
          <cell r="B2554" t="str">
            <v>Transplantations cardiaques, niveau 2</v>
          </cell>
          <cell r="E2554" t="str">
            <v>D25</v>
          </cell>
          <cell r="F2554" t="str">
            <v>Transplant. d'organes</v>
          </cell>
        </row>
        <row r="2555">
          <cell r="A2555" t="str">
            <v>27C053</v>
          </cell>
          <cell r="B2555" t="str">
            <v>Transplantations cardiaques, niveau 3</v>
          </cell>
          <cell r="E2555" t="str">
            <v>D25</v>
          </cell>
          <cell r="F2555" t="str">
            <v>Transplant. d'organes</v>
          </cell>
        </row>
        <row r="2556">
          <cell r="A2556" t="str">
            <v>27C054</v>
          </cell>
          <cell r="B2556" t="str">
            <v>Transplantations cardiaques, niveau 4</v>
          </cell>
          <cell r="E2556" t="str">
            <v>D25</v>
          </cell>
          <cell r="F2556" t="str">
            <v>Transplant. d'organes</v>
          </cell>
        </row>
        <row r="2557">
          <cell r="A2557" t="str">
            <v>27C061</v>
          </cell>
          <cell r="B2557" t="str">
            <v>Transplantations rénales, niveau 1</v>
          </cell>
          <cell r="E2557" t="str">
            <v>D25</v>
          </cell>
          <cell r="F2557" t="str">
            <v>Transplant. d'organes</v>
          </cell>
        </row>
        <row r="2558">
          <cell r="A2558" t="str">
            <v>27C062</v>
          </cell>
          <cell r="B2558" t="str">
            <v>Transplantations rénales, niveau 2</v>
          </cell>
          <cell r="E2558" t="str">
            <v>D25</v>
          </cell>
          <cell r="F2558" t="str">
            <v>Transplant. d'organes</v>
          </cell>
        </row>
        <row r="2559">
          <cell r="A2559" t="str">
            <v>27C063</v>
          </cell>
          <cell r="B2559" t="str">
            <v>Transplantations rénales, niveau 3</v>
          </cell>
          <cell r="E2559" t="str">
            <v>D25</v>
          </cell>
          <cell r="F2559" t="str">
            <v>Transplant. d'organes</v>
          </cell>
        </row>
        <row r="2560">
          <cell r="A2560" t="str">
            <v>27C064</v>
          </cell>
          <cell r="B2560" t="str">
            <v>Transplantations rénales, niveau 4</v>
          </cell>
          <cell r="E2560" t="str">
            <v>D25</v>
          </cell>
          <cell r="F2560" t="str">
            <v>Transplant. d'organes</v>
          </cell>
        </row>
        <row r="2561">
          <cell r="A2561" t="str">
            <v>27C071</v>
          </cell>
          <cell r="B2561" t="str">
            <v>Autres transplantations, niveau 1</v>
          </cell>
          <cell r="E2561" t="str">
            <v>D25</v>
          </cell>
          <cell r="F2561" t="str">
            <v>Transplant. d'organes</v>
          </cell>
        </row>
        <row r="2562">
          <cell r="A2562" t="str">
            <v>27C072</v>
          </cell>
          <cell r="B2562" t="str">
            <v>Autres transplantations, niveau 2</v>
          </cell>
          <cell r="E2562" t="str">
            <v>D25</v>
          </cell>
          <cell r="F2562" t="str">
            <v>Transplant. d'organes</v>
          </cell>
        </row>
        <row r="2563">
          <cell r="A2563" t="str">
            <v>27C073</v>
          </cell>
          <cell r="B2563" t="str">
            <v>Autres transplantations, niveau 3</v>
          </cell>
          <cell r="E2563" t="str">
            <v>D25</v>
          </cell>
          <cell r="F2563" t="str">
            <v>Transplant. d'organes</v>
          </cell>
        </row>
        <row r="2564">
          <cell r="A2564" t="str">
            <v>27C074</v>
          </cell>
          <cell r="B2564" t="str">
            <v>Autres transplantations, niveau 4</v>
          </cell>
          <cell r="E2564" t="str">
            <v>D25</v>
          </cell>
          <cell r="F2564" t="str">
            <v>Transplant. d'organes</v>
          </cell>
        </row>
        <row r="2565">
          <cell r="A2565" t="str">
            <v>27Z021</v>
          </cell>
          <cell r="B2565" t="str">
            <v>Allogreffes de cellules souches hématopoïétiques, niveau 1</v>
          </cell>
          <cell r="E2565" t="str">
            <v>D16</v>
          </cell>
          <cell r="F2565" t="str">
            <v>Hématologie</v>
          </cell>
        </row>
        <row r="2566">
          <cell r="A2566" t="str">
            <v>27Z022</v>
          </cell>
          <cell r="B2566" t="str">
            <v>Allogreffes de cellules souches hématopoïétiques, niveau 2</v>
          </cell>
          <cell r="E2566" t="str">
            <v>D16</v>
          </cell>
          <cell r="F2566" t="str">
            <v>Hématologie</v>
          </cell>
        </row>
        <row r="2567">
          <cell r="A2567" t="str">
            <v>27Z023</v>
          </cell>
          <cell r="B2567" t="str">
            <v>Allogreffes de cellules souches hématopoïétiques, niveau 3</v>
          </cell>
          <cell r="E2567" t="str">
            <v>D16</v>
          </cell>
          <cell r="F2567" t="str">
            <v>Hématologie</v>
          </cell>
        </row>
        <row r="2568">
          <cell r="A2568" t="str">
            <v>27Z024</v>
          </cell>
          <cell r="B2568" t="str">
            <v>Allogreffes de cellules souches hématopoïétiques, niveau 4</v>
          </cell>
          <cell r="E2568" t="str">
            <v>D16</v>
          </cell>
          <cell r="F2568" t="str">
            <v>Hématologie</v>
          </cell>
        </row>
        <row r="2569">
          <cell r="A2569" t="str">
            <v>27Z03Z</v>
          </cell>
          <cell r="B2569" t="str">
            <v>Autogreffes de cellules souches hématopoïétiques</v>
          </cell>
          <cell r="E2569" t="str">
            <v>D16</v>
          </cell>
          <cell r="F2569" t="str">
            <v>Hématologie</v>
          </cell>
        </row>
        <row r="2570">
          <cell r="A2570" t="str">
            <v>27Z04J</v>
          </cell>
          <cell r="B2570" t="str">
            <v>Greffes de cellules souches hématopoïétiques, en ambulatoire</v>
          </cell>
          <cell r="E2570" t="str">
            <v>D16</v>
          </cell>
          <cell r="F2570" t="str">
            <v>Hématologie</v>
          </cell>
        </row>
        <row r="2571">
          <cell r="A2571" t="str">
            <v>28Z01Z</v>
          </cell>
          <cell r="B2571" t="str">
            <v>Entraînements à la dialyse péritonéale automatisée, en séances</v>
          </cell>
          <cell r="E2571" t="str">
            <v>D27</v>
          </cell>
          <cell r="F2571" t="str">
            <v>Séances</v>
          </cell>
        </row>
        <row r="2572">
          <cell r="A2572" t="str">
            <v>28Z02Z</v>
          </cell>
          <cell r="B2572" t="str">
            <v>Entraînements à la dialyse péritonéale continue ambulatoire, en séances</v>
          </cell>
          <cell r="E2572" t="str">
            <v>D27</v>
          </cell>
          <cell r="F2572" t="str">
            <v>Séances</v>
          </cell>
        </row>
        <row r="2573">
          <cell r="A2573" t="str">
            <v>28Z03Z</v>
          </cell>
          <cell r="B2573" t="str">
            <v>Entraînements à l'hémodialyse, en séances</v>
          </cell>
          <cell r="E2573" t="str">
            <v>D27</v>
          </cell>
          <cell r="F2573" t="str">
            <v>Séances</v>
          </cell>
        </row>
        <row r="2574">
          <cell r="A2574" t="str">
            <v>28Z04Z</v>
          </cell>
          <cell r="B2574" t="str">
            <v>Hémodialyse, en séances</v>
          </cell>
          <cell r="E2574" t="str">
            <v>D27</v>
          </cell>
          <cell r="F2574" t="str">
            <v>Séances</v>
          </cell>
        </row>
        <row r="2575">
          <cell r="A2575" t="str">
            <v>28Z07Z</v>
          </cell>
          <cell r="B2575" t="str">
            <v>Chimiothérapie pour tumeur, en séances</v>
          </cell>
          <cell r="E2575" t="str">
            <v>D27</v>
          </cell>
          <cell r="F2575" t="str">
            <v>Séances</v>
          </cell>
        </row>
        <row r="2576">
          <cell r="A2576" t="str">
            <v>28Z10Z</v>
          </cell>
          <cell r="B2576" t="str">
            <v>Curiethérapie, en séances</v>
          </cell>
          <cell r="E2576" t="str">
            <v>D27</v>
          </cell>
          <cell r="F2576" t="str">
            <v>Séances</v>
          </cell>
        </row>
        <row r="2577">
          <cell r="A2577" t="str">
            <v>28Z11Z</v>
          </cell>
          <cell r="B2577" t="str">
            <v>Techniques spéciales d'irradiation externe, en séances</v>
          </cell>
          <cell r="E2577" t="str">
            <v>D27</v>
          </cell>
          <cell r="F2577" t="str">
            <v>Séances</v>
          </cell>
        </row>
        <row r="2578">
          <cell r="A2578" t="str">
            <v>28Z14Z</v>
          </cell>
          <cell r="B2578" t="str">
            <v>Transfusions, en séances</v>
          </cell>
          <cell r="E2578" t="str">
            <v>D27</v>
          </cell>
          <cell r="F2578" t="str">
            <v>Séances</v>
          </cell>
        </row>
        <row r="2579">
          <cell r="A2579" t="str">
            <v>28Z15Z</v>
          </cell>
          <cell r="B2579" t="str">
            <v>Oxygénothérapie hyperbare, en séances</v>
          </cell>
          <cell r="E2579" t="str">
            <v>D27</v>
          </cell>
          <cell r="F2579" t="str">
            <v>Séances</v>
          </cell>
        </row>
        <row r="2580">
          <cell r="A2580" t="str">
            <v>28Z16Z</v>
          </cell>
          <cell r="B2580" t="str">
            <v>Aphérèses sanguines, en séances</v>
          </cell>
          <cell r="E2580" t="str">
            <v>D27</v>
          </cell>
          <cell r="F2580" t="str">
            <v>Séances</v>
          </cell>
        </row>
        <row r="2581">
          <cell r="A2581" t="str">
            <v>28Z17Z</v>
          </cell>
          <cell r="B2581" t="str">
            <v>Chimiothérapie pour affection non tumorale, en séances</v>
          </cell>
          <cell r="E2581" t="str">
            <v>D27</v>
          </cell>
          <cell r="F2581" t="str">
            <v>Séances</v>
          </cell>
        </row>
        <row r="2582">
          <cell r="A2582" t="str">
            <v>28Z18Z</v>
          </cell>
          <cell r="B2582" t="str">
            <v>Radiothérapie conformationnelle avec modulation d'intensité, en séances</v>
          </cell>
          <cell r="E2582" t="str">
            <v>D27</v>
          </cell>
          <cell r="F2582" t="str">
            <v>Séances</v>
          </cell>
        </row>
        <row r="2583">
          <cell r="A2583" t="str">
            <v>28Z19Z</v>
          </cell>
          <cell r="B2583" t="str">
            <v>Préparations à une irradiation externe par RCMI ou techniques spéciales</v>
          </cell>
          <cell r="E2583" t="str">
            <v>D27</v>
          </cell>
          <cell r="F2583" t="str">
            <v>Séances</v>
          </cell>
        </row>
        <row r="2584">
          <cell r="A2584" t="str">
            <v>28Z20Z</v>
          </cell>
          <cell r="B2584" t="str">
            <v>Préparations à une irradiation externe avec dosimétrie tridimensionnelle avec HDV</v>
          </cell>
          <cell r="E2584" t="str">
            <v>D27</v>
          </cell>
          <cell r="F2584" t="str">
            <v>Séances</v>
          </cell>
        </row>
        <row r="2585">
          <cell r="A2585" t="str">
            <v>28Z21Z</v>
          </cell>
          <cell r="B2585" t="str">
            <v>Préparations à une irradiation externe avec dosimétrie tridimensionnelle sans HDV</v>
          </cell>
          <cell r="E2585" t="str">
            <v>D27</v>
          </cell>
          <cell r="F2585" t="str">
            <v>Séances</v>
          </cell>
        </row>
        <row r="2586">
          <cell r="A2586" t="str">
            <v>28Z22Z</v>
          </cell>
          <cell r="B2586" t="str">
            <v>Autres préparations à une irradiation externe</v>
          </cell>
          <cell r="E2586" t="str">
            <v>D27</v>
          </cell>
          <cell r="F2586" t="str">
            <v>Séances</v>
          </cell>
        </row>
        <row r="2587">
          <cell r="A2587" t="str">
            <v>28Z23Z</v>
          </cell>
          <cell r="B2587" t="str">
            <v>Techniques complexes d'irradiation externe avec repositionnement, en séances</v>
          </cell>
          <cell r="E2587" t="str">
            <v>D27</v>
          </cell>
          <cell r="F2587" t="str">
            <v>Séances</v>
          </cell>
        </row>
        <row r="2588">
          <cell r="A2588" t="str">
            <v>28Z24Z</v>
          </cell>
          <cell r="B2588" t="str">
            <v>Techniques complexes d'irradiation externe sans repositionnement, en séances</v>
          </cell>
          <cell r="E2588" t="str">
            <v>D27</v>
          </cell>
          <cell r="F2588" t="str">
            <v>Séances</v>
          </cell>
        </row>
        <row r="2589">
          <cell r="A2589" t="str">
            <v>28Z25Z</v>
          </cell>
          <cell r="B2589" t="str">
            <v>Autres techniques d'irradiation externe, en séances</v>
          </cell>
          <cell r="E2589" t="str">
            <v>D27</v>
          </cell>
          <cell r="F2589" t="str">
            <v>Séances</v>
          </cell>
        </row>
        <row r="2590">
          <cell r="A2590" t="str">
            <v>90H01Z</v>
          </cell>
          <cell r="B2590" t="str">
            <v>Erreurs détectées dans les RSA par le logiciel de mesure de l'activité hospitalière</v>
          </cell>
          <cell r="E2590" t="str">
            <v>D90</v>
          </cell>
          <cell r="F2590" t="str">
            <v>Séjours en erreur</v>
          </cell>
        </row>
        <row r="2591">
          <cell r="A2591" t="str">
            <v>90Z00Z</v>
          </cell>
          <cell r="B2591" t="str">
            <v>Erreurs détectées par les contrôles effectués sur les RUM et leur séquencement</v>
          </cell>
          <cell r="E2591" t="str">
            <v>D90</v>
          </cell>
          <cell r="F2591" t="str">
            <v>Séjours en erreur</v>
          </cell>
        </row>
        <row r="2592">
          <cell r="A2592" t="str">
            <v>90Z01Z</v>
          </cell>
          <cell r="B2592" t="str">
            <v>Diagnostic invalide comme diagnostic principal, dans certaines circonstances</v>
          </cell>
          <cell r="E2592" t="str">
            <v>D90</v>
          </cell>
          <cell r="F2592" t="str">
            <v>Séjours en erreur</v>
          </cell>
        </row>
        <row r="2593">
          <cell r="A2593" t="str">
            <v>90Z02Z</v>
          </cell>
          <cell r="B2593" t="str">
            <v>Autres erreurs détectées dans le parcours de l'arbre de groupage</v>
          </cell>
          <cell r="E2593" t="str">
            <v>D90</v>
          </cell>
          <cell r="F2593" t="str">
            <v>Séjours en erreur</v>
          </cell>
        </row>
        <row r="2594">
          <cell r="A2594" t="str">
            <v>90Z03Z</v>
          </cell>
          <cell r="B2594" t="str">
            <v>Erreurs d'implémentation de la fonction groupage ou erreur d'exécution d'un programme</v>
          </cell>
          <cell r="E2594" t="str">
            <v>D90</v>
          </cell>
          <cell r="F2594" t="str">
            <v>Séjours en erreur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
      <sheetName val="GP"/>
      <sheetName val="GA"/>
      <sheetName val="DA-GP-GA"/>
      <sheetName val="racine_v11f"/>
    </sheetNames>
    <sheetDataSet>
      <sheetData sheetId="0"/>
      <sheetData sheetId="1"/>
      <sheetData sheetId="2"/>
      <sheetData sheetId="3"/>
      <sheetData sheetId="4">
        <row r="4">
          <cell r="A4" t="str">
            <v>01C03</v>
          </cell>
          <cell r="B4" t="str">
            <v>Craniotomies pour traumatisme, âge supérieur à 17 ans</v>
          </cell>
        </row>
        <row r="5">
          <cell r="A5" t="str">
            <v>01C04</v>
          </cell>
          <cell r="B5" t="str">
            <v>Craniotomies en dehors de tout traumatisme, âge supérieur à 17 ans</v>
          </cell>
        </row>
        <row r="6">
          <cell r="A6" t="str">
            <v>01C05</v>
          </cell>
          <cell r="B6" t="str">
            <v>Interventions sur le rachis et la moelle pour des affections neurologiques</v>
          </cell>
        </row>
        <row r="7">
          <cell r="A7" t="str">
            <v>01C06</v>
          </cell>
          <cell r="B7" t="str">
            <v>Interventions sur le système vasculaire précérébral</v>
          </cell>
        </row>
        <row r="8">
          <cell r="A8" t="str">
            <v>01C08</v>
          </cell>
          <cell r="B8" t="str">
            <v>Interventions sur les nerfs crâniens ou périphériques et autres interventions sur le système nerveux</v>
          </cell>
        </row>
        <row r="9">
          <cell r="A9" t="str">
            <v>01C09</v>
          </cell>
          <cell r="B9" t="str">
            <v>Pose d'un stimulateur cérébral</v>
          </cell>
        </row>
        <row r="10">
          <cell r="A10" t="str">
            <v>01C10</v>
          </cell>
          <cell r="B10" t="str">
            <v>Pose d'un stimulateur médullaire</v>
          </cell>
        </row>
        <row r="11">
          <cell r="A11" t="str">
            <v>01C11</v>
          </cell>
          <cell r="B11" t="str">
            <v>Craniotomies pour tumeurs, âge inférieur à 18 ans</v>
          </cell>
        </row>
        <row r="12">
          <cell r="A12" t="str">
            <v>01C12</v>
          </cell>
          <cell r="B12" t="str">
            <v>Craniotomies pour affections non tumorales, âge inférieur à 18 ans</v>
          </cell>
        </row>
        <row r="13">
          <cell r="A13" t="str">
            <v>01C14</v>
          </cell>
          <cell r="B13" t="str">
            <v>Libérations de nerfs superficiels à l'exception du médian au canal carpien</v>
          </cell>
        </row>
        <row r="14">
          <cell r="A14" t="str">
            <v>01C15</v>
          </cell>
          <cell r="B14" t="str">
            <v>Libérations du médian au canal carpien</v>
          </cell>
        </row>
        <row r="15">
          <cell r="A15" t="str">
            <v>01K02</v>
          </cell>
          <cell r="B15" t="str">
            <v>Autres embolisations intracrâniennes et médullaires</v>
          </cell>
        </row>
        <row r="16">
          <cell r="A16" t="str">
            <v>01K03</v>
          </cell>
          <cell r="B16" t="str">
            <v>Autres actes thérapeutiques par voie vasculaire du système nerveux</v>
          </cell>
        </row>
        <row r="17">
          <cell r="A17" t="str">
            <v>01K04</v>
          </cell>
          <cell r="B17" t="str">
            <v>Injections de toxine botulique, en ambulatoire</v>
          </cell>
        </row>
        <row r="18">
          <cell r="A18" t="str">
            <v>01K05</v>
          </cell>
          <cell r="B18" t="str">
            <v>Séjours pour douleurs chroniques rebelles comprenant un bloc ou une infiltration, en ambulatoire</v>
          </cell>
        </row>
        <row r="19">
          <cell r="A19" t="str">
            <v>01K06</v>
          </cell>
          <cell r="B19" t="str">
            <v>Affections du système nerveux sans acte opératoire avec anesthésie, en ambulatoire</v>
          </cell>
        </row>
        <row r="20">
          <cell r="A20" t="str">
            <v>01K07</v>
          </cell>
          <cell r="B20" t="str">
            <v>Embolisations intracrâniennes et médullaires pour hémorragie</v>
          </cell>
        </row>
        <row r="21">
          <cell r="A21" t="str">
            <v>01M04</v>
          </cell>
          <cell r="B21" t="str">
            <v>Méningites virales</v>
          </cell>
        </row>
        <row r="22">
          <cell r="A22" t="str">
            <v>01M05</v>
          </cell>
          <cell r="B22" t="str">
            <v>Infections du système nerveux à l'exception des méningites virales</v>
          </cell>
        </row>
        <row r="23">
          <cell r="A23" t="str">
            <v>01M07</v>
          </cell>
          <cell r="B23" t="str">
            <v>Maladies dégénératives du système nerveux, âge supérieur à 79 ans</v>
          </cell>
        </row>
        <row r="24">
          <cell r="A24" t="str">
            <v>01M08</v>
          </cell>
          <cell r="B24" t="str">
            <v>Maladies dégénératives du système nerveux, âge inférieur à 80 ans</v>
          </cell>
        </row>
        <row r="25">
          <cell r="A25" t="str">
            <v>01M09</v>
          </cell>
          <cell r="B25" t="str">
            <v>Affections et lésions du rachis et de la moelle</v>
          </cell>
        </row>
        <row r="26">
          <cell r="A26" t="str">
            <v>01M10</v>
          </cell>
          <cell r="B26" t="str">
            <v>Autres affections cérébrovasculaires</v>
          </cell>
        </row>
        <row r="27">
          <cell r="A27" t="str">
            <v>01M11</v>
          </cell>
          <cell r="B27" t="str">
            <v>Affections des nerfs crâniens et rachidiens</v>
          </cell>
        </row>
        <row r="28">
          <cell r="A28" t="str">
            <v>01M12</v>
          </cell>
          <cell r="B28" t="str">
            <v>Autres affections du système nerveux</v>
          </cell>
        </row>
        <row r="29">
          <cell r="A29" t="str">
            <v>01M13</v>
          </cell>
          <cell r="B29" t="str">
            <v>Troubles de la conscience et comas d'origine non traumatique</v>
          </cell>
        </row>
        <row r="30">
          <cell r="A30" t="str">
            <v>01M15</v>
          </cell>
          <cell r="B30" t="str">
            <v>Accidents ischémiques transitoires et occlusions des artères précérébrales, âge supérieur à 79 ans</v>
          </cell>
        </row>
        <row r="31">
          <cell r="A31" t="str">
            <v>01M16</v>
          </cell>
          <cell r="B31" t="str">
            <v>Accidents ischémiques transitoires et occlusions des artères précérébrales, âge inférieur à 80 ans</v>
          </cell>
        </row>
        <row r="32">
          <cell r="A32" t="str">
            <v>01M17</v>
          </cell>
          <cell r="B32" t="str">
            <v>Sclérose en plaques et ataxie cérébelleuse</v>
          </cell>
        </row>
        <row r="33">
          <cell r="A33" t="str">
            <v>01M18</v>
          </cell>
          <cell r="B33" t="str">
            <v>Lésions traumatiques intracrâniennes sévères</v>
          </cell>
        </row>
        <row r="34">
          <cell r="A34" t="str">
            <v>01M19</v>
          </cell>
          <cell r="B34" t="str">
            <v>Autres lésions traumatiques intracrâniennes, sauf commotions</v>
          </cell>
        </row>
        <row r="35">
          <cell r="A35" t="str">
            <v>01M20</v>
          </cell>
          <cell r="B35" t="str">
            <v>Commotions cérébrales</v>
          </cell>
        </row>
        <row r="36">
          <cell r="A36" t="str">
            <v>01M21</v>
          </cell>
          <cell r="B36" t="str">
            <v>Douleurs chroniques rebelles</v>
          </cell>
        </row>
        <row r="37">
          <cell r="A37" t="str">
            <v>01M22</v>
          </cell>
          <cell r="B37" t="str">
            <v>Migraines et céphalées</v>
          </cell>
        </row>
        <row r="38">
          <cell r="A38" t="str">
            <v>01M23</v>
          </cell>
          <cell r="B38" t="str">
            <v>Convulsions hyperthermiques</v>
          </cell>
        </row>
        <row r="39">
          <cell r="A39" t="str">
            <v>01M24</v>
          </cell>
          <cell r="B39" t="str">
            <v>Epilepsie, âge inférieur à 18 ans</v>
          </cell>
        </row>
        <row r="40">
          <cell r="A40" t="str">
            <v>01M25</v>
          </cell>
          <cell r="B40" t="str">
            <v>Epilepsie, âge supérieur à 17 ans</v>
          </cell>
        </row>
        <row r="41">
          <cell r="A41" t="str">
            <v>01M26</v>
          </cell>
          <cell r="B41" t="str">
            <v>Tumeurs malignes du système nerveux</v>
          </cell>
        </row>
        <row r="42">
          <cell r="A42" t="str">
            <v>01M27</v>
          </cell>
          <cell r="B42" t="str">
            <v>Autres tumeurs du système nerveux</v>
          </cell>
        </row>
        <row r="43">
          <cell r="A43" t="str">
            <v>01M28</v>
          </cell>
          <cell r="B43" t="str">
            <v>Hydrocéphalies</v>
          </cell>
        </row>
        <row r="44">
          <cell r="A44" t="str">
            <v>01M29</v>
          </cell>
          <cell r="B44" t="str">
            <v>Anévrysmes cérébraux</v>
          </cell>
        </row>
        <row r="45">
          <cell r="A45" t="str">
            <v>01M30</v>
          </cell>
          <cell r="B45" t="str">
            <v>Accidents vasculaires intracérébraux non transitoires</v>
          </cell>
        </row>
        <row r="46">
          <cell r="A46" t="str">
            <v>01M31</v>
          </cell>
          <cell r="B46" t="str">
            <v>Autres accidents vasculaires cérébraux non transitoires</v>
          </cell>
        </row>
        <row r="47">
          <cell r="A47" t="str">
            <v>01M32</v>
          </cell>
          <cell r="B47" t="str">
            <v>Explorations et surveillance pour affections du système nerveux</v>
          </cell>
        </row>
        <row r="48">
          <cell r="A48" t="str">
            <v>01M33</v>
          </cell>
          <cell r="B48" t="str">
            <v>Troubles du sommeil</v>
          </cell>
        </row>
        <row r="49">
          <cell r="A49" t="str">
            <v>01M34</v>
          </cell>
          <cell r="B49" t="str">
            <v>Anomalies de la démarche d'origine neurologique</v>
          </cell>
        </row>
        <row r="50">
          <cell r="A50" t="str">
            <v>01M35</v>
          </cell>
          <cell r="B50" t="str">
            <v>Symptômes et autres recours aux soins de la CMD 01</v>
          </cell>
        </row>
        <row r="51">
          <cell r="A51" t="str">
            <v>01M36</v>
          </cell>
          <cell r="B51" t="str">
            <v>Accidents vasculaires cérébraux non transitoires avec décès : séjours de moins de 2 jours</v>
          </cell>
        </row>
        <row r="52">
          <cell r="A52" t="str">
            <v>01M37</v>
          </cell>
          <cell r="B52" t="str">
            <v>Autres affections de la CMD 01 avec décès : séjours de moins de 2 jours</v>
          </cell>
        </row>
        <row r="53">
          <cell r="A53" t="str">
            <v>01M38</v>
          </cell>
          <cell r="B53" t="str">
            <v>Autres affections neurologiques concernant majoritairement la petite enfance</v>
          </cell>
        </row>
        <row r="54">
          <cell r="A54" t="str">
            <v>01M39</v>
          </cell>
          <cell r="B54" t="str">
            <v>Troubles de la régulation thermique du nouveau-né et du nourrisson</v>
          </cell>
        </row>
        <row r="55">
          <cell r="A55" t="str">
            <v>02C02</v>
          </cell>
          <cell r="B55" t="str">
            <v>Interventions sur la rétine</v>
          </cell>
        </row>
        <row r="56">
          <cell r="A56" t="str">
            <v>02C03</v>
          </cell>
          <cell r="B56" t="str">
            <v>Interventions sur l'orbite</v>
          </cell>
        </row>
        <row r="57">
          <cell r="A57" t="str">
            <v>02C05</v>
          </cell>
          <cell r="B57" t="str">
            <v>Interventions sur le cristallin avec ou sans vitrectomie</v>
          </cell>
        </row>
        <row r="58">
          <cell r="A58" t="str">
            <v>02C06</v>
          </cell>
          <cell r="B58" t="str">
            <v>Interventions primaires sur l'iris</v>
          </cell>
        </row>
        <row r="59">
          <cell r="A59" t="str">
            <v>02C07</v>
          </cell>
          <cell r="B59" t="str">
            <v>Autres interventions extraoculaires, âge inférieur à 18 ans</v>
          </cell>
        </row>
        <row r="60">
          <cell r="A60" t="str">
            <v>02C08</v>
          </cell>
          <cell r="B60" t="str">
            <v>Autres interventions extraoculaires, âge supérieur à 17 ans</v>
          </cell>
        </row>
        <row r="61">
          <cell r="A61" t="str">
            <v>02C09</v>
          </cell>
          <cell r="B61" t="str">
            <v>Allogreffes de cornée</v>
          </cell>
        </row>
        <row r="62">
          <cell r="A62" t="str">
            <v>02C10</v>
          </cell>
          <cell r="B62" t="str">
            <v>Autres interventions intraoculaires pour affections sévères</v>
          </cell>
        </row>
        <row r="63">
          <cell r="A63" t="str">
            <v>02C11</v>
          </cell>
          <cell r="B63" t="str">
            <v>Autres interventions intraoculaires en dehors des affections sévères</v>
          </cell>
        </row>
        <row r="64">
          <cell r="A64" t="str">
            <v>02C12</v>
          </cell>
          <cell r="B64" t="str">
            <v>Interventions sur le cristallin avec trabéculectomie</v>
          </cell>
        </row>
        <row r="65">
          <cell r="A65" t="str">
            <v>02C13</v>
          </cell>
          <cell r="B65" t="str">
            <v>Interventions sur les muscles oculomoteurs, âge inférieur à 18 ans</v>
          </cell>
        </row>
        <row r="66">
          <cell r="A66" t="str">
            <v>02M02</v>
          </cell>
          <cell r="B66" t="str">
            <v>Hyphéma</v>
          </cell>
        </row>
        <row r="67">
          <cell r="A67" t="str">
            <v>02M03</v>
          </cell>
          <cell r="B67" t="str">
            <v>Infections oculaires aiguës sévères</v>
          </cell>
        </row>
        <row r="68">
          <cell r="A68" t="str">
            <v>02M04</v>
          </cell>
          <cell r="B68" t="str">
            <v>Affections oculaires d'origine neurologique</v>
          </cell>
        </row>
        <row r="69">
          <cell r="A69" t="str">
            <v>02M05</v>
          </cell>
          <cell r="B69" t="str">
            <v>Autres affections oculaires, âge inférieur à 18 ans</v>
          </cell>
        </row>
        <row r="70">
          <cell r="A70" t="str">
            <v>02M07</v>
          </cell>
          <cell r="B70" t="str">
            <v>Autres affections oculaires d'origine diabétique, âge supérieur à 17 ans</v>
          </cell>
        </row>
        <row r="71">
          <cell r="A71" t="str">
            <v>02M08</v>
          </cell>
          <cell r="B71" t="str">
            <v>Autres affections oculaires d'origine non diabétique, âge supérieur à 17 ans</v>
          </cell>
        </row>
        <row r="72">
          <cell r="A72" t="str">
            <v>02M09</v>
          </cell>
          <cell r="B72" t="str">
            <v>Explorations et surveillance pour affections de l'oeil</v>
          </cell>
        </row>
        <row r="73">
          <cell r="A73" t="str">
            <v>02M10</v>
          </cell>
          <cell r="B73" t="str">
            <v>Symptômes et autres recours aux soins de la CMD 02</v>
          </cell>
        </row>
        <row r="74">
          <cell r="A74" t="str">
            <v>03C05</v>
          </cell>
          <cell r="B74" t="str">
            <v>Réparations de fissures labiale et palatine</v>
          </cell>
        </row>
        <row r="75">
          <cell r="A75" t="str">
            <v>03C06</v>
          </cell>
          <cell r="B75" t="str">
            <v>Interventions sur les sinus et l'apophyse mastoïde, âge inférieur à 18 ans</v>
          </cell>
        </row>
        <row r="76">
          <cell r="A76" t="str">
            <v>03C07</v>
          </cell>
          <cell r="B76" t="str">
            <v>Interventions sur les sinus et l'apophyse mastoïde, âge supérieur à 17 ans</v>
          </cell>
        </row>
        <row r="77">
          <cell r="A77" t="str">
            <v>03C09</v>
          </cell>
          <cell r="B77" t="str">
            <v>Rhinoplasties</v>
          </cell>
        </row>
        <row r="78">
          <cell r="A78" t="str">
            <v>03C10</v>
          </cell>
          <cell r="B78" t="str">
            <v>Amygdalectomies et/ou adénoïdectomies isolées, âge inférieur à 18 ans</v>
          </cell>
        </row>
        <row r="79">
          <cell r="A79" t="str">
            <v>03C11</v>
          </cell>
          <cell r="B79" t="str">
            <v>Amygdalectomies et/ou adénoïdectomies isolées, âge supérieur à 17 ans</v>
          </cell>
        </row>
        <row r="80">
          <cell r="A80" t="str">
            <v>03C12</v>
          </cell>
          <cell r="B80" t="str">
            <v>Interventions sur les amygdales et les végétations adénoïdes autres que les amygdalectomies et/ou les adénoïdectomies isolées, âge inférieur à 18 ans</v>
          </cell>
        </row>
        <row r="81">
          <cell r="A81" t="str">
            <v>03C13</v>
          </cell>
          <cell r="B81" t="str">
            <v>Interventions sur les amygdales et les végétations adénoïdes autres que les amygdalectomies et/ou les adénoïdectomies isolées, âge supérieur à 17 ans</v>
          </cell>
        </row>
        <row r="82">
          <cell r="A82" t="str">
            <v>03C14</v>
          </cell>
          <cell r="B82" t="str">
            <v>Drains transtympaniques, âge inférieur à 18 ans</v>
          </cell>
        </row>
        <row r="83">
          <cell r="A83" t="str">
            <v>03C15</v>
          </cell>
          <cell r="B83" t="str">
            <v>Drains transtympaniques, âge supérieur à 17 ans</v>
          </cell>
        </row>
        <row r="84">
          <cell r="A84" t="str">
            <v>03C16</v>
          </cell>
          <cell r="B84" t="str">
            <v>Autres interventions chirurgicales portant sur les oreilles, le nez, la gorge ou le cou</v>
          </cell>
        </row>
        <row r="85">
          <cell r="A85" t="str">
            <v>03C17</v>
          </cell>
          <cell r="B85" t="str">
            <v>Interventions sur la bouche</v>
          </cell>
        </row>
        <row r="86">
          <cell r="A86" t="str">
            <v>03C18</v>
          </cell>
          <cell r="B86" t="str">
            <v>Pose d'implants cochléaires</v>
          </cell>
        </row>
        <row r="87">
          <cell r="A87" t="str">
            <v>03C19</v>
          </cell>
          <cell r="B87" t="str">
            <v>Ostéotomies de la face</v>
          </cell>
        </row>
        <row r="88">
          <cell r="A88" t="str">
            <v>03C20</v>
          </cell>
          <cell r="B88" t="str">
            <v>Interventions de reconstruction de l'oreille moyenne</v>
          </cell>
        </row>
        <row r="89">
          <cell r="A89" t="str">
            <v>03C21</v>
          </cell>
          <cell r="B89" t="str">
            <v>Interventions pour oreilles décollées</v>
          </cell>
        </row>
        <row r="90">
          <cell r="A90" t="str">
            <v>03C24</v>
          </cell>
          <cell r="B90" t="str">
            <v>Interventions sur les glandes salivaires</v>
          </cell>
        </row>
        <row r="91">
          <cell r="A91" t="str">
            <v>03C25</v>
          </cell>
          <cell r="B91" t="str">
            <v>Interventions majeures sur la tête et le cou</v>
          </cell>
        </row>
        <row r="92">
          <cell r="A92" t="str">
            <v>03C26</v>
          </cell>
          <cell r="B92" t="str">
            <v>Autres interventions sur la tête et le cou</v>
          </cell>
        </row>
        <row r="93">
          <cell r="A93" t="str">
            <v>03C27</v>
          </cell>
          <cell r="B93" t="str">
            <v>Interventions sur les amygdales, en ambulatoire</v>
          </cell>
        </row>
        <row r="94">
          <cell r="A94" t="str">
            <v>03C28</v>
          </cell>
          <cell r="B94" t="str">
            <v>Interventions sur les végétations adénoïdes, en ambulatoire</v>
          </cell>
        </row>
        <row r="95">
          <cell r="A95" t="str">
            <v>03C29</v>
          </cell>
          <cell r="B95" t="str">
            <v>Autres interventions sur l'oreille, le nez ou la gorge pour tumeurs malignes</v>
          </cell>
        </row>
        <row r="96">
          <cell r="A96" t="str">
            <v>03C30</v>
          </cell>
          <cell r="B96" t="str">
            <v>Interventions sur l'oreille externe</v>
          </cell>
        </row>
        <row r="97">
          <cell r="A97" t="str">
            <v>03K02</v>
          </cell>
          <cell r="B97" t="str">
            <v>Affections de la bouche et des dents avec certaines extractions, réparations et prothèses dentaires</v>
          </cell>
        </row>
        <row r="98">
          <cell r="A98" t="str">
            <v>03K03</v>
          </cell>
          <cell r="B98" t="str">
            <v>Séjours comprenant une endoscopie oto-rhino-laryngologique, en ambulatoire</v>
          </cell>
        </row>
        <row r="99">
          <cell r="A99" t="str">
            <v>03K04</v>
          </cell>
          <cell r="B99" t="str">
            <v>Séjours comprenant certains actes non opératoires de la CMD 03, en ambulatoire</v>
          </cell>
        </row>
        <row r="100">
          <cell r="A100" t="str">
            <v>03M02</v>
          </cell>
          <cell r="B100" t="str">
            <v>Traumatismes et déformations du nez</v>
          </cell>
        </row>
        <row r="101">
          <cell r="A101" t="str">
            <v>03M03</v>
          </cell>
          <cell r="B101" t="str">
            <v>Otites moyennes et autres infections des voies aériennes supérieures, âge inférieur à 18 ans</v>
          </cell>
        </row>
        <row r="102">
          <cell r="A102" t="str">
            <v>03M04</v>
          </cell>
          <cell r="B102" t="str">
            <v>Otites moyennes et autres infections des voies aériennes supérieures, âge supérieur à 17 ans</v>
          </cell>
        </row>
        <row r="103">
          <cell r="A103" t="str">
            <v>03M05</v>
          </cell>
          <cell r="B103" t="str">
            <v>Troubles de l'équilibre</v>
          </cell>
        </row>
        <row r="104">
          <cell r="A104" t="str">
            <v>03M06</v>
          </cell>
          <cell r="B104" t="str">
            <v>Epistaxis</v>
          </cell>
        </row>
        <row r="105">
          <cell r="A105" t="str">
            <v>03M07</v>
          </cell>
          <cell r="B105" t="str">
            <v>Tumeurs malignes des oreilles, du nez, de la gorge ou de la bouche</v>
          </cell>
        </row>
        <row r="106">
          <cell r="A106" t="str">
            <v>03M08</v>
          </cell>
          <cell r="B106" t="str">
            <v>Autres diagnostics portant sur les oreilles, le nez, la gorge ou la bouche, âge inférieur à 18 ans</v>
          </cell>
        </row>
        <row r="107">
          <cell r="A107" t="str">
            <v>03M09</v>
          </cell>
          <cell r="B107" t="str">
            <v>Autres diagnostics portant sur les oreilles, le nez, la gorge ou la bouche, âge supérieur à 17 ans</v>
          </cell>
        </row>
        <row r="108">
          <cell r="A108" t="str">
            <v>03M10</v>
          </cell>
          <cell r="B108" t="str">
            <v>Affections de la bouche et des dents sans certaines extractions, réparations ou prothèses dentaires, âge inférieur à 18 ans</v>
          </cell>
        </row>
        <row r="109">
          <cell r="A109" t="str">
            <v>03M11</v>
          </cell>
          <cell r="B109" t="str">
            <v>Affections de la bouche et des dents sans certaines extractions, réparations ou prothèses dentaires, âge supérieur à 17 ans</v>
          </cell>
        </row>
        <row r="110">
          <cell r="A110" t="str">
            <v>03M12</v>
          </cell>
          <cell r="B110" t="str">
            <v>Infections aigües sévères des voies aériennes supérieures, âge inférieur à 18 ans</v>
          </cell>
        </row>
        <row r="111">
          <cell r="A111" t="str">
            <v>03M13</v>
          </cell>
          <cell r="B111" t="str">
            <v>Infections aigües sévères des voies aériennes supérieures, âge supérieur à 17 ans</v>
          </cell>
        </row>
        <row r="112">
          <cell r="A112" t="str">
            <v>03M14</v>
          </cell>
          <cell r="B112" t="str">
            <v>Explorations et surveillance pour affections ORL</v>
          </cell>
        </row>
        <row r="113">
          <cell r="A113" t="str">
            <v>03M15</v>
          </cell>
          <cell r="B113" t="str">
            <v>Symptômes et autres recours aux soins de la CMD 03</v>
          </cell>
        </row>
        <row r="114">
          <cell r="A114" t="str">
            <v>04C02</v>
          </cell>
          <cell r="B114" t="str">
            <v>Interventions majeures sur le thorax</v>
          </cell>
        </row>
        <row r="115">
          <cell r="A115" t="str">
            <v>04C03</v>
          </cell>
          <cell r="B115" t="str">
            <v>Autres interventions chirurgicales sur le système respiratoire</v>
          </cell>
        </row>
        <row r="116">
          <cell r="A116" t="str">
            <v>04C04</v>
          </cell>
          <cell r="B116" t="str">
            <v>Interventions sous thoracoscopie</v>
          </cell>
        </row>
        <row r="117">
          <cell r="A117" t="str">
            <v>04K02</v>
          </cell>
          <cell r="B117" t="str">
            <v>Séjours comprenant une endoscopie bronchique, en ambulatoire</v>
          </cell>
        </row>
        <row r="118">
          <cell r="A118" t="str">
            <v>04M02</v>
          </cell>
          <cell r="B118" t="str">
            <v>Bronchites et asthme, âge inférieur à 18 ans</v>
          </cell>
        </row>
        <row r="119">
          <cell r="A119" t="str">
            <v>04M03</v>
          </cell>
          <cell r="B119" t="str">
            <v>Bronchites et asthme, âge supérieur à 17 ans</v>
          </cell>
        </row>
        <row r="120">
          <cell r="A120" t="str">
            <v>04M04</v>
          </cell>
          <cell r="B120" t="str">
            <v>Pneumonies et pleurésies banales, âge inférieur à 18 ans</v>
          </cell>
        </row>
        <row r="121">
          <cell r="A121" t="str">
            <v>04M05</v>
          </cell>
          <cell r="B121" t="str">
            <v>Pneumonies et pleurésies banales, âge supérieur à 17 ans</v>
          </cell>
        </row>
        <row r="122">
          <cell r="A122" t="str">
            <v>04M06</v>
          </cell>
          <cell r="B122" t="str">
            <v>Infections et inflammations respiratoires, âge inférieur à 18 ans</v>
          </cell>
        </row>
        <row r="123">
          <cell r="A123" t="str">
            <v>04M07</v>
          </cell>
          <cell r="B123" t="str">
            <v>Infections et inflammations respiratoires, âge supérieur à 17 ans</v>
          </cell>
        </row>
        <row r="124">
          <cell r="A124" t="str">
            <v>04M08</v>
          </cell>
          <cell r="B124" t="str">
            <v>Bronchopneumopathies chroniques</v>
          </cell>
        </row>
        <row r="125">
          <cell r="A125" t="str">
            <v>04M09</v>
          </cell>
          <cell r="B125" t="str">
            <v>Tumeurs de l'appareil respiratoire</v>
          </cell>
        </row>
        <row r="126">
          <cell r="A126" t="str">
            <v>04M10</v>
          </cell>
          <cell r="B126" t="str">
            <v>Embolies pulmonaires</v>
          </cell>
        </row>
        <row r="127">
          <cell r="A127" t="str">
            <v>04M11</v>
          </cell>
          <cell r="B127" t="str">
            <v>Signes et symptômes respiratoires</v>
          </cell>
        </row>
        <row r="128">
          <cell r="A128" t="str">
            <v>04M12</v>
          </cell>
          <cell r="B128" t="str">
            <v>Pneumothorax</v>
          </cell>
        </row>
        <row r="129">
          <cell r="A129" t="str">
            <v>04M13</v>
          </cell>
          <cell r="B129" t="str">
            <v>Oedème pulmonaire et détresse respiratoire</v>
          </cell>
        </row>
        <row r="130">
          <cell r="A130" t="str">
            <v>04M14</v>
          </cell>
          <cell r="B130" t="str">
            <v>Maladies pulmonaires interstitielles</v>
          </cell>
        </row>
        <row r="131">
          <cell r="A131" t="str">
            <v>04M15</v>
          </cell>
          <cell r="B131" t="str">
            <v>Autres diagnostics portant sur le système respiratoire</v>
          </cell>
        </row>
        <row r="132">
          <cell r="A132" t="str">
            <v>04M16</v>
          </cell>
          <cell r="B132" t="str">
            <v>Traumatismes thoraciques</v>
          </cell>
        </row>
        <row r="133">
          <cell r="A133" t="str">
            <v>04M17</v>
          </cell>
          <cell r="B133" t="str">
            <v>Epanchements pleuraux</v>
          </cell>
        </row>
        <row r="134">
          <cell r="A134" t="str">
            <v>04M18</v>
          </cell>
          <cell r="B134" t="str">
            <v>Bronchiolites</v>
          </cell>
        </row>
        <row r="135">
          <cell r="A135" t="str">
            <v>04M19</v>
          </cell>
          <cell r="B135" t="str">
            <v>Tuberculoses</v>
          </cell>
        </row>
        <row r="136">
          <cell r="A136" t="str">
            <v>04M20</v>
          </cell>
          <cell r="B136" t="str">
            <v>Bronchopneumopathies chroniques surinfectées</v>
          </cell>
        </row>
        <row r="137">
          <cell r="A137" t="str">
            <v>04M21</v>
          </cell>
          <cell r="B137" t="str">
            <v>Suivis de greffe pulmonaire</v>
          </cell>
        </row>
        <row r="138">
          <cell r="A138" t="str">
            <v>04M22</v>
          </cell>
          <cell r="B138" t="str">
            <v>Explorations et surveillance pour affections de l'appareil respiratoire</v>
          </cell>
        </row>
        <row r="139">
          <cell r="A139" t="str">
            <v>04M23</v>
          </cell>
          <cell r="B139" t="str">
            <v>Autres symptômes et recours aux soins de la CMD 04</v>
          </cell>
        </row>
        <row r="140">
          <cell r="A140" t="str">
            <v>04M24</v>
          </cell>
          <cell r="B140" t="str">
            <v>Affections de la CMD 04 avec décès : séjours de moins de 2 jours</v>
          </cell>
        </row>
        <row r="141">
          <cell r="A141" t="str">
            <v>04M25</v>
          </cell>
          <cell r="B141" t="str">
            <v>Grippes</v>
          </cell>
        </row>
        <row r="142">
          <cell r="A142" t="str">
            <v>04M26</v>
          </cell>
          <cell r="B142" t="str">
            <v>Fibroses kystiques avec manifestations pulmonaires</v>
          </cell>
        </row>
        <row r="143">
          <cell r="A143" t="str">
            <v>04M27</v>
          </cell>
          <cell r="B143" t="str">
            <v>Autres affections respiratoires concernant majoritairement la petite enfance</v>
          </cell>
        </row>
        <row r="144">
          <cell r="A144" t="str">
            <v>05C02</v>
          </cell>
          <cell r="B144" t="str">
            <v>Chirurgie de remplacement valvulaire avec circulation extracorporelle et avec cathétérisme cardiaque ou coronarographie</v>
          </cell>
        </row>
        <row r="145">
          <cell r="A145" t="str">
            <v>05C03</v>
          </cell>
          <cell r="B145" t="str">
            <v>Chirurgie de remplacement valvulaire avec circulation extracorporelle, sans cathétérisme cardiaque, ni coronarographie</v>
          </cell>
        </row>
        <row r="146">
          <cell r="A146" t="str">
            <v>05C04</v>
          </cell>
          <cell r="B146" t="str">
            <v>Pontages aortocoronariens avec cathétérisme cardiaque ou coronarographie</v>
          </cell>
        </row>
        <row r="147">
          <cell r="A147" t="str">
            <v>05C05</v>
          </cell>
          <cell r="B147" t="str">
            <v>Pontages aortocoronariens sans cathétérisme cardiaque, ni coronarographie</v>
          </cell>
        </row>
        <row r="148">
          <cell r="A148" t="str">
            <v>05C06</v>
          </cell>
          <cell r="B148" t="str">
            <v>Autres interventions cardiothoraciques, âge supérieur à 1 an, ou vasculaires quel que soit l'âge, avec circulation extracorporelle</v>
          </cell>
        </row>
        <row r="149">
          <cell r="A149" t="str">
            <v>05C07</v>
          </cell>
          <cell r="B149" t="str">
            <v>Autres interventions cardiothoraciques, âge inférieur à 2 ans, avec circulation extracorporelle</v>
          </cell>
        </row>
        <row r="150">
          <cell r="A150" t="str">
            <v>05C08</v>
          </cell>
          <cell r="B150" t="str">
            <v>Autres interventions cardiothoraciques, âge supérieur à 1 an, ou vasculaires quel que soit l'âge, sans circulation extracorporelle</v>
          </cell>
        </row>
        <row r="151">
          <cell r="A151" t="str">
            <v>05C09</v>
          </cell>
          <cell r="B151" t="str">
            <v>Autres interventions cardiothoraciques, âge inférieur à 2 ans, sans circulation extracorporelle</v>
          </cell>
        </row>
        <row r="152">
          <cell r="A152" t="str">
            <v>05C10</v>
          </cell>
          <cell r="B152" t="str">
            <v>Chirurgie majeure de revascularisation</v>
          </cell>
        </row>
        <row r="153">
          <cell r="A153" t="str">
            <v>05C11</v>
          </cell>
          <cell r="B153" t="str">
            <v>Autres interventions de chirurgie vasculaire</v>
          </cell>
        </row>
        <row r="154">
          <cell r="A154" t="str">
            <v>05C12</v>
          </cell>
          <cell r="B154" t="str">
            <v>Amputations du membre inférieur, sauf des orteils, pour troubles circulatoires</v>
          </cell>
        </row>
        <row r="155">
          <cell r="A155" t="str">
            <v>05C13</v>
          </cell>
          <cell r="B155" t="str">
            <v>Amputations pour troubles circulatoires portant sur le membre supérieur ou les orteils</v>
          </cell>
        </row>
        <row r="156">
          <cell r="A156" t="str">
            <v>05C14</v>
          </cell>
          <cell r="B156" t="str">
            <v>Poses d'un stimulateur cardiaque permanent avec infarctus aigu du myocarde ou insuffisance cardiaque congestive ou état de choc</v>
          </cell>
        </row>
        <row r="157">
          <cell r="A157" t="str">
            <v>05C15</v>
          </cell>
          <cell r="B157" t="str">
            <v>Poses d'un stimulateur cardiaque permanent sans infarctus aigu du myocarde, ni insuffisance cardiaque congestive, ni état de choc</v>
          </cell>
        </row>
        <row r="158">
          <cell r="A158" t="str">
            <v>05C17</v>
          </cell>
          <cell r="B158" t="str">
            <v>Ligatures de veines et éveinages</v>
          </cell>
        </row>
        <row r="159">
          <cell r="A159" t="str">
            <v>05C18</v>
          </cell>
          <cell r="B159" t="str">
            <v>Autres interventions sur le système circulatoire</v>
          </cell>
        </row>
        <row r="160">
          <cell r="A160" t="str">
            <v>05C19</v>
          </cell>
          <cell r="B160" t="str">
            <v>Poses d'un défibrillateur cardiaque</v>
          </cell>
        </row>
        <row r="161">
          <cell r="A161" t="str">
            <v>05C20</v>
          </cell>
          <cell r="B161" t="str">
            <v>Remplacements ou ablations chirurgicale d'électrodes ou repositionnements de boîtier de stimulation cardiaque permanente</v>
          </cell>
        </row>
        <row r="162">
          <cell r="A162" t="str">
            <v>05C21</v>
          </cell>
          <cell r="B162" t="str">
            <v>Créations et réfections de fistules artérioveineuses pour affections de la CMD 05</v>
          </cell>
        </row>
        <row r="163">
          <cell r="A163" t="str">
            <v>05C22</v>
          </cell>
          <cell r="B163" t="str">
            <v>Remplacements de stimulateurs cardiaques permanents</v>
          </cell>
        </row>
        <row r="164">
          <cell r="A164" t="str">
            <v>05K05</v>
          </cell>
          <cell r="B164" t="str">
            <v>Endoprothèses vasculaires avec infarctus du myocarde</v>
          </cell>
        </row>
        <row r="165">
          <cell r="A165" t="str">
            <v>05K06</v>
          </cell>
          <cell r="B165" t="str">
            <v>Endoprothèses vasculaires sans infarctus du myocarde</v>
          </cell>
        </row>
        <row r="166">
          <cell r="A166" t="str">
            <v>05K10</v>
          </cell>
          <cell r="B166" t="str">
            <v>Actes diagnostiques par voie vasculaire</v>
          </cell>
        </row>
        <row r="167">
          <cell r="A167" t="str">
            <v>05K12</v>
          </cell>
          <cell r="B167" t="str">
            <v>Actes thérapeutiques par voie vasculaire sauf endoprothèses, âge inférieur à 18 ans</v>
          </cell>
        </row>
        <row r="168">
          <cell r="A168" t="str">
            <v>05K14</v>
          </cell>
          <cell r="B168" t="str">
            <v>Mise en place de certains accès vasculaires pour des affections de la CMD 05, séjours de moins de 2 jours</v>
          </cell>
        </row>
        <row r="169">
          <cell r="A169" t="str">
            <v>05K15</v>
          </cell>
          <cell r="B169" t="str">
            <v>Surveillances de greffes de coeur avec acte diagnostique par voie vasculaire</v>
          </cell>
        </row>
        <row r="170">
          <cell r="A170" t="str">
            <v>05K17</v>
          </cell>
          <cell r="B170" t="str">
            <v>Affections cardiovasculaires sans acte opératoire de la CMD 05, avec anesthésie, en ambulatoire</v>
          </cell>
        </row>
        <row r="171">
          <cell r="A171" t="str">
            <v>05K19</v>
          </cell>
          <cell r="B171" t="str">
            <v>Traitements majeurs de troubles du rythme par voie vasculaire</v>
          </cell>
        </row>
        <row r="172">
          <cell r="A172" t="str">
            <v>05K20</v>
          </cell>
          <cell r="B172" t="str">
            <v>Autres traitements de troubles du rythme par voie vasculaire</v>
          </cell>
        </row>
        <row r="173">
          <cell r="A173" t="str">
            <v>05K21</v>
          </cell>
          <cell r="B173" t="str">
            <v>Poses de bioprothèses de valves cardiaques par voie vasculaire</v>
          </cell>
        </row>
        <row r="174">
          <cell r="A174" t="str">
            <v>05K22</v>
          </cell>
          <cell r="B174" t="str">
            <v>Actes thérapeutiques par voie vasculaire sur les orifices du coeur, âge supérieur à 17 ans</v>
          </cell>
        </row>
        <row r="175">
          <cell r="A175" t="str">
            <v>05K23</v>
          </cell>
          <cell r="B175" t="str">
            <v>Ablations, repositionnements et poses de sondes cardiaques supplémentaires par voie vasculaire, âge supérieur à 17 ans</v>
          </cell>
        </row>
        <row r="176">
          <cell r="A176" t="str">
            <v>05K24</v>
          </cell>
          <cell r="B176" t="str">
            <v>Dilatations coronaires et autres actes thérapeutiques sur le coeur par voie vasculaire, âge supérieur à 17 ans</v>
          </cell>
        </row>
        <row r="177">
          <cell r="A177" t="str">
            <v>05K25</v>
          </cell>
          <cell r="B177" t="str">
            <v>Actes thérapeutiques sur les artères par voie vasculaire, âge supérieur à 17 ans</v>
          </cell>
        </row>
        <row r="178">
          <cell r="A178" t="str">
            <v>05K26</v>
          </cell>
          <cell r="B178" t="str">
            <v>Actes thérapeutiques sur les accès vasculaires ou les veines par voie vasculaire, âge supérieur à 17 ans</v>
          </cell>
        </row>
        <row r="179">
          <cell r="A179" t="str">
            <v>05M04</v>
          </cell>
          <cell r="B179" t="str">
            <v>Infarctus aigu du myocarde</v>
          </cell>
        </row>
        <row r="180">
          <cell r="A180" t="str">
            <v>05M05</v>
          </cell>
          <cell r="B180" t="str">
            <v>Syncopes et lipothymies</v>
          </cell>
        </row>
        <row r="181">
          <cell r="A181" t="str">
            <v>05M06</v>
          </cell>
          <cell r="B181" t="str">
            <v>Angine de poitrine</v>
          </cell>
        </row>
        <row r="182">
          <cell r="A182" t="str">
            <v>05M07</v>
          </cell>
          <cell r="B182" t="str">
            <v>Thrombophlébites veineuses profondes</v>
          </cell>
        </row>
        <row r="183">
          <cell r="A183" t="str">
            <v>05M08</v>
          </cell>
          <cell r="B183" t="str">
            <v>Arythmies et troubles de la conduction cardiaque</v>
          </cell>
        </row>
        <row r="184">
          <cell r="A184" t="str">
            <v>05M09</v>
          </cell>
          <cell r="B184" t="str">
            <v>Insuffisances cardiaques et états de choc circulatoire</v>
          </cell>
        </row>
        <row r="185">
          <cell r="A185" t="str">
            <v>05M10</v>
          </cell>
          <cell r="B185" t="str">
            <v>Cardiopathies congénitales et valvulopathies, âge inférieur à 18 ans</v>
          </cell>
        </row>
        <row r="186">
          <cell r="A186" t="str">
            <v>05M11</v>
          </cell>
          <cell r="B186" t="str">
            <v>Cardiopathies congénitales et valvulopathies, âge supérieur à 17 ans</v>
          </cell>
        </row>
        <row r="187">
          <cell r="A187" t="str">
            <v>05M12</v>
          </cell>
          <cell r="B187" t="str">
            <v>Troubles vasculaires périphériques</v>
          </cell>
        </row>
        <row r="188">
          <cell r="A188" t="str">
            <v>05M13</v>
          </cell>
          <cell r="B188" t="str">
            <v>Douleurs thoraciques</v>
          </cell>
        </row>
        <row r="189">
          <cell r="A189" t="str">
            <v>05M14</v>
          </cell>
          <cell r="B189" t="str">
            <v>Arrêt cardiaque</v>
          </cell>
        </row>
        <row r="190">
          <cell r="A190" t="str">
            <v>05M15</v>
          </cell>
          <cell r="B190" t="str">
            <v>Hypertension artérielle</v>
          </cell>
        </row>
        <row r="191">
          <cell r="A191" t="str">
            <v>05M16</v>
          </cell>
          <cell r="B191" t="str">
            <v>Athérosclérose coronarienne</v>
          </cell>
        </row>
        <row r="192">
          <cell r="A192" t="str">
            <v>05M17</v>
          </cell>
          <cell r="B192" t="str">
            <v>Autres affections de l'appareil circulatoire</v>
          </cell>
        </row>
        <row r="193">
          <cell r="A193" t="str">
            <v>05M18</v>
          </cell>
          <cell r="B193" t="str">
            <v>Endocardites aiguës et subaiguës</v>
          </cell>
        </row>
        <row r="194">
          <cell r="A194" t="str">
            <v>05M19</v>
          </cell>
          <cell r="B194" t="str">
            <v>Surveillances de greffes de coeur sans acte diagnostique par voie vasculaire</v>
          </cell>
        </row>
        <row r="195">
          <cell r="A195" t="str">
            <v>05M20</v>
          </cell>
          <cell r="B195" t="str">
            <v>Explorations et surveillance pour affections de l'appareil circulatoire</v>
          </cell>
        </row>
        <row r="196">
          <cell r="A196" t="str">
            <v>05M21</v>
          </cell>
          <cell r="B196" t="str">
            <v>Infarctus aigu du myocarde avec décès : séjours de moins de 2 jours</v>
          </cell>
        </row>
        <row r="197">
          <cell r="A197" t="str">
            <v>05M22</v>
          </cell>
          <cell r="B197" t="str">
            <v>Autres affections de la CMD 05 avec décès : séjours de moins de 2 jours</v>
          </cell>
        </row>
        <row r="198">
          <cell r="A198" t="str">
            <v>05M23</v>
          </cell>
          <cell r="B198" t="str">
            <v>Symptômes et autres recours aux soins de la CMD 05</v>
          </cell>
        </row>
        <row r="199">
          <cell r="A199" t="str">
            <v>06C03</v>
          </cell>
          <cell r="B199" t="str">
            <v>Résections rectales</v>
          </cell>
        </row>
        <row r="200">
          <cell r="A200" t="str">
            <v>06C04</v>
          </cell>
          <cell r="B200" t="str">
            <v>Interventions majeures sur l'intestin grêle et le côlon</v>
          </cell>
        </row>
        <row r="201">
          <cell r="A201" t="str">
            <v>06C05</v>
          </cell>
          <cell r="B201" t="str">
            <v>Interventions sur l'oesophage, l'estomac et le duodénum, âge inférieur à 18 ans</v>
          </cell>
        </row>
        <row r="202">
          <cell r="A202" t="str">
            <v>06C07</v>
          </cell>
          <cell r="B202" t="str">
            <v>Interventions mineures sur l'intestin grêle et le côlon</v>
          </cell>
        </row>
        <row r="203">
          <cell r="A203" t="str">
            <v>06C08</v>
          </cell>
          <cell r="B203" t="str">
            <v>Appendicectomies compliquées</v>
          </cell>
        </row>
        <row r="204">
          <cell r="A204" t="str">
            <v>06C09</v>
          </cell>
          <cell r="B204" t="str">
            <v>Appendicectomies non compliquées</v>
          </cell>
        </row>
        <row r="205">
          <cell r="A205" t="str">
            <v>06C10</v>
          </cell>
          <cell r="B205" t="str">
            <v>Interventions réparatrices pour hernies et éventrations, âge inférieur à 18 ans</v>
          </cell>
        </row>
        <row r="206">
          <cell r="A206" t="str">
            <v>06C12</v>
          </cell>
          <cell r="B206" t="str">
            <v>Interventions réparatrices pour hernies inguinales et crurales, âge supérieur à 17 ans</v>
          </cell>
        </row>
        <row r="207">
          <cell r="A207" t="str">
            <v>06C13</v>
          </cell>
          <cell r="B207" t="str">
            <v>Libérations d'adhérences péritonéales</v>
          </cell>
        </row>
        <row r="208">
          <cell r="A208" t="str">
            <v>06C14</v>
          </cell>
          <cell r="B208" t="str">
            <v>Interventions sur le rectum et l'anus autres que les résections rectales</v>
          </cell>
        </row>
        <row r="209">
          <cell r="A209" t="str">
            <v>06C15</v>
          </cell>
          <cell r="B209" t="str">
            <v>Autres interventions sur le tube digestif en dehors des laparotomies</v>
          </cell>
        </row>
        <row r="210">
          <cell r="A210" t="str">
            <v>06C16</v>
          </cell>
          <cell r="B210" t="str">
            <v>Interventions sur l'oesophage, l'estomac et le duodénum pour tumeurs malignes, âge supérieur à 17 ans</v>
          </cell>
        </row>
        <row r="211">
          <cell r="A211" t="str">
            <v>06C19</v>
          </cell>
          <cell r="B211" t="str">
            <v>Hémorroïdectomies</v>
          </cell>
        </row>
        <row r="212">
          <cell r="A212" t="str">
            <v>06C20</v>
          </cell>
          <cell r="B212" t="str">
            <v>Interventions sur l'oesophage, l'estomac et le duodénum pour ulcères, âge supérieur à 17 ans</v>
          </cell>
        </row>
        <row r="213">
          <cell r="A213" t="str">
            <v>06C21</v>
          </cell>
          <cell r="B213" t="str">
            <v>Autres interventions sur le tube digestif par laparotomie</v>
          </cell>
        </row>
        <row r="214">
          <cell r="A214" t="str">
            <v>06C22</v>
          </cell>
          <cell r="B214" t="str">
            <v>Interventions sur l'oesophage, l'estomac et le duodénum pour affections autres que malignes ou ulcères, âge supérieur à 17 ans</v>
          </cell>
        </row>
        <row r="215">
          <cell r="A215" t="str">
            <v>06C23</v>
          </cell>
          <cell r="B215" t="str">
            <v>Certaines interventions pour stomies</v>
          </cell>
        </row>
        <row r="216">
          <cell r="A216" t="str">
            <v>06C24</v>
          </cell>
          <cell r="B216" t="str">
            <v>Cures d'éventrations postopératoires, âge supérieur à 17 ans</v>
          </cell>
        </row>
        <row r="217">
          <cell r="A217" t="str">
            <v>06C25</v>
          </cell>
          <cell r="B217" t="str">
            <v>Interventions réparatrices pour hernies à l'exception des hernies inguinales, crurales, âge supérieur à 17 ans</v>
          </cell>
        </row>
        <row r="218">
          <cell r="A218" t="str">
            <v>06K02</v>
          </cell>
          <cell r="B218" t="str">
            <v>Endoscopies digestives thérapeutiques et anesthésie : séjours de moins de 2 jours</v>
          </cell>
        </row>
        <row r="219">
          <cell r="A219" t="str">
            <v>06K03</v>
          </cell>
          <cell r="B219" t="str">
            <v>Séjours comprenant une endoscopie digestive thérapeutique sans anesthésie, en ambulatoire</v>
          </cell>
        </row>
        <row r="220">
          <cell r="A220" t="str">
            <v>06K04</v>
          </cell>
          <cell r="B220" t="str">
            <v>Endoscopie digestive diagnostique et anesthésie, en ambulatoire</v>
          </cell>
        </row>
        <row r="221">
          <cell r="A221" t="str">
            <v>06K05</v>
          </cell>
          <cell r="B221" t="str">
            <v>Séjours comprenant une endoscopie digestive diagnostique sans anesthésie, en ambulatoire</v>
          </cell>
        </row>
        <row r="222">
          <cell r="A222" t="str">
            <v>06K06</v>
          </cell>
          <cell r="B222" t="str">
            <v>Affections digestives sans acte opératoire de la CMD 06, avec anesthésie, en ambulatoire</v>
          </cell>
        </row>
        <row r="223">
          <cell r="A223" t="str">
            <v>06M02</v>
          </cell>
          <cell r="B223" t="str">
            <v>Autres gastroentérites et maladies diverses du tube digestif, âge inférieur à 18 ans</v>
          </cell>
        </row>
        <row r="224">
          <cell r="A224" t="str">
            <v>06M03</v>
          </cell>
          <cell r="B224" t="str">
            <v>Autres gastroentérites et maladies diverses du tube digestif, âge supérieur à 17 ans</v>
          </cell>
        </row>
        <row r="225">
          <cell r="A225" t="str">
            <v>06M04</v>
          </cell>
          <cell r="B225" t="str">
            <v>Hémorragies digestives</v>
          </cell>
        </row>
        <row r="226">
          <cell r="A226" t="str">
            <v>06M05</v>
          </cell>
          <cell r="B226" t="str">
            <v>Autres tumeurs malignes du tube digestif</v>
          </cell>
        </row>
        <row r="227">
          <cell r="A227" t="str">
            <v>06M06</v>
          </cell>
          <cell r="B227" t="str">
            <v>Occlusions intestinales non dues à une hernie</v>
          </cell>
        </row>
        <row r="228">
          <cell r="A228" t="str">
            <v>06M07</v>
          </cell>
          <cell r="B228" t="str">
            <v>Maladies inflammatoires de l'intestin</v>
          </cell>
        </row>
        <row r="229">
          <cell r="A229" t="str">
            <v>06M08</v>
          </cell>
          <cell r="B229" t="str">
            <v>Autres affections digestives, âge inférieur à 18 ans</v>
          </cell>
        </row>
        <row r="230">
          <cell r="A230" t="str">
            <v>06M09</v>
          </cell>
          <cell r="B230" t="str">
            <v>Autres affections digestives, âge supérieur à 17 ans</v>
          </cell>
        </row>
        <row r="231">
          <cell r="A231" t="str">
            <v>06M10</v>
          </cell>
          <cell r="B231" t="str">
            <v>Ulcères gastroduodénaux compliqués</v>
          </cell>
        </row>
        <row r="232">
          <cell r="A232" t="str">
            <v>06M11</v>
          </cell>
          <cell r="B232" t="str">
            <v>Ulcères gastroduodénaux non compliqués</v>
          </cell>
        </row>
        <row r="233">
          <cell r="A233" t="str">
            <v>06M12</v>
          </cell>
          <cell r="B233" t="str">
            <v>Douleurs abdominales</v>
          </cell>
        </row>
        <row r="234">
          <cell r="A234" t="str">
            <v>06M13</v>
          </cell>
          <cell r="B234" t="str">
            <v>Tumeurs malignes de l'oesophage et de l'estomac</v>
          </cell>
        </row>
        <row r="235">
          <cell r="A235" t="str">
            <v>06M14</v>
          </cell>
          <cell r="B235" t="str">
            <v>Invaginations intestinales aigües</v>
          </cell>
        </row>
        <row r="236">
          <cell r="A236" t="str">
            <v>06M15</v>
          </cell>
          <cell r="B236" t="str">
            <v>Suivi de greffes de l'appareil digestif</v>
          </cell>
        </row>
        <row r="237">
          <cell r="A237" t="str">
            <v>06M16</v>
          </cell>
          <cell r="B237" t="str">
            <v>Explorations et surveillance pour affections de l'appareil digestif</v>
          </cell>
        </row>
        <row r="238">
          <cell r="A238" t="str">
            <v>06M17</v>
          </cell>
          <cell r="B238" t="str">
            <v>Soins de stomies digestives</v>
          </cell>
        </row>
        <row r="239">
          <cell r="A239" t="str">
            <v>06M18</v>
          </cell>
          <cell r="B239" t="str">
            <v>Symptômes et autres recours aux soins de la CMD 06</v>
          </cell>
        </row>
        <row r="240">
          <cell r="A240" t="str">
            <v>06M19</v>
          </cell>
          <cell r="B240" t="str">
            <v>Affections sévères du tube digestif</v>
          </cell>
        </row>
        <row r="241">
          <cell r="A241" t="str">
            <v>06M20</v>
          </cell>
          <cell r="B241" t="str">
            <v>Tumeurs bénignes de l'appareil digestif</v>
          </cell>
        </row>
        <row r="242">
          <cell r="A242" t="str">
            <v>06M21</v>
          </cell>
          <cell r="B242" t="str">
            <v>Autres affections digestives concernant majoritairement la petite enfance</v>
          </cell>
        </row>
        <row r="243">
          <cell r="A243" t="str">
            <v>07C06</v>
          </cell>
          <cell r="B243" t="str">
            <v>Interventions diagnostiques sur le système hépato-biliaire et pancréatique pour affections malignes</v>
          </cell>
        </row>
        <row r="244">
          <cell r="A244" t="str">
            <v>07C07</v>
          </cell>
          <cell r="B244" t="str">
            <v>Interventions diagnostiques sur le système hépato-biliaire et pancréatique pour affections non malignes</v>
          </cell>
        </row>
        <row r="245">
          <cell r="A245" t="str">
            <v>07C08</v>
          </cell>
          <cell r="B245" t="str">
            <v>Autres interventions sur le système hépato-biliaire et pancréatique</v>
          </cell>
        </row>
        <row r="246">
          <cell r="A246" t="str">
            <v>07C09</v>
          </cell>
          <cell r="B246" t="str">
            <v>Interventions sur le foie, le pancréas et les veines porte ou cave pour tumeurs malignes</v>
          </cell>
        </row>
        <row r="247">
          <cell r="A247" t="str">
            <v>07C10</v>
          </cell>
          <cell r="B247" t="str">
            <v>Interventions sur le foie, le pancréas et les veines porte ou cave pour affections non malignes</v>
          </cell>
        </row>
        <row r="248">
          <cell r="A248" t="str">
            <v>07C11</v>
          </cell>
          <cell r="B248" t="str">
            <v>Dérivations biliaires</v>
          </cell>
        </row>
        <row r="249">
          <cell r="A249" t="str">
            <v>07C12</v>
          </cell>
          <cell r="B249" t="str">
            <v>Autres interventions sur les voies biliaires sauf cholécystectomies isolées</v>
          </cell>
        </row>
        <row r="250">
          <cell r="A250" t="str">
            <v>07C13</v>
          </cell>
          <cell r="B250" t="str">
            <v>Cholécystectomies sans exploration de la voie biliaire principale pour affections aigües</v>
          </cell>
        </row>
        <row r="251">
          <cell r="A251" t="str">
            <v>07C14</v>
          </cell>
          <cell r="B251" t="str">
            <v>Cholécystectomies sans exploration de la voie biliaire principale à l'exception des affections aigües</v>
          </cell>
        </row>
        <row r="252">
          <cell r="A252" t="str">
            <v>07K02</v>
          </cell>
          <cell r="B252" t="str">
            <v>Endoscopies biliaires thérapeutiques et anesthésie : séjours de moins de 2 jours</v>
          </cell>
        </row>
        <row r="253">
          <cell r="A253" t="str">
            <v>07K04</v>
          </cell>
          <cell r="B253" t="str">
            <v>Endoscopie biliaire diagnostique et anesthésie, en ambulatoire</v>
          </cell>
        </row>
        <row r="254">
          <cell r="A254" t="str">
            <v>07K05</v>
          </cell>
          <cell r="B254" t="str">
            <v>Séjours comprenant une endoscopie biliaire thérapeutique ou diagnostique sans anesthésie, en ambulatoire</v>
          </cell>
        </row>
        <row r="255">
          <cell r="A255" t="str">
            <v>07K06</v>
          </cell>
          <cell r="B255" t="str">
            <v>Actes thérapeutiques par voie vasculaire pour des affections malignes du système hépatobiliaire</v>
          </cell>
        </row>
        <row r="256">
          <cell r="A256" t="str">
            <v>07M02</v>
          </cell>
          <cell r="B256" t="str">
            <v>Affections des voies biliaires</v>
          </cell>
        </row>
        <row r="257">
          <cell r="A257" t="str">
            <v>07M04</v>
          </cell>
          <cell r="B257" t="str">
            <v>Autres affections hépatiques</v>
          </cell>
        </row>
        <row r="258">
          <cell r="A258" t="str">
            <v>07M06</v>
          </cell>
          <cell r="B258" t="str">
            <v>Affections malignes du système hépato-biliaire ou du pancréas</v>
          </cell>
        </row>
        <row r="259">
          <cell r="A259" t="str">
            <v>07M07</v>
          </cell>
          <cell r="B259" t="str">
            <v>Cirrhoses alcooliques</v>
          </cell>
        </row>
        <row r="260">
          <cell r="A260" t="str">
            <v>07M08</v>
          </cell>
          <cell r="B260" t="str">
            <v>Autres cirrhoses et fibrose hépatique</v>
          </cell>
        </row>
        <row r="261">
          <cell r="A261" t="str">
            <v>07M09</v>
          </cell>
          <cell r="B261" t="str">
            <v>Hépatites chroniques</v>
          </cell>
        </row>
        <row r="262">
          <cell r="A262" t="str">
            <v>07M10</v>
          </cell>
          <cell r="B262" t="str">
            <v>Pancréatites aigües</v>
          </cell>
        </row>
        <row r="263">
          <cell r="A263" t="str">
            <v>07M11</v>
          </cell>
          <cell r="B263" t="str">
            <v>Autres affections non malignes du pancréas</v>
          </cell>
        </row>
        <row r="264">
          <cell r="A264" t="str">
            <v>07M12</v>
          </cell>
          <cell r="B264" t="str">
            <v>Suivis de greffe de foie et de pancréas</v>
          </cell>
        </row>
        <row r="265">
          <cell r="A265" t="str">
            <v>07M13</v>
          </cell>
          <cell r="B265" t="str">
            <v>Explorations et surveillance des affections du système hépatobiliaire et du pancréas</v>
          </cell>
        </row>
        <row r="266">
          <cell r="A266" t="str">
            <v>07M14</v>
          </cell>
          <cell r="B266" t="str">
            <v>Symptômes et autres recours aux soins de la CMD 07</v>
          </cell>
        </row>
        <row r="267">
          <cell r="A267" t="str">
            <v>07M15</v>
          </cell>
          <cell r="B267" t="str">
            <v>Affections hépatiques sévères à l'exception des tumeurs malignes, des cirrhoses et des hépatites alcooliques</v>
          </cell>
        </row>
        <row r="268">
          <cell r="A268" t="str">
            <v>07M16</v>
          </cell>
          <cell r="B268" t="str">
            <v>Ictères du nouveau-né</v>
          </cell>
        </row>
        <row r="269">
          <cell r="A269" t="str">
            <v>08C02</v>
          </cell>
          <cell r="B269" t="str">
            <v>Interventions majeures multiples sur les genoux et/ou les hanches</v>
          </cell>
        </row>
        <row r="270">
          <cell r="A270" t="str">
            <v>08C04</v>
          </cell>
          <cell r="B270" t="str">
            <v>Interventions sur la hanche et le fémur, âge inférieur à 18 ans</v>
          </cell>
        </row>
        <row r="271">
          <cell r="A271" t="str">
            <v>08C06</v>
          </cell>
          <cell r="B271" t="str">
            <v>Amputations pour affections de l'appareil musculosquelettique et du tissu conjonctif</v>
          </cell>
        </row>
        <row r="272">
          <cell r="A272" t="str">
            <v>08C12</v>
          </cell>
          <cell r="B272" t="str">
            <v>Biopsies ostéoarticulaires</v>
          </cell>
        </row>
        <row r="273">
          <cell r="A273" t="str">
            <v>08C13</v>
          </cell>
          <cell r="B273" t="str">
            <v>Résections osseuses localisées et/ou ablation de matériel de fixation interne au niveau de la hanche et du fémur</v>
          </cell>
        </row>
        <row r="274">
          <cell r="A274" t="str">
            <v>08C14</v>
          </cell>
          <cell r="B274" t="str">
            <v>Résections osseuses localisées et/ou ablation de matériel de fixation interne au niveau d'une localisation autre que la hanche et le fémur</v>
          </cell>
        </row>
        <row r="275">
          <cell r="A275" t="str">
            <v>08C20</v>
          </cell>
          <cell r="B275" t="str">
            <v>Greffes de peau pour maladie de l'appareil musculosquelettique ou du tissu conjonctif</v>
          </cell>
        </row>
        <row r="276">
          <cell r="A276" t="str">
            <v>08C21</v>
          </cell>
          <cell r="B276" t="str">
            <v>Autres interventions portant sur l'appareil musculosquelettique et le tissu conjonctif</v>
          </cell>
        </row>
        <row r="277">
          <cell r="A277" t="str">
            <v>08C22</v>
          </cell>
          <cell r="B277" t="str">
            <v>Interventions pour reprise de prothèses articulaires</v>
          </cell>
        </row>
        <row r="278">
          <cell r="A278" t="str">
            <v>08C24</v>
          </cell>
          <cell r="B278" t="str">
            <v>Prothèses de genou</v>
          </cell>
        </row>
        <row r="279">
          <cell r="A279" t="str">
            <v>08C25</v>
          </cell>
          <cell r="B279" t="str">
            <v>Prothèses d'épaule</v>
          </cell>
        </row>
        <row r="280">
          <cell r="A280" t="str">
            <v>08C27</v>
          </cell>
          <cell r="B280" t="str">
            <v>Autres interventions sur le rachis</v>
          </cell>
        </row>
        <row r="281">
          <cell r="A281" t="str">
            <v>08C28</v>
          </cell>
          <cell r="B281" t="str">
            <v>Interventions maxillofaciales</v>
          </cell>
        </row>
        <row r="282">
          <cell r="A282" t="str">
            <v>08C29</v>
          </cell>
          <cell r="B282" t="str">
            <v>Interventions sur le tissu mou pour tumeurs malignes</v>
          </cell>
        </row>
        <row r="283">
          <cell r="A283" t="str">
            <v>08C31</v>
          </cell>
          <cell r="B283" t="str">
            <v>Interventions sur la jambe, âge inférieur à 18 ans</v>
          </cell>
        </row>
        <row r="284">
          <cell r="A284" t="str">
            <v>08C32</v>
          </cell>
          <cell r="B284" t="str">
            <v>Interventions sur la jambe, âge supérieur à 17 ans</v>
          </cell>
        </row>
        <row r="285">
          <cell r="A285" t="str">
            <v>08C33</v>
          </cell>
          <cell r="B285" t="str">
            <v>Interventions sur la cheville et l'arrière-pied à l'exception des fractures</v>
          </cell>
        </row>
        <row r="286">
          <cell r="A286" t="str">
            <v>08C34</v>
          </cell>
          <cell r="B286" t="str">
            <v>Interventions sur les ligaments croisés sous arthroscopie</v>
          </cell>
        </row>
        <row r="287">
          <cell r="A287" t="str">
            <v>08C35</v>
          </cell>
          <cell r="B287" t="str">
            <v>Interventions sur le bras, coude et épaule</v>
          </cell>
        </row>
        <row r="288">
          <cell r="A288" t="str">
            <v>08C36</v>
          </cell>
          <cell r="B288" t="str">
            <v>Interventions sur le pied, âge inférieur à 18 ans</v>
          </cell>
        </row>
        <row r="289">
          <cell r="A289" t="str">
            <v>08C37</v>
          </cell>
          <cell r="B289" t="str">
            <v>Interventions sur le pied, âge supérieur à 17 ans</v>
          </cell>
        </row>
        <row r="290">
          <cell r="A290" t="str">
            <v>08C38</v>
          </cell>
          <cell r="B290" t="str">
            <v>Autres arthroscopies du genou</v>
          </cell>
        </row>
        <row r="291">
          <cell r="A291" t="str">
            <v>08C39</v>
          </cell>
          <cell r="B291" t="str">
            <v>Interventions sur l'avant-bras</v>
          </cell>
        </row>
        <row r="292">
          <cell r="A292" t="str">
            <v>08C40</v>
          </cell>
          <cell r="B292" t="str">
            <v>Arthroscopies d'autres localisations</v>
          </cell>
        </row>
        <row r="293">
          <cell r="A293" t="str">
            <v>08C42</v>
          </cell>
          <cell r="B293" t="str">
            <v>Interventions non mineures sur les tissus mous</v>
          </cell>
        </row>
        <row r="294">
          <cell r="A294" t="str">
            <v>08C43</v>
          </cell>
          <cell r="B294" t="str">
            <v>Interventions non mineures sur la main</v>
          </cell>
        </row>
        <row r="295">
          <cell r="A295" t="str">
            <v>08C44</v>
          </cell>
          <cell r="B295" t="str">
            <v>Autres interventions sur la main</v>
          </cell>
        </row>
        <row r="296">
          <cell r="A296" t="str">
            <v>08C45</v>
          </cell>
          <cell r="B296" t="str">
            <v>Ménisectomie sous arthroscopie</v>
          </cell>
        </row>
        <row r="297">
          <cell r="A297" t="str">
            <v>08C46</v>
          </cell>
          <cell r="B297" t="str">
            <v>Autres interventions sur les tissus mous</v>
          </cell>
        </row>
        <row r="298">
          <cell r="A298" t="str">
            <v>08C47</v>
          </cell>
          <cell r="B298" t="str">
            <v>Prothèses de hanche pour traumatismes récents</v>
          </cell>
        </row>
        <row r="299">
          <cell r="A299" t="str">
            <v>08C48</v>
          </cell>
          <cell r="B299" t="str">
            <v>Prothèses de hanche pour des affections autres que des traumatismes récents</v>
          </cell>
        </row>
        <row r="300">
          <cell r="A300" t="str">
            <v>08C49</v>
          </cell>
          <cell r="B300" t="str">
            <v>Interventions sur la hanche et le fémur pour traumatismes récents, âge supérieur à 17 ans</v>
          </cell>
        </row>
        <row r="301">
          <cell r="A301" t="str">
            <v>08C50</v>
          </cell>
          <cell r="B301" t="str">
            <v>Interventions sur la hanche et le fémur sauf traumatismes récents, âge supérieur à 17 ans</v>
          </cell>
        </row>
        <row r="302">
          <cell r="A302" t="str">
            <v>08C51</v>
          </cell>
          <cell r="B302" t="str">
            <v>Interventions majeures sur le rachis pour fractures, cyphoses et scolioses</v>
          </cell>
        </row>
        <row r="303">
          <cell r="A303" t="str">
            <v>08C52</v>
          </cell>
          <cell r="B303" t="str">
            <v>Autres interventions majeures sur le rachis</v>
          </cell>
        </row>
        <row r="304">
          <cell r="A304" t="str">
            <v>08C53</v>
          </cell>
          <cell r="B304" t="str">
            <v>Interventions sur le genou pour traumatismes</v>
          </cell>
        </row>
        <row r="305">
          <cell r="A305" t="str">
            <v>08C54</v>
          </cell>
          <cell r="B305" t="str">
            <v>Interventions sur le genou pour des affections autres que traumatiques</v>
          </cell>
        </row>
        <row r="306">
          <cell r="A306" t="str">
            <v>08C55</v>
          </cell>
          <cell r="B306" t="str">
            <v>Interventions sur la cheville et l'arrière-pied pour fractures</v>
          </cell>
        </row>
        <row r="307">
          <cell r="A307" t="str">
            <v>08C56</v>
          </cell>
          <cell r="B307" t="str">
            <v>Interventions pour infections ostéoarticulaires</v>
          </cell>
        </row>
        <row r="308">
          <cell r="A308" t="str">
            <v>08C57</v>
          </cell>
          <cell r="B308" t="str">
            <v>Libérations articulaires du membre inférieur à l'exception de la hanche et du pied</v>
          </cell>
        </row>
        <row r="309">
          <cell r="A309" t="str">
            <v>08C58</v>
          </cell>
          <cell r="B309" t="str">
            <v>Arthroscopies de l'épaule</v>
          </cell>
        </row>
        <row r="310">
          <cell r="A310" t="str">
            <v>08C59</v>
          </cell>
          <cell r="B310" t="str">
            <v>Ténosynovectomies du poignet</v>
          </cell>
        </row>
        <row r="311">
          <cell r="A311" t="str">
            <v>08C60</v>
          </cell>
          <cell r="B311" t="str">
            <v>Interventions sur le poignet autres que les ténosynovectomies</v>
          </cell>
        </row>
        <row r="312">
          <cell r="A312" t="str">
            <v>08K02</v>
          </cell>
          <cell r="B312" t="str">
            <v>Affections de l'appareil musculosquelettique sans acte opératoire de la CMD 08, avec anesthésie, en ambulatoire</v>
          </cell>
        </row>
        <row r="313">
          <cell r="A313" t="str">
            <v>08K03</v>
          </cell>
          <cell r="B313" t="str">
            <v>Tractions continues et réductions progressives : autres que hanche et fémur</v>
          </cell>
        </row>
        <row r="314">
          <cell r="A314" t="str">
            <v>08K04</v>
          </cell>
          <cell r="B314" t="str">
            <v>Tractions continues et réductions progressives : hanche et fémur</v>
          </cell>
        </row>
        <row r="315">
          <cell r="A315" t="str">
            <v>08M04</v>
          </cell>
          <cell r="B315" t="str">
            <v>Fractures de la hanche et du bassin</v>
          </cell>
        </row>
        <row r="316">
          <cell r="A316" t="str">
            <v>08M05</v>
          </cell>
          <cell r="B316" t="str">
            <v>Fractures de la diaphyse, de l'épiphyse ou d'une partie non précisée du fémur</v>
          </cell>
        </row>
        <row r="317">
          <cell r="A317" t="str">
            <v>08M06</v>
          </cell>
          <cell r="B317" t="str">
            <v>Fractures, entorses, luxations et dislocations de la jambe, âge inférieur à 18 ans</v>
          </cell>
        </row>
        <row r="318">
          <cell r="A318" t="str">
            <v>08M07</v>
          </cell>
          <cell r="B318" t="str">
            <v>Fractures, entorses, luxations et dislocations de la jambe, âge supérieur à 17 ans</v>
          </cell>
        </row>
        <row r="319">
          <cell r="A319" t="str">
            <v>08M08</v>
          </cell>
          <cell r="B319" t="str">
            <v>Entorses et luxations de la hanche et du bassin</v>
          </cell>
        </row>
        <row r="320">
          <cell r="A320" t="str">
            <v>08M09</v>
          </cell>
          <cell r="B320" t="str">
            <v>Arthropathies non spécifiques</v>
          </cell>
        </row>
        <row r="321">
          <cell r="A321" t="str">
            <v>08M10</v>
          </cell>
          <cell r="B321" t="str">
            <v>Maladies osseuses et arthropathies spécifiques</v>
          </cell>
        </row>
        <row r="322">
          <cell r="A322" t="str">
            <v>08M14</v>
          </cell>
          <cell r="B322" t="str">
            <v>Affections du tissu conjonctif</v>
          </cell>
        </row>
        <row r="323">
          <cell r="A323" t="str">
            <v>08M15</v>
          </cell>
          <cell r="B323" t="str">
            <v>Tendinites, myosites et bursites</v>
          </cell>
        </row>
        <row r="324">
          <cell r="A324" t="str">
            <v>08M18</v>
          </cell>
          <cell r="B324" t="str">
            <v>Suites de traitement après une affection de l'appareil musculosquelettique ou du tissu conjonctif</v>
          </cell>
        </row>
        <row r="325">
          <cell r="A325" t="str">
            <v>08M19</v>
          </cell>
          <cell r="B325" t="str">
            <v>Autres pathologies de l'appareil musculosquelettique et du tissu conjonctif</v>
          </cell>
        </row>
        <row r="326">
          <cell r="A326" t="str">
            <v>08M20</v>
          </cell>
          <cell r="B326" t="str">
            <v>Fractures, entorses, luxations et dislocations du bras et de l'avant-bras, âge inférieur à 18 ans</v>
          </cell>
        </row>
        <row r="327">
          <cell r="A327" t="str">
            <v>08M21</v>
          </cell>
          <cell r="B327" t="str">
            <v>Entorses, luxations et dislocations du bras et de l'avant-bras, âge supérieur à 17 ans</v>
          </cell>
        </row>
        <row r="328">
          <cell r="A328" t="str">
            <v>08M22</v>
          </cell>
          <cell r="B328" t="str">
            <v>Fractures, entorses, luxations et dislocations de la main</v>
          </cell>
        </row>
        <row r="329">
          <cell r="A329" t="str">
            <v>08M23</v>
          </cell>
          <cell r="B329" t="str">
            <v>Fractures, entorses, luxations et dislocations du pied</v>
          </cell>
        </row>
        <row r="330">
          <cell r="A330" t="str">
            <v>08M24</v>
          </cell>
          <cell r="B330" t="str">
            <v>Tumeurs malignes primitives des os</v>
          </cell>
        </row>
        <row r="331">
          <cell r="A331" t="str">
            <v>08M25</v>
          </cell>
          <cell r="B331" t="str">
            <v>Fractures pathologiques et autres tumeurs malignes de l'appareil musculosquelettique et du tissu conjonctif</v>
          </cell>
        </row>
        <row r="332">
          <cell r="A332" t="str">
            <v>08M26</v>
          </cell>
          <cell r="B332" t="str">
            <v>Fractures du rachis</v>
          </cell>
        </row>
        <row r="333">
          <cell r="A333" t="str">
            <v>08M27</v>
          </cell>
          <cell r="B333" t="str">
            <v>Sciatiques et autres radiculopathies</v>
          </cell>
        </row>
        <row r="334">
          <cell r="A334" t="str">
            <v>08M28</v>
          </cell>
          <cell r="B334" t="str">
            <v>Autres rachialgies</v>
          </cell>
        </row>
        <row r="335">
          <cell r="A335" t="str">
            <v>08M29</v>
          </cell>
          <cell r="B335" t="str">
            <v>Autres pathologies rachidiennes relevant d'un traitement médical</v>
          </cell>
        </row>
        <row r="336">
          <cell r="A336" t="str">
            <v>08M30</v>
          </cell>
          <cell r="B336" t="str">
            <v>Rhumatismes et raideurs articulaires</v>
          </cell>
        </row>
        <row r="337">
          <cell r="A337" t="str">
            <v>08M31</v>
          </cell>
          <cell r="B337" t="str">
            <v>Ostéomyélites aigües (y compris vertébrales) et arthrites septiques</v>
          </cell>
        </row>
        <row r="338">
          <cell r="A338" t="str">
            <v>08M32</v>
          </cell>
          <cell r="B338" t="str">
            <v>Ostéomyélites chroniques</v>
          </cell>
        </row>
        <row r="339">
          <cell r="A339" t="str">
            <v>08M33</v>
          </cell>
          <cell r="B339" t="str">
            <v>Ablation de matériel sans acte classant</v>
          </cell>
        </row>
        <row r="340">
          <cell r="A340" t="str">
            <v>08M34</v>
          </cell>
          <cell r="B340" t="str">
            <v>Algoneurodystrophie</v>
          </cell>
        </row>
        <row r="341">
          <cell r="A341" t="str">
            <v>08M35</v>
          </cell>
          <cell r="B341" t="str">
            <v>Explorations et surveillance de l'appareil musculosquelettique et du tissu conjonctif</v>
          </cell>
        </row>
        <row r="342">
          <cell r="A342" t="str">
            <v>08M36</v>
          </cell>
          <cell r="B342" t="str">
            <v>Symptômes et autres recours aux soins de la CMD 08</v>
          </cell>
        </row>
        <row r="343">
          <cell r="A343" t="str">
            <v>08M37</v>
          </cell>
          <cell r="B343" t="str">
            <v>Fractures du bras et de l'avant-bras, âge supérieur à 17 ans</v>
          </cell>
        </row>
        <row r="344">
          <cell r="A344" t="str">
            <v>08M38</v>
          </cell>
          <cell r="B344" t="str">
            <v>Entorses et luxations du rachis</v>
          </cell>
        </row>
        <row r="345">
          <cell r="A345" t="str">
            <v>09C02</v>
          </cell>
          <cell r="B345" t="str">
            <v>Greffes de peau et/ou parages de plaie pour ulcère cutané ou cellulite</v>
          </cell>
        </row>
        <row r="346">
          <cell r="A346" t="str">
            <v>09C03</v>
          </cell>
          <cell r="B346" t="str">
            <v>Greffes de peau et/ou parages de plaie à l'exception des ulcères cutanés et cellulites</v>
          </cell>
        </row>
        <row r="347">
          <cell r="A347" t="str">
            <v>09C04</v>
          </cell>
          <cell r="B347" t="str">
            <v>Mastectomies totales pour tumeur maligne</v>
          </cell>
        </row>
        <row r="348">
          <cell r="A348" t="str">
            <v>09C05</v>
          </cell>
          <cell r="B348" t="str">
            <v>Mastectomies subtotales pour tumeur maligne</v>
          </cell>
        </row>
        <row r="349">
          <cell r="A349" t="str">
            <v>09C06</v>
          </cell>
          <cell r="B349" t="str">
            <v>Interventions sur le sein pour des affections non malignes autres que les actes de biopsie et d'excision locale</v>
          </cell>
        </row>
        <row r="350">
          <cell r="A350" t="str">
            <v>09C07</v>
          </cell>
          <cell r="B350" t="str">
            <v>Biopsies et excisions locales pour des affections non malignes du sein</v>
          </cell>
        </row>
        <row r="351">
          <cell r="A351" t="str">
            <v>09C08</v>
          </cell>
          <cell r="B351" t="str">
            <v>Interventions sur la région anale et périanale</v>
          </cell>
        </row>
        <row r="352">
          <cell r="A352" t="str">
            <v>09C09</v>
          </cell>
          <cell r="B352" t="str">
            <v>Interventions plastiques en dehors de la chirurgie esthétique</v>
          </cell>
        </row>
        <row r="353">
          <cell r="A353" t="str">
            <v>09C10</v>
          </cell>
          <cell r="B353" t="str">
            <v>Autres interventions sur la peau, les tissus sous-cutanés ou les seins</v>
          </cell>
        </row>
        <row r="354">
          <cell r="A354" t="str">
            <v>09C11</v>
          </cell>
          <cell r="B354" t="str">
            <v>Reconstructions des seins</v>
          </cell>
        </row>
        <row r="355">
          <cell r="A355" t="str">
            <v>09C12</v>
          </cell>
          <cell r="B355" t="str">
            <v>Interventions pour kystes, granulomes et interventions sur les ongles</v>
          </cell>
        </row>
        <row r="356">
          <cell r="A356" t="str">
            <v>09C13</v>
          </cell>
          <cell r="B356" t="str">
            <v>Interventions pour condylomes anogénitaux</v>
          </cell>
        </row>
        <row r="357">
          <cell r="A357" t="str">
            <v>09C14</v>
          </cell>
          <cell r="B357" t="str">
            <v>Certains curages lymphonodaux pour des affections de la peau, des tissus sous-cutanés ou des seins</v>
          </cell>
        </row>
        <row r="358">
          <cell r="A358" t="str">
            <v>09C15</v>
          </cell>
          <cell r="B358" t="str">
            <v>Interventions sur la peau, les tissus sous-cutanés ou les seins pour lésions traumatiques</v>
          </cell>
        </row>
        <row r="359">
          <cell r="A359" t="str">
            <v>09K02</v>
          </cell>
          <cell r="B359" t="str">
            <v>Affections de la peau, des tissus sous-cutanés et des seins sans acte opératoire de la CMD 09, avec anesthésie, en ambulatoire</v>
          </cell>
        </row>
        <row r="360">
          <cell r="A360" t="str">
            <v>09M02</v>
          </cell>
          <cell r="B360" t="str">
            <v>Traumatismes de la peau et des tissus sous-cutanés, âge inférieur à 18 ans</v>
          </cell>
        </row>
        <row r="361">
          <cell r="A361" t="str">
            <v>09M03</v>
          </cell>
          <cell r="B361" t="str">
            <v>Traumatismes de la peau et des tissus sous-cutanés, âge supérieur à 17 ans</v>
          </cell>
        </row>
        <row r="362">
          <cell r="A362" t="str">
            <v>09M04</v>
          </cell>
          <cell r="B362" t="str">
            <v>Lésions, infections et inflammations de la peau et des tissus sous-cutanés, âge inférieur à 18 ans</v>
          </cell>
        </row>
        <row r="363">
          <cell r="A363" t="str">
            <v>09M05</v>
          </cell>
          <cell r="B363" t="str">
            <v>Lésions, infections et inflammations de la peau et des tissus sous-cutanés, âge supérieur à 17 ans</v>
          </cell>
        </row>
        <row r="364">
          <cell r="A364" t="str">
            <v>09M06</v>
          </cell>
          <cell r="B364" t="str">
            <v>Ulcères cutanés</v>
          </cell>
        </row>
        <row r="365">
          <cell r="A365" t="str">
            <v>09M07</v>
          </cell>
          <cell r="B365" t="str">
            <v>Autres affections dermatologiques</v>
          </cell>
        </row>
        <row r="366">
          <cell r="A366" t="str">
            <v>09M08</v>
          </cell>
          <cell r="B366" t="str">
            <v>Affections dermatologiques sévères</v>
          </cell>
        </row>
        <row r="367">
          <cell r="A367" t="str">
            <v>09M09</v>
          </cell>
          <cell r="B367" t="str">
            <v>Affections non malignes des seins</v>
          </cell>
        </row>
        <row r="368">
          <cell r="A368" t="str">
            <v>09M10</v>
          </cell>
          <cell r="B368" t="str">
            <v>Tumeurs malignes des seins</v>
          </cell>
        </row>
        <row r="369">
          <cell r="A369" t="str">
            <v>09M11</v>
          </cell>
          <cell r="B369" t="str">
            <v>Tumeurs de la peau</v>
          </cell>
        </row>
        <row r="370">
          <cell r="A370" t="str">
            <v>09M12</v>
          </cell>
          <cell r="B370" t="str">
            <v>Explorations et surveillance des affections de la peau</v>
          </cell>
        </row>
        <row r="371">
          <cell r="A371" t="str">
            <v>09M13</v>
          </cell>
          <cell r="B371" t="str">
            <v>Explorations et surveillance des affections des seins</v>
          </cell>
        </row>
        <row r="372">
          <cell r="A372" t="str">
            <v>09M14</v>
          </cell>
          <cell r="B372" t="str">
            <v>Symptômes et autres recours aux soins concernant les affections de la peau</v>
          </cell>
        </row>
        <row r="373">
          <cell r="A373" t="str">
            <v>09M15</v>
          </cell>
          <cell r="B373" t="str">
            <v>Symptômes et autres recours aux soins concernant les affections des seins</v>
          </cell>
        </row>
        <row r="374">
          <cell r="A374" t="str">
            <v>09Z02</v>
          </cell>
          <cell r="B374" t="str">
            <v>Chirurgie esthétique</v>
          </cell>
        </row>
        <row r="375">
          <cell r="A375" t="str">
            <v>10C02</v>
          </cell>
          <cell r="B375" t="str">
            <v>Interventions sur l'hypophyse</v>
          </cell>
        </row>
        <row r="376">
          <cell r="A376" t="str">
            <v>10C03</v>
          </cell>
          <cell r="B376" t="str">
            <v>Interventions sur les glandes surrénales</v>
          </cell>
        </row>
        <row r="377">
          <cell r="A377" t="str">
            <v>10C05</v>
          </cell>
          <cell r="B377" t="str">
            <v>Interventions sur les parathyroïdes</v>
          </cell>
        </row>
        <row r="378">
          <cell r="A378" t="str">
            <v>10C07</v>
          </cell>
          <cell r="B378" t="str">
            <v>Interventions sur le tractus thyréoglosse</v>
          </cell>
        </row>
        <row r="379">
          <cell r="A379" t="str">
            <v>10C08</v>
          </cell>
          <cell r="B379" t="str">
            <v>Autres interventions pour troubles endocriniens, métaboliques ou nutritionnels</v>
          </cell>
        </row>
        <row r="380">
          <cell r="A380" t="str">
            <v>10C09</v>
          </cell>
          <cell r="B380" t="str">
            <v>Gastroplasties pour obésité</v>
          </cell>
        </row>
        <row r="381">
          <cell r="A381" t="str">
            <v>10C10</v>
          </cell>
          <cell r="B381" t="str">
            <v>Autres interventions pour obésité</v>
          </cell>
        </row>
        <row r="382">
          <cell r="A382" t="str">
            <v>10C11</v>
          </cell>
          <cell r="B382" t="str">
            <v>Interventions sur la thyroïde pour tumeurs malignes</v>
          </cell>
        </row>
        <row r="383">
          <cell r="A383" t="str">
            <v>10C12</v>
          </cell>
          <cell r="B383" t="str">
            <v>Interventions sur la thyroïde pour affections non malignes</v>
          </cell>
        </row>
        <row r="384">
          <cell r="A384" t="str">
            <v>10C13</v>
          </cell>
          <cell r="B384" t="str">
            <v>Interventions digestives autres que les gastroplasties, pour obésité</v>
          </cell>
        </row>
        <row r="385">
          <cell r="A385" t="str">
            <v>10M02</v>
          </cell>
          <cell r="B385" t="str">
            <v>Diabète, âge supérieur à 35 ans</v>
          </cell>
        </row>
        <row r="386">
          <cell r="A386" t="str">
            <v>10M03</v>
          </cell>
          <cell r="B386" t="str">
            <v>Diabète, âge inférieur à 36 ans</v>
          </cell>
        </row>
        <row r="387">
          <cell r="A387" t="str">
            <v>10M07</v>
          </cell>
          <cell r="B387" t="str">
            <v>Autres troubles endocriniens</v>
          </cell>
        </row>
        <row r="388">
          <cell r="A388" t="str">
            <v>10M08</v>
          </cell>
          <cell r="B388" t="str">
            <v>Acidocétose et coma diabétique</v>
          </cell>
        </row>
        <row r="389">
          <cell r="A389" t="str">
            <v>10M09</v>
          </cell>
          <cell r="B389" t="str">
            <v>Obésité</v>
          </cell>
        </row>
        <row r="390">
          <cell r="A390" t="str">
            <v>10M10</v>
          </cell>
          <cell r="B390" t="str">
            <v>Maladies métaboliques congénitales sévères</v>
          </cell>
        </row>
        <row r="391">
          <cell r="A391" t="str">
            <v>10M11</v>
          </cell>
          <cell r="B391" t="str">
            <v>Autres maladies métaboliques congénitales</v>
          </cell>
        </row>
        <row r="392">
          <cell r="A392" t="str">
            <v>10M12</v>
          </cell>
          <cell r="B392" t="str">
            <v>Tumeurs des glandes endocrines</v>
          </cell>
        </row>
        <row r="393">
          <cell r="A393" t="str">
            <v>10M13</v>
          </cell>
          <cell r="B393" t="str">
            <v>Explorations et surveillance pour affections endocriniennes et métaboliques</v>
          </cell>
        </row>
        <row r="394">
          <cell r="A394" t="str">
            <v>10M14</v>
          </cell>
          <cell r="B394" t="str">
            <v>Symptômes et autres recours aux soins de la CMD 10</v>
          </cell>
        </row>
        <row r="395">
          <cell r="A395" t="str">
            <v>10M15</v>
          </cell>
          <cell r="B395" t="str">
            <v>Troubles métaboliques, âge inférieur à 18 ans</v>
          </cell>
        </row>
        <row r="396">
          <cell r="A396" t="str">
            <v>10M16</v>
          </cell>
          <cell r="B396" t="str">
            <v>Troubles métaboliques, âge supérieur à 17 ans</v>
          </cell>
        </row>
        <row r="397">
          <cell r="A397" t="str">
            <v>10M17</v>
          </cell>
          <cell r="B397" t="str">
            <v>Troubles nutritionnels divers, âge inférieur à 18 ans</v>
          </cell>
        </row>
        <row r="398">
          <cell r="A398" t="str">
            <v>10M18</v>
          </cell>
          <cell r="B398" t="str">
            <v>Troubles nutritionnels divers, âge supérieur à 17 ans</v>
          </cell>
        </row>
        <row r="399">
          <cell r="A399" t="str">
            <v>10M19</v>
          </cell>
          <cell r="B399" t="str">
            <v>Autres affections de la CMD 10 concernant majoritairement la petite enfance</v>
          </cell>
        </row>
        <row r="400">
          <cell r="A400" t="str">
            <v>10M20</v>
          </cell>
          <cell r="B400" t="str">
            <v>Problèmes alimentaires du nouveau-né et du nourrisson</v>
          </cell>
        </row>
        <row r="401">
          <cell r="A401" t="str">
            <v>11C02</v>
          </cell>
          <cell r="B401" t="str">
            <v>Interventions sur les reins et les uretères et chirurgie majeure de la vessie pour une affection tumorale</v>
          </cell>
        </row>
        <row r="402">
          <cell r="A402" t="str">
            <v>11C03</v>
          </cell>
          <cell r="B402" t="str">
            <v>Interventions sur les reins et les uretères et chirurgie majeure de la vessie pour une affection non tumorale</v>
          </cell>
        </row>
        <row r="403">
          <cell r="A403" t="str">
            <v>11C04</v>
          </cell>
          <cell r="B403" t="str">
            <v>Autres interventions sur la vessie à l'exception des interventions transurétrales</v>
          </cell>
        </row>
        <row r="404">
          <cell r="A404" t="str">
            <v>11C06</v>
          </cell>
          <cell r="B404" t="str">
            <v>Interventions sur l'urètre, âge inférieur à 18 ans</v>
          </cell>
        </row>
        <row r="405">
          <cell r="A405" t="str">
            <v>11C07</v>
          </cell>
          <cell r="B405" t="str">
            <v>Interventions sur l'urètre, âge supérieur à 17 ans</v>
          </cell>
        </row>
        <row r="406">
          <cell r="A406" t="str">
            <v>11C08</v>
          </cell>
          <cell r="B406" t="str">
            <v>Autres interventions sur les reins et les voies urinaires</v>
          </cell>
        </row>
        <row r="407">
          <cell r="A407" t="str">
            <v>11C09</v>
          </cell>
          <cell r="B407" t="str">
            <v>Créations et réfections de fistules artérioveineuses pour affections de la CMD 11</v>
          </cell>
        </row>
        <row r="408">
          <cell r="A408" t="str">
            <v>11C10</v>
          </cell>
          <cell r="B408" t="str">
            <v>Interventions pour incontinence urinaire en dehors des interventions transurétrales</v>
          </cell>
        </row>
        <row r="409">
          <cell r="A409" t="str">
            <v>11C11</v>
          </cell>
          <cell r="B409" t="str">
            <v>Interventions par voie transurétrale ou transcutanée pour lithiases urinaires</v>
          </cell>
        </row>
        <row r="410">
          <cell r="A410" t="str">
            <v>11C12</v>
          </cell>
          <cell r="B410" t="str">
            <v>Injections de toxine botulique dans l'appareil urinaire</v>
          </cell>
        </row>
        <row r="411">
          <cell r="A411" t="str">
            <v>11C13</v>
          </cell>
          <cell r="B411" t="str">
            <v>Interventions par voie transurétrale ou transcutanée pour des affections non lithiasiques</v>
          </cell>
        </row>
        <row r="412">
          <cell r="A412" t="str">
            <v>11K02</v>
          </cell>
          <cell r="B412" t="str">
            <v>Insuffisance rénale, avec dialyse</v>
          </cell>
        </row>
        <row r="413">
          <cell r="A413" t="str">
            <v>11K03</v>
          </cell>
          <cell r="B413" t="str">
            <v>Endoscopies génito-urinaires thérapeutiques et anesthésie : séjours de la CMD 11 et de moins de 2 jours</v>
          </cell>
        </row>
        <row r="414">
          <cell r="A414" t="str">
            <v>11K04</v>
          </cell>
          <cell r="B414" t="str">
            <v>Séjours de la CMD 11 comprenant une endoscopie génito-urinaire thérapeutique sans anesthésie : séjours de moins de 2 jours</v>
          </cell>
        </row>
        <row r="415">
          <cell r="A415" t="str">
            <v>11K05</v>
          </cell>
          <cell r="B415" t="str">
            <v>Endoscopies génito-urinaires diagnostiques et anesthésie : séjours de la CMD 11 et de moins de 2 jours</v>
          </cell>
        </row>
        <row r="416">
          <cell r="A416" t="str">
            <v>11K06</v>
          </cell>
          <cell r="B416" t="str">
            <v>Séjours de la CMD 11 comprenant une endoscopie génito-urinaire diagnostique sans anesthésie : séjours de moins de 2 jours</v>
          </cell>
        </row>
        <row r="417">
          <cell r="A417" t="str">
            <v>11K07</v>
          </cell>
          <cell r="B417" t="str">
            <v>Séjours de la CMD 11 comprenant la mise en place de certains accès vasculaires, en ambulatoire</v>
          </cell>
        </row>
        <row r="418">
          <cell r="A418" t="str">
            <v>11K08</v>
          </cell>
          <cell r="B418" t="str">
            <v>Lithotritie extracorporelle de l'appareil urinaire, en ambulatoire</v>
          </cell>
        </row>
        <row r="419">
          <cell r="A419" t="str">
            <v>11M02</v>
          </cell>
          <cell r="B419" t="str">
            <v>Lithiases urinaires</v>
          </cell>
        </row>
        <row r="420">
          <cell r="A420" t="str">
            <v>11M03</v>
          </cell>
          <cell r="B420" t="str">
            <v>Infections des reins et des voies urinaires, âge inférieur à 18 ans</v>
          </cell>
        </row>
        <row r="421">
          <cell r="A421" t="str">
            <v>11M04</v>
          </cell>
          <cell r="B421" t="str">
            <v>Infections des reins et des voies urinaires, âge supérieur à 17 ans</v>
          </cell>
        </row>
        <row r="422">
          <cell r="A422" t="str">
            <v>11M06</v>
          </cell>
          <cell r="B422" t="str">
            <v>Insuffisance rénale, sans dialyse</v>
          </cell>
        </row>
        <row r="423">
          <cell r="A423" t="str">
            <v>11M07</v>
          </cell>
          <cell r="B423" t="str">
            <v>Tumeurs des reins et des voies urinaires</v>
          </cell>
        </row>
        <row r="424">
          <cell r="A424" t="str">
            <v>11M08</v>
          </cell>
          <cell r="B424" t="str">
            <v>Autres affections des reins et des voies urinaires, âge inférieur à 18 ans</v>
          </cell>
        </row>
        <row r="425">
          <cell r="A425" t="str">
            <v>11M10</v>
          </cell>
          <cell r="B425" t="str">
            <v>Rétrécissement urétral</v>
          </cell>
        </row>
        <row r="426">
          <cell r="A426" t="str">
            <v>11M11</v>
          </cell>
          <cell r="B426" t="str">
            <v>Signes et symptômes concernant les reins et les voies urinaires, âge inférieur à 18 ans</v>
          </cell>
        </row>
        <row r="427">
          <cell r="A427" t="str">
            <v>11M12</v>
          </cell>
          <cell r="B427" t="str">
            <v>Signes et symptômes concernant les reins et les voies urinaires, âge supérieur à 17 ans</v>
          </cell>
        </row>
        <row r="428">
          <cell r="A428" t="str">
            <v>11M15</v>
          </cell>
          <cell r="B428" t="str">
            <v>Autres affections des reins et des voies urinaires d'origine diabétique, âge supérieur à 17 ans</v>
          </cell>
        </row>
        <row r="429">
          <cell r="A429" t="str">
            <v>11M16</v>
          </cell>
          <cell r="B429" t="str">
            <v>Autres affections des reins et des voies urinaires, à l'exception de celles d'origine diabétique, âge supérieur à 17 ans</v>
          </cell>
        </row>
        <row r="430">
          <cell r="A430" t="str">
            <v>11M17</v>
          </cell>
          <cell r="B430" t="str">
            <v>Surveillances de greffes de rein</v>
          </cell>
        </row>
        <row r="431">
          <cell r="A431" t="str">
            <v>11M18</v>
          </cell>
          <cell r="B431" t="str">
            <v>Explorations et surveillance pour affections du rein et des voies urinaires</v>
          </cell>
        </row>
        <row r="432">
          <cell r="A432" t="str">
            <v>11M19</v>
          </cell>
          <cell r="B432" t="str">
            <v>Autres symptômes et recours aux soins de la CMD 11</v>
          </cell>
        </row>
        <row r="433">
          <cell r="A433" t="str">
            <v>11M20</v>
          </cell>
          <cell r="B433" t="str">
            <v>Autres affections uronéphrologiques concernant majoritairement la petite enfance</v>
          </cell>
        </row>
        <row r="434">
          <cell r="A434" t="str">
            <v>12C03</v>
          </cell>
          <cell r="B434" t="str">
            <v>Interventions sur le pénis</v>
          </cell>
        </row>
        <row r="435">
          <cell r="A435" t="str">
            <v>12C04</v>
          </cell>
          <cell r="B435" t="str">
            <v>Prostatectomies transurétrales</v>
          </cell>
        </row>
        <row r="436">
          <cell r="A436" t="str">
            <v>12C05</v>
          </cell>
          <cell r="B436" t="str">
            <v>Interventions sur les testicules pour tumeurs malignes</v>
          </cell>
        </row>
        <row r="437">
          <cell r="A437" t="str">
            <v>12C06</v>
          </cell>
          <cell r="B437" t="str">
            <v>Interventions sur les testicules pour affections non malignes, âge inférieur à 18 ans</v>
          </cell>
        </row>
        <row r="438">
          <cell r="A438" t="str">
            <v>12C07</v>
          </cell>
          <cell r="B438" t="str">
            <v>Interventions sur les testicules pour affections non malignes, âge supérieur à 17 ans</v>
          </cell>
        </row>
        <row r="439">
          <cell r="A439" t="str">
            <v>12C08</v>
          </cell>
          <cell r="B439" t="str">
            <v>Circoncision</v>
          </cell>
        </row>
        <row r="440">
          <cell r="A440" t="str">
            <v>12C09</v>
          </cell>
          <cell r="B440" t="str">
            <v>Autres interventions pour tumeurs malignes de l'appareil génital masculin</v>
          </cell>
        </row>
        <row r="441">
          <cell r="A441" t="str">
            <v>12C10</v>
          </cell>
          <cell r="B441" t="str">
            <v>Autres interventions pour affections non malignes de l'appareil génital masculin</v>
          </cell>
        </row>
        <row r="442">
          <cell r="A442" t="str">
            <v>12C11</v>
          </cell>
          <cell r="B442" t="str">
            <v>Interventions pelviennes majeures chez l'homme pour tumeurs malignes</v>
          </cell>
        </row>
        <row r="443">
          <cell r="A443" t="str">
            <v>12C12</v>
          </cell>
          <cell r="B443" t="str">
            <v>Interventions pelviennes majeures chez l'homme pour affections non malignes</v>
          </cell>
        </row>
        <row r="444">
          <cell r="A444" t="str">
            <v>12C13</v>
          </cell>
          <cell r="B444" t="str">
            <v>Stérilisation et vasoplastie</v>
          </cell>
        </row>
        <row r="445">
          <cell r="A445" t="str">
            <v>12K02</v>
          </cell>
          <cell r="B445" t="str">
            <v>Endoscopies génito-urinaires et anesthésie : séjours de la CMD 12 et de moins de deux jours</v>
          </cell>
        </row>
        <row r="446">
          <cell r="A446" t="str">
            <v>12K03</v>
          </cell>
          <cell r="B446" t="str">
            <v>Séjours de la CMD 12 comprenant une endoscopie génito-urinaire sans anesthésie : séjours de moins de deux jours</v>
          </cell>
        </row>
        <row r="447">
          <cell r="A447" t="str">
            <v>12K06</v>
          </cell>
          <cell r="B447" t="str">
            <v>Séjours comprenant une biopsie prostatique, en ambulatoire</v>
          </cell>
        </row>
        <row r="448">
          <cell r="A448" t="str">
            <v>12M03</v>
          </cell>
          <cell r="B448" t="str">
            <v>Tumeurs malignes de l'appareil génital masculin</v>
          </cell>
        </row>
        <row r="449">
          <cell r="A449" t="str">
            <v>12M04</v>
          </cell>
          <cell r="B449" t="str">
            <v>Hypertrophie prostatique bénigne</v>
          </cell>
        </row>
        <row r="450">
          <cell r="A450" t="str">
            <v>12M05</v>
          </cell>
          <cell r="B450" t="str">
            <v>Autres affections de l'appareil génital masculin</v>
          </cell>
        </row>
        <row r="451">
          <cell r="A451" t="str">
            <v>12M06</v>
          </cell>
          <cell r="B451" t="str">
            <v>Prostatites aigües et orchites</v>
          </cell>
        </row>
        <row r="452">
          <cell r="A452" t="str">
            <v>12M07</v>
          </cell>
          <cell r="B452" t="str">
            <v>Autres infections et inflammations de l'appareil génital masculin</v>
          </cell>
        </row>
        <row r="453">
          <cell r="A453" t="str">
            <v>12M08</v>
          </cell>
          <cell r="B453" t="str">
            <v>Explorations et surveillance des affections de l'appareil génital masculin</v>
          </cell>
        </row>
        <row r="454">
          <cell r="A454" t="str">
            <v>12M09</v>
          </cell>
          <cell r="B454" t="str">
            <v>Symptômes et autres recours aux soins de la CMD 12</v>
          </cell>
        </row>
        <row r="455">
          <cell r="A455" t="str">
            <v>13C03</v>
          </cell>
          <cell r="B455" t="str">
            <v>Hystérectomies</v>
          </cell>
        </row>
        <row r="456">
          <cell r="A456" t="str">
            <v>13C04</v>
          </cell>
          <cell r="B456" t="str">
            <v>Interventions réparatrices sur l'appareil génital féminin</v>
          </cell>
        </row>
        <row r="457">
          <cell r="A457" t="str">
            <v>13C05</v>
          </cell>
          <cell r="B457" t="str">
            <v>Interventions sur le système utéroannexiel pour tumeurs malignes</v>
          </cell>
        </row>
        <row r="458">
          <cell r="A458" t="str">
            <v>13C06</v>
          </cell>
          <cell r="B458" t="str">
            <v>Interruptions tubaires</v>
          </cell>
        </row>
        <row r="459">
          <cell r="A459" t="str">
            <v>13C07</v>
          </cell>
          <cell r="B459" t="str">
            <v>Interventions sur le système utéroannexiel pour des affections non malignes, autres que les interruptions tubaires</v>
          </cell>
        </row>
        <row r="460">
          <cell r="A460" t="str">
            <v>13C08</v>
          </cell>
          <cell r="B460" t="str">
            <v>Interventions sur la vulve, le vagin ou le col utérin</v>
          </cell>
        </row>
        <row r="461">
          <cell r="A461" t="str">
            <v>13C09</v>
          </cell>
          <cell r="B461" t="str">
            <v>Laparoscopies ou coelioscopies diagnostiques</v>
          </cell>
        </row>
        <row r="462">
          <cell r="A462" t="str">
            <v>13C10</v>
          </cell>
          <cell r="B462" t="str">
            <v>Ligatures tubaires par laparoscopie ou coelioscopie</v>
          </cell>
        </row>
        <row r="463">
          <cell r="A463" t="str">
            <v>13C11</v>
          </cell>
          <cell r="B463" t="str">
            <v>Dilatations et curetages, conisations pour tumeurs malignes</v>
          </cell>
        </row>
        <row r="464">
          <cell r="A464" t="str">
            <v>13C12</v>
          </cell>
          <cell r="B464" t="str">
            <v>Dilatations et curetages, conisations pour affections non malignes</v>
          </cell>
        </row>
        <row r="465">
          <cell r="A465" t="str">
            <v>13C13</v>
          </cell>
          <cell r="B465" t="str">
            <v>Autres interventions sur l'appareil génital féminin</v>
          </cell>
        </row>
        <row r="466">
          <cell r="A466" t="str">
            <v>13C14</v>
          </cell>
          <cell r="B466" t="str">
            <v>Exentérations pelviennes, hystérectomies élargies ou vulvectomies pour tumeurs malignes</v>
          </cell>
        </row>
        <row r="467">
          <cell r="A467" t="str">
            <v>13C15</v>
          </cell>
          <cell r="B467" t="str">
            <v>Exentérations pelviennes, hystérectomies élargies ou vulvectomies pour affections non malignes</v>
          </cell>
        </row>
        <row r="468">
          <cell r="A468" t="str">
            <v>13C16</v>
          </cell>
          <cell r="B468" t="str">
            <v>Prélèvements d'ovocytes, en ambulatoire</v>
          </cell>
        </row>
        <row r="469">
          <cell r="A469" t="str">
            <v>13C17</v>
          </cell>
          <cell r="B469" t="str">
            <v>Cervicocystopexie</v>
          </cell>
        </row>
        <row r="470">
          <cell r="A470" t="str">
            <v>13C18</v>
          </cell>
          <cell r="B470" t="str">
            <v>Myomectomies de l'utérus</v>
          </cell>
        </row>
        <row r="471">
          <cell r="A471" t="str">
            <v>13C19</v>
          </cell>
          <cell r="B471" t="str">
            <v>Interventions pour stérilité ou motifs de soins liés à la reproduction</v>
          </cell>
        </row>
        <row r="472">
          <cell r="A472" t="str">
            <v>13C20</v>
          </cell>
          <cell r="B472" t="str">
            <v>Exérèses ou destructions de lésions du col de l'utérus sauf conisations</v>
          </cell>
        </row>
        <row r="473">
          <cell r="A473" t="str">
            <v>13K02</v>
          </cell>
          <cell r="B473" t="str">
            <v>Endoscopies génito-urinaires thérapeutiques et anesthésie : séjours de la CMD 13 et de moins de 2 jours</v>
          </cell>
        </row>
        <row r="474">
          <cell r="A474" t="str">
            <v>13K03</v>
          </cell>
          <cell r="B474" t="str">
            <v>Séjours de la CMD 13 comprenant une endoscopie génito-urinaire thérapeutique sans anesthésie : séjours de moins de 2 jours</v>
          </cell>
        </row>
        <row r="475">
          <cell r="A475" t="str">
            <v>13K04</v>
          </cell>
          <cell r="B475" t="str">
            <v>Endoscopies génito-urinaires diagnostiques et anesthésie : séjours de la CMD 13 et de moins de 2 jours</v>
          </cell>
        </row>
        <row r="476">
          <cell r="A476" t="str">
            <v>13K05</v>
          </cell>
          <cell r="B476" t="str">
            <v>Endoscopies génito-urinaires diagnostiques sans anesthésie : séjours de la CMD 13 et de moins de 2 jours</v>
          </cell>
        </row>
        <row r="477">
          <cell r="A477" t="str">
            <v>13K06</v>
          </cell>
          <cell r="B477" t="str">
            <v>Affections de l'appareil génital féminin sans acte opératoire de la CMD 13, avec anesthésie, en ambulatoire</v>
          </cell>
        </row>
        <row r="478">
          <cell r="A478" t="str">
            <v>13M03</v>
          </cell>
          <cell r="B478" t="str">
            <v>Tumeurs malignes de l'appareil génital féminin</v>
          </cell>
        </row>
        <row r="479">
          <cell r="A479" t="str">
            <v>13M04</v>
          </cell>
          <cell r="B479" t="str">
            <v>Autres affections de l'appareil génital féminin</v>
          </cell>
        </row>
        <row r="480">
          <cell r="A480" t="str">
            <v>13M05</v>
          </cell>
          <cell r="B480" t="str">
            <v>Infections de l'utérus et de ses annexes</v>
          </cell>
        </row>
        <row r="481">
          <cell r="A481" t="str">
            <v>13M06</v>
          </cell>
          <cell r="B481" t="str">
            <v>Autres infections de l'appareil génital féminin</v>
          </cell>
        </row>
        <row r="482">
          <cell r="A482" t="str">
            <v>13M07</v>
          </cell>
          <cell r="B482" t="str">
            <v>Autres tumeurs de l'appareil génital féminin</v>
          </cell>
        </row>
        <row r="483">
          <cell r="A483" t="str">
            <v>13M08</v>
          </cell>
          <cell r="B483" t="str">
            <v>Assistance médicale à la procréation</v>
          </cell>
        </row>
        <row r="484">
          <cell r="A484" t="str">
            <v>13M09</v>
          </cell>
          <cell r="B484" t="str">
            <v>Explorations et surveillance gynécologiques</v>
          </cell>
        </row>
        <row r="485">
          <cell r="A485" t="str">
            <v>13M10</v>
          </cell>
          <cell r="B485" t="str">
            <v>Autres symptômes et recours aux soins de la CMD 13</v>
          </cell>
        </row>
        <row r="486">
          <cell r="A486" t="str">
            <v>14C03</v>
          </cell>
          <cell r="B486" t="str">
            <v>Accouchements uniques par voie basse avec autres interventions</v>
          </cell>
        </row>
        <row r="487">
          <cell r="A487" t="str">
            <v>14C04</v>
          </cell>
          <cell r="B487" t="str">
            <v>Affections du post-partum ou du post abortum avec intervention chirurgicale</v>
          </cell>
        </row>
        <row r="488">
          <cell r="A488" t="str">
            <v>14C05</v>
          </cell>
          <cell r="B488" t="str">
            <v>Avortements avec aspiration ou curetage ou hystérotomie</v>
          </cell>
        </row>
        <row r="489">
          <cell r="A489" t="str">
            <v>14C06</v>
          </cell>
          <cell r="B489" t="str">
            <v>Césariennes avec naissance d'un mort-né</v>
          </cell>
        </row>
        <row r="490">
          <cell r="A490" t="str">
            <v>14C07</v>
          </cell>
          <cell r="B490" t="str">
            <v>Césariennes pour grossesse multiple</v>
          </cell>
        </row>
        <row r="491">
          <cell r="A491" t="str">
            <v>14C08</v>
          </cell>
          <cell r="B491" t="str">
            <v>Césariennes pour grossesse unique</v>
          </cell>
        </row>
        <row r="492">
          <cell r="A492" t="str">
            <v>14C09</v>
          </cell>
          <cell r="B492" t="str">
            <v>Grossesses ectopiques avec intervention chirurgicale</v>
          </cell>
        </row>
        <row r="493">
          <cell r="A493" t="str">
            <v>14C10</v>
          </cell>
          <cell r="B493" t="str">
            <v>Affections de l'ante partum avec intervention chirurgicale</v>
          </cell>
        </row>
        <row r="494">
          <cell r="A494" t="str">
            <v>14M02</v>
          </cell>
          <cell r="B494" t="str">
            <v>Affections médicales du post-partum ou du post-abortum</v>
          </cell>
        </row>
        <row r="495">
          <cell r="A495" t="str">
            <v>14M03</v>
          </cell>
          <cell r="B495" t="str">
            <v>Affections de l'ante partum sans intervention chirurgicale</v>
          </cell>
        </row>
        <row r="496">
          <cell r="A496" t="str">
            <v>14Z04</v>
          </cell>
          <cell r="B496" t="str">
            <v>Avortements sans aspiration, ni curetage, ni hystérotomie</v>
          </cell>
        </row>
        <row r="497">
          <cell r="A497" t="str">
            <v>14Z06</v>
          </cell>
          <cell r="B497" t="str">
            <v>Menaces d'avortement</v>
          </cell>
        </row>
        <row r="498">
          <cell r="A498" t="str">
            <v>14Z08</v>
          </cell>
          <cell r="B498" t="str">
            <v>Interruptions volontaires de grossesse : séjours de moins de 3 jours</v>
          </cell>
        </row>
        <row r="499">
          <cell r="A499" t="str">
            <v>14Z09</v>
          </cell>
          <cell r="B499" t="str">
            <v>Accouchements hors de l'établissement</v>
          </cell>
        </row>
        <row r="500">
          <cell r="A500" t="str">
            <v>14Z10</v>
          </cell>
          <cell r="B500" t="str">
            <v>Accouchements par voie basse avec naissance d'un mort-né</v>
          </cell>
        </row>
        <row r="501">
          <cell r="A501" t="str">
            <v>14Z11</v>
          </cell>
          <cell r="B501" t="str">
            <v>Accouchements multiples par voie basse chez une primipare</v>
          </cell>
        </row>
        <row r="502">
          <cell r="A502" t="str">
            <v>14Z12</v>
          </cell>
          <cell r="B502" t="str">
            <v>Accouchements multiples par voie basse chez une multipare</v>
          </cell>
        </row>
        <row r="503">
          <cell r="A503" t="str">
            <v>14Z13</v>
          </cell>
          <cell r="B503" t="str">
            <v>Accouchements uniques par voie basse chez une primipare</v>
          </cell>
        </row>
        <row r="504">
          <cell r="A504" t="str">
            <v>14Z14</v>
          </cell>
          <cell r="B504" t="str">
            <v>Accouchements uniques par voie basse chez une multipare</v>
          </cell>
        </row>
        <row r="505">
          <cell r="A505" t="str">
            <v>14Z15</v>
          </cell>
          <cell r="B505" t="str">
            <v>Grossesses ectopiques sans intervention chirurgicale</v>
          </cell>
        </row>
        <row r="506">
          <cell r="A506" t="str">
            <v>14Z16</v>
          </cell>
          <cell r="B506" t="str">
            <v>Faux travail et menaces d'accouchements prématurés</v>
          </cell>
        </row>
        <row r="507">
          <cell r="A507" t="str">
            <v>15C02</v>
          </cell>
          <cell r="B507" t="str">
            <v>Interventions majeures sur l'appareil digestif, groupes nouveau-nés 1 à 7</v>
          </cell>
        </row>
        <row r="508">
          <cell r="A508" t="str">
            <v>15C03</v>
          </cell>
          <cell r="B508" t="str">
            <v>Interventions majeures sur l'appareil cardiovasculaire, groupes nouveau-nés 1 à 7</v>
          </cell>
        </row>
        <row r="509">
          <cell r="A509" t="str">
            <v>15C04</v>
          </cell>
          <cell r="B509" t="str">
            <v>Autres interventions chirurgicales, groupes nouveau-nés 1 à 7</v>
          </cell>
        </row>
        <row r="510">
          <cell r="A510" t="str">
            <v>15C05</v>
          </cell>
          <cell r="B510" t="str">
            <v>Interventions chirurgicales, groupes nouveau-nés 8 à 9</v>
          </cell>
        </row>
        <row r="511">
          <cell r="A511" t="str">
            <v>15C06</v>
          </cell>
          <cell r="B511" t="str">
            <v>Interventions chirurgicales, groupe nouveau-nés 10</v>
          </cell>
        </row>
        <row r="512">
          <cell r="A512" t="str">
            <v>15M02</v>
          </cell>
          <cell r="B512" t="str">
            <v>Transferts précoces de nouveau-nés vers un autre établissement MCO</v>
          </cell>
        </row>
        <row r="513">
          <cell r="A513" t="str">
            <v>15M03</v>
          </cell>
          <cell r="B513" t="str">
            <v>Décès précoces de nouveau-nés</v>
          </cell>
        </row>
        <row r="514">
          <cell r="A514" t="str">
            <v>15M04</v>
          </cell>
          <cell r="B514" t="str">
            <v>Décès tardifs de nouveau-nés</v>
          </cell>
        </row>
        <row r="515">
          <cell r="A515" t="str">
            <v>15M05</v>
          </cell>
          <cell r="B515" t="str">
            <v>Nouveau-nés de 3300g et âge gestationnel de 40 SA et assimilés (groupe nouveau-nés 1)</v>
          </cell>
        </row>
        <row r="516">
          <cell r="A516" t="str">
            <v>15M06</v>
          </cell>
          <cell r="B516" t="str">
            <v>Nouveau-nés de 2400g et âge gestationnel de 38 SA et assimilés (groupe nouveau-nés 2)</v>
          </cell>
        </row>
        <row r="517">
          <cell r="A517" t="str">
            <v>15M07</v>
          </cell>
          <cell r="B517" t="str">
            <v>Nouveau-nés de 2200g et âge gestationnel de 37 SA et assimilés (groupe nouveau-nés 3)</v>
          </cell>
        </row>
        <row r="518">
          <cell r="A518" t="str">
            <v>15M08</v>
          </cell>
          <cell r="B518" t="str">
            <v>Nouveau-nés de 2000g et âge gestationnel de 37 SA et assimilés (groupe nouveau-nés 4)</v>
          </cell>
        </row>
        <row r="519">
          <cell r="A519" t="str">
            <v>15M09</v>
          </cell>
          <cell r="B519" t="str">
            <v>Nouveau-nés de 1800g et âge gestationnel de 36 SA et assimilés (groupe nouveau-nés 5)</v>
          </cell>
        </row>
        <row r="520">
          <cell r="A520" t="str">
            <v>15M10</v>
          </cell>
          <cell r="B520" t="str">
            <v>Nouveau-nés de 1700g et âge gestationnel de 35 SA et assimilés (groupe nouveau-nés 6)</v>
          </cell>
        </row>
        <row r="521">
          <cell r="A521" t="str">
            <v>15M11</v>
          </cell>
          <cell r="B521" t="str">
            <v>Nouveau-nés de 1500g et âge gestationnel de 33 SA et assimilés (groupe nouveau-nés 7)</v>
          </cell>
        </row>
        <row r="522">
          <cell r="A522" t="str">
            <v>15M12</v>
          </cell>
          <cell r="B522" t="str">
            <v>Nouveau-nés de 1300g et âge gestationnel de 32 SA et assimilés (groupe nouveau-nés 8)</v>
          </cell>
        </row>
        <row r="523">
          <cell r="A523" t="str">
            <v>15M13</v>
          </cell>
          <cell r="B523" t="str">
            <v>Nouveau-nés de 1100g et âge gestationnel de 30 SA et assimilés (groupe nouveau-nés 9)</v>
          </cell>
        </row>
        <row r="524">
          <cell r="A524" t="str">
            <v>15M14</v>
          </cell>
          <cell r="B524" t="str">
            <v>Nouveau-nés de 800g et âge gestationnel de 28 SA et assimilés (groupe nouveau-nés 10)</v>
          </cell>
        </row>
        <row r="525">
          <cell r="A525" t="str">
            <v>15Z10</v>
          </cell>
          <cell r="B525" t="str">
            <v>Mort-nés</v>
          </cell>
        </row>
        <row r="526">
          <cell r="A526" t="str">
            <v>16C02</v>
          </cell>
          <cell r="B526" t="str">
            <v>Interventions sur la rate</v>
          </cell>
        </row>
        <row r="527">
          <cell r="A527" t="str">
            <v>16C03</v>
          </cell>
          <cell r="B527" t="str">
            <v>Autres interventions pour affections du sang et des organes hématopoïétiques</v>
          </cell>
        </row>
        <row r="528">
          <cell r="A528" t="str">
            <v>16M06</v>
          </cell>
          <cell r="B528" t="str">
            <v>Affections de la rate</v>
          </cell>
        </row>
        <row r="529">
          <cell r="A529" t="str">
            <v>16M07</v>
          </cell>
          <cell r="B529" t="str">
            <v>Donneurs de moelle</v>
          </cell>
        </row>
        <row r="530">
          <cell r="A530" t="str">
            <v>16M08</v>
          </cell>
          <cell r="B530" t="str">
            <v>Déficits immunitaires</v>
          </cell>
        </row>
        <row r="531">
          <cell r="A531" t="str">
            <v>16M09</v>
          </cell>
          <cell r="B531" t="str">
            <v>Autres affections du système réticuloendothélial ou immunitaire</v>
          </cell>
        </row>
        <row r="532">
          <cell r="A532" t="str">
            <v>16M10</v>
          </cell>
          <cell r="B532" t="str">
            <v>Troubles sévères de la lignée érythrocytaire, âge supérieur à 17 ans</v>
          </cell>
        </row>
        <row r="533">
          <cell r="A533" t="str">
            <v>16M11</v>
          </cell>
          <cell r="B533" t="str">
            <v>Autres troubles de la lignée érythrocytaire, âge supérieur à 17 ans</v>
          </cell>
        </row>
        <row r="534">
          <cell r="A534" t="str">
            <v>16M12</v>
          </cell>
          <cell r="B534" t="str">
            <v>Purpuras</v>
          </cell>
        </row>
        <row r="535">
          <cell r="A535" t="str">
            <v>16M13</v>
          </cell>
          <cell r="B535" t="str">
            <v>Autres troubles de la coagulation</v>
          </cell>
        </row>
        <row r="536">
          <cell r="A536" t="str">
            <v>16M14</v>
          </cell>
          <cell r="B536" t="str">
            <v>Explorations et surveillance pour affections du sang et des organes hématopoïétiques</v>
          </cell>
        </row>
        <row r="537">
          <cell r="A537" t="str">
            <v>16M15</v>
          </cell>
          <cell r="B537" t="str">
            <v>Symptômes et autres recours aux soins de la CMD 16</v>
          </cell>
        </row>
        <row r="538">
          <cell r="A538" t="str">
            <v>16M16</v>
          </cell>
          <cell r="B538" t="str">
            <v>Troubles sévères de la lignée érythrocytaire, âge inférieur à 18 ans</v>
          </cell>
        </row>
        <row r="539">
          <cell r="A539" t="str">
            <v>16M17</v>
          </cell>
          <cell r="B539" t="str">
            <v>Autres troubles de la lignée érythrocytaire, âge inférieur à 18 ans</v>
          </cell>
        </row>
        <row r="540">
          <cell r="A540" t="str">
            <v>16M18</v>
          </cell>
          <cell r="B540" t="str">
            <v>Autres affections hématologiques concernant majoritairement la petite enfance</v>
          </cell>
        </row>
        <row r="541">
          <cell r="A541" t="str">
            <v>17C02</v>
          </cell>
          <cell r="B541" t="str">
            <v>Interventions majeures au cours de lymphomes ou de leucémies</v>
          </cell>
        </row>
        <row r="542">
          <cell r="A542" t="str">
            <v>17C03</v>
          </cell>
          <cell r="B542" t="str">
            <v>Autres interventions au cours de lymphomes ou de leucémies</v>
          </cell>
        </row>
        <row r="543">
          <cell r="A543" t="str">
            <v>17C04</v>
          </cell>
          <cell r="B543" t="str">
            <v>Interventions majeures pour affections myéloprolifératives ou tumeurs de siège imprécis ou diffus</v>
          </cell>
        </row>
        <row r="544">
          <cell r="A544" t="str">
            <v>17C05</v>
          </cell>
          <cell r="B544" t="str">
            <v>Autres interventions au cours d'affections myéloprolifératives ou de tumeurs de siège imprécis ou diffus</v>
          </cell>
        </row>
        <row r="545">
          <cell r="A545" t="str">
            <v>17K04</v>
          </cell>
          <cell r="B545" t="str">
            <v>Autres irradiations</v>
          </cell>
        </row>
        <row r="546">
          <cell r="A546" t="str">
            <v>17K05</v>
          </cell>
          <cell r="B546" t="str">
            <v>Curiethérapies de la prostate</v>
          </cell>
        </row>
        <row r="547">
          <cell r="A547" t="str">
            <v>17K06</v>
          </cell>
          <cell r="B547" t="str">
            <v>Autres curiethérapies et irradiations internes</v>
          </cell>
        </row>
        <row r="548">
          <cell r="A548" t="str">
            <v>17K07</v>
          </cell>
          <cell r="B548" t="str">
            <v>Affections myéloprolifératives et tumeurs de siège imprécis sans acte opératoire, avec anesthésie, en ambulatoire</v>
          </cell>
        </row>
        <row r="549">
          <cell r="A549" t="str">
            <v>17M05</v>
          </cell>
          <cell r="B549" t="str">
            <v>Chimiothérapie pour leucémie aigüe</v>
          </cell>
        </row>
        <row r="550">
          <cell r="A550" t="str">
            <v>17M06</v>
          </cell>
          <cell r="B550" t="str">
            <v>Chimiothérapie pour autre tumeur</v>
          </cell>
        </row>
        <row r="551">
          <cell r="A551" t="str">
            <v>17M07</v>
          </cell>
          <cell r="B551" t="str">
            <v>Autres affections myéloprolifératives et tumeurs de siège imprécis ou diffus</v>
          </cell>
        </row>
        <row r="552">
          <cell r="A552" t="str">
            <v>17M08</v>
          </cell>
          <cell r="B552" t="str">
            <v>Leucémies aigües, âge inférieur à 18 ans</v>
          </cell>
        </row>
        <row r="553">
          <cell r="A553" t="str">
            <v>17M09</v>
          </cell>
          <cell r="B553" t="str">
            <v>Leucémies aigües, âge supérieur à 17 ans</v>
          </cell>
        </row>
        <row r="554">
          <cell r="A554" t="str">
            <v>17M11</v>
          </cell>
          <cell r="B554" t="str">
            <v>Autres leucémies</v>
          </cell>
        </row>
        <row r="555">
          <cell r="A555" t="str">
            <v>17M12</v>
          </cell>
          <cell r="B555" t="str">
            <v>Lymphomes et autres affections malignes hématopoiètiques</v>
          </cell>
        </row>
        <row r="556">
          <cell r="A556" t="str">
            <v>17M13</v>
          </cell>
          <cell r="B556" t="str">
            <v>Polyglobulies</v>
          </cell>
        </row>
        <row r="557">
          <cell r="A557" t="str">
            <v>17M14</v>
          </cell>
          <cell r="B557" t="str">
            <v>Explorations et surveillance pour affections myéloprolifératives et tumeurs de siège imprécis ou diffus</v>
          </cell>
        </row>
        <row r="558">
          <cell r="A558" t="str">
            <v>18C02</v>
          </cell>
          <cell r="B558" t="str">
            <v>Interventions pour maladies infectieuses ou parasitaires</v>
          </cell>
        </row>
        <row r="559">
          <cell r="A559" t="str">
            <v>18M02</v>
          </cell>
          <cell r="B559" t="str">
            <v>Maladies virales et fièvres d'étiologie indéterminée, âge inférieur 18 ans</v>
          </cell>
        </row>
        <row r="560">
          <cell r="A560" t="str">
            <v>18M03</v>
          </cell>
          <cell r="B560" t="str">
            <v>Maladies virales, âge supérieur à 17 ans</v>
          </cell>
        </row>
        <row r="561">
          <cell r="A561" t="str">
            <v>18M04</v>
          </cell>
          <cell r="B561" t="str">
            <v>Fièvres d'étiologie indéterminée, âge supérieur à 17 ans</v>
          </cell>
        </row>
        <row r="562">
          <cell r="A562" t="str">
            <v>18M06</v>
          </cell>
          <cell r="B562" t="str">
            <v>Septicémies, âge inférieur à 18 ans</v>
          </cell>
        </row>
        <row r="563">
          <cell r="A563" t="str">
            <v>18M07</v>
          </cell>
          <cell r="B563" t="str">
            <v>Septicémies, âge supérieur à 17 ans</v>
          </cell>
        </row>
        <row r="564">
          <cell r="A564" t="str">
            <v>18M09</v>
          </cell>
          <cell r="B564" t="str">
            <v>Paludisme</v>
          </cell>
        </row>
        <row r="565">
          <cell r="A565" t="str">
            <v>18M10</v>
          </cell>
          <cell r="B565" t="str">
            <v>Maladies infectieuses sévères</v>
          </cell>
        </row>
        <row r="566">
          <cell r="A566" t="str">
            <v>18M11</v>
          </cell>
          <cell r="B566" t="str">
            <v>Autres maladies infectieuses ou parasitaires</v>
          </cell>
        </row>
        <row r="567">
          <cell r="A567" t="str">
            <v>18M12</v>
          </cell>
          <cell r="B567" t="str">
            <v>Explorations et surveillance pour maladies infectieuses ou parasitaires</v>
          </cell>
        </row>
        <row r="568">
          <cell r="A568" t="str">
            <v>18M13</v>
          </cell>
          <cell r="B568" t="str">
            <v>Affections de la CMD 18 avec décès : séjours de moins de 2 jours</v>
          </cell>
        </row>
        <row r="569">
          <cell r="A569" t="str">
            <v>18M14</v>
          </cell>
          <cell r="B569" t="str">
            <v>Symptômes et autres recours aux soins de la CMD 18</v>
          </cell>
        </row>
        <row r="570">
          <cell r="A570" t="str">
            <v>18M15</v>
          </cell>
          <cell r="B570" t="str">
            <v>Autres maladies infectieuses concernant majoritairement la petite enfance</v>
          </cell>
        </row>
        <row r="571">
          <cell r="A571" t="str">
            <v>19C02</v>
          </cell>
          <cell r="B571" t="str">
            <v>Interventions chirurgicales avec un diagnostic principal de maladie mentale</v>
          </cell>
        </row>
        <row r="572">
          <cell r="A572" t="str">
            <v>19M02</v>
          </cell>
          <cell r="B572" t="str">
            <v>Troubles aigus de l'adaptation et du fonctionnement psychosocial</v>
          </cell>
        </row>
        <row r="573">
          <cell r="A573" t="str">
            <v>19M06</v>
          </cell>
          <cell r="B573" t="str">
            <v>Troubles mentaux d'origine organique et retards mentaux, âge supérieur à 79 ans</v>
          </cell>
        </row>
        <row r="574">
          <cell r="A574" t="str">
            <v>19M07</v>
          </cell>
          <cell r="B574" t="str">
            <v>Troubles mentaux d'origine organique et retards mentaux, âge inférieur à 80 ans</v>
          </cell>
        </row>
        <row r="575">
          <cell r="A575" t="str">
            <v>19M10</v>
          </cell>
          <cell r="B575" t="str">
            <v>Névroses autres que les névroses dépressives</v>
          </cell>
        </row>
        <row r="576">
          <cell r="A576" t="str">
            <v>19M11</v>
          </cell>
          <cell r="B576" t="str">
            <v>Névroses dépressives</v>
          </cell>
        </row>
        <row r="577">
          <cell r="A577" t="str">
            <v>19M12</v>
          </cell>
          <cell r="B577" t="str">
            <v>Anorexie mentale et boulimie</v>
          </cell>
        </row>
        <row r="578">
          <cell r="A578" t="str">
            <v>19M13</v>
          </cell>
          <cell r="B578" t="str">
            <v>Autres troubles de la personnalité et du comportement avec réactions impulsives</v>
          </cell>
        </row>
        <row r="579">
          <cell r="A579" t="str">
            <v>19M14</v>
          </cell>
          <cell r="B579" t="str">
            <v>Troubles bipolaires et syndromes dépressifs sévères</v>
          </cell>
        </row>
        <row r="580">
          <cell r="A580" t="str">
            <v>19M15</v>
          </cell>
          <cell r="B580" t="str">
            <v>Autres psychoses, âge supérieur à 79 ans</v>
          </cell>
        </row>
        <row r="581">
          <cell r="A581" t="str">
            <v>19M16</v>
          </cell>
          <cell r="B581" t="str">
            <v>Autres psychoses, âge inférieur à 80 ans</v>
          </cell>
        </row>
        <row r="582">
          <cell r="A582" t="str">
            <v>19M17</v>
          </cell>
          <cell r="B582" t="str">
            <v>Maladies et troubles du développement psychologiques de l'enfance</v>
          </cell>
        </row>
        <row r="583">
          <cell r="A583" t="str">
            <v>19M18</v>
          </cell>
          <cell r="B583" t="str">
            <v>Autres maladies et troubles mentaux de l'enfance</v>
          </cell>
        </row>
        <row r="584">
          <cell r="A584" t="str">
            <v>19M19</v>
          </cell>
          <cell r="B584" t="str">
            <v>Troubles de l'humeur</v>
          </cell>
        </row>
        <row r="585">
          <cell r="A585" t="str">
            <v>19M20</v>
          </cell>
          <cell r="B585" t="str">
            <v>Autres troubles mentaux</v>
          </cell>
        </row>
        <row r="586">
          <cell r="A586" t="str">
            <v>19M21</v>
          </cell>
          <cell r="B586" t="str">
            <v>Explorations et surveillance pour maladies et troubles mentaux</v>
          </cell>
        </row>
        <row r="587">
          <cell r="A587" t="str">
            <v>19M22</v>
          </cell>
          <cell r="B587" t="str">
            <v>Symptômes et autres recours aux soins de la CMD 19</v>
          </cell>
        </row>
        <row r="588">
          <cell r="A588" t="str">
            <v>20Z02</v>
          </cell>
          <cell r="B588" t="str">
            <v>Toxicomanies non éthyliques avec dépendance</v>
          </cell>
        </row>
        <row r="589">
          <cell r="A589" t="str">
            <v>20Z03</v>
          </cell>
          <cell r="B589" t="str">
            <v>Abus de drogues non éthyliques sans dépendance</v>
          </cell>
        </row>
        <row r="590">
          <cell r="A590" t="str">
            <v>20Z04</v>
          </cell>
          <cell r="B590" t="str">
            <v>Ethylisme avec dépendance</v>
          </cell>
        </row>
        <row r="591">
          <cell r="A591" t="str">
            <v>20Z05</v>
          </cell>
          <cell r="B591" t="str">
            <v>Ethylisme aigu</v>
          </cell>
        </row>
        <row r="592">
          <cell r="A592" t="str">
            <v>20Z06</v>
          </cell>
          <cell r="B592" t="str">
            <v>Troubles mentaux organiques induits par l'alcool ou d'autres substances</v>
          </cell>
        </row>
        <row r="593">
          <cell r="A593" t="str">
            <v>21C04</v>
          </cell>
          <cell r="B593" t="str">
            <v>Interventions sur la main ou le poignet à la suite de blessures</v>
          </cell>
        </row>
        <row r="594">
          <cell r="A594" t="str">
            <v>21C05</v>
          </cell>
          <cell r="B594" t="str">
            <v>Autres interventions pour blessures ou complications d'acte</v>
          </cell>
        </row>
        <row r="595">
          <cell r="A595" t="str">
            <v>21C06</v>
          </cell>
          <cell r="B595" t="str">
            <v>Greffes de peau ou parages de plaies pour lésions autres que des brûlures</v>
          </cell>
        </row>
        <row r="596">
          <cell r="A596" t="str">
            <v>21K02</v>
          </cell>
          <cell r="B596" t="str">
            <v>Traumatismes, allergies et empoisonnements sans acte opératoire, avec anesthésie, en ambulatoire</v>
          </cell>
        </row>
        <row r="597">
          <cell r="A597" t="str">
            <v>21M02</v>
          </cell>
          <cell r="B597" t="str">
            <v>Effets toxiques des médicaments et substances biologiques, âge inférieur à 18 ans</v>
          </cell>
        </row>
        <row r="598">
          <cell r="A598" t="str">
            <v>21M04</v>
          </cell>
          <cell r="B598" t="str">
            <v>Réactions allergiques non classées ailleurs, âge inférieur à 18 ans</v>
          </cell>
        </row>
        <row r="599">
          <cell r="A599" t="str">
            <v>21M05</v>
          </cell>
          <cell r="B599" t="str">
            <v>Réactions allergiques non classées ailleurs, âge supérieur à 17 ans</v>
          </cell>
        </row>
        <row r="600">
          <cell r="A600" t="str">
            <v>21M06</v>
          </cell>
          <cell r="B600" t="str">
            <v>Traumatismes imprécis, âge inférieur à 18 ans</v>
          </cell>
        </row>
        <row r="601">
          <cell r="A601" t="str">
            <v>21M07</v>
          </cell>
          <cell r="B601" t="str">
            <v>Traumatismes imprécis, âge supérieur à 17 ans</v>
          </cell>
        </row>
        <row r="602">
          <cell r="A602" t="str">
            <v>21M10</v>
          </cell>
          <cell r="B602" t="str">
            <v>Effets toxiques des médicaments et substances biologiques, âge supérieur à 17 ans</v>
          </cell>
        </row>
        <row r="603">
          <cell r="A603" t="str">
            <v>21M11</v>
          </cell>
          <cell r="B603" t="str">
            <v>Effets toxiques des autres substances chimiques</v>
          </cell>
        </row>
        <row r="604">
          <cell r="A604" t="str">
            <v>21M12</v>
          </cell>
          <cell r="B604" t="str">
            <v>Autres effets toxiques</v>
          </cell>
        </row>
        <row r="605">
          <cell r="A605" t="str">
            <v>21M13</v>
          </cell>
          <cell r="B605" t="str">
            <v>Maltraitance</v>
          </cell>
        </row>
        <row r="606">
          <cell r="A606" t="str">
            <v>21M14</v>
          </cell>
          <cell r="B606" t="str">
            <v>Autres traumatismes et effets nocifs autres que les intoxications</v>
          </cell>
        </row>
        <row r="607">
          <cell r="A607" t="str">
            <v>21M15</v>
          </cell>
          <cell r="B607" t="str">
            <v>Rejets de greffe</v>
          </cell>
        </row>
        <row r="608">
          <cell r="A608" t="str">
            <v>21M16</v>
          </cell>
          <cell r="B608" t="str">
            <v>Autres complications iatrogéniques non classées ailleurs</v>
          </cell>
        </row>
        <row r="609">
          <cell r="A609" t="str">
            <v>22C02</v>
          </cell>
          <cell r="B609" t="str">
            <v>Brûlures non étendues avec greffe cutanée</v>
          </cell>
        </row>
        <row r="610">
          <cell r="A610" t="str">
            <v>22C03</v>
          </cell>
          <cell r="B610" t="str">
            <v>Brûlures non étendues avec parages de plaie ou autres interventions chirurgicales</v>
          </cell>
        </row>
        <row r="611">
          <cell r="A611" t="str">
            <v>22K02</v>
          </cell>
          <cell r="B611" t="str">
            <v>Brûlures sans acte opératoire, avec anesthésie, en ambulatoire</v>
          </cell>
        </row>
        <row r="612">
          <cell r="A612" t="str">
            <v>22M02</v>
          </cell>
          <cell r="B612" t="str">
            <v>Brûlures et gelures non étendues sans intervention chirurgicale</v>
          </cell>
        </row>
        <row r="613">
          <cell r="A613" t="str">
            <v>22Z02</v>
          </cell>
          <cell r="B613" t="str">
            <v>Brûlures étendues</v>
          </cell>
        </row>
        <row r="614">
          <cell r="A614" t="str">
            <v>22Z03</v>
          </cell>
          <cell r="B614" t="str">
            <v>Brûlures avec transfert vers un autre établissement MCO : séjours de moins de 2 jours</v>
          </cell>
        </row>
        <row r="615">
          <cell r="A615" t="str">
            <v>23C02</v>
          </cell>
          <cell r="B615" t="str">
            <v>Interventions chirurgicales avec autres motifs de recours aux services de santé</v>
          </cell>
        </row>
        <row r="616">
          <cell r="A616" t="str">
            <v>23K02</v>
          </cell>
          <cell r="B616" t="str">
            <v>Explorations nocturnes et apparentées : séjours de moins de 2 jours</v>
          </cell>
        </row>
        <row r="617">
          <cell r="A617" t="str">
            <v>23K03</v>
          </cell>
          <cell r="B617" t="str">
            <v>Motifs de recours de la CMD 23 sans acte opératoire, avec anesthésie, en ambulatoire</v>
          </cell>
        </row>
        <row r="618">
          <cell r="A618" t="str">
            <v>23M02</v>
          </cell>
          <cell r="B618" t="str">
            <v>Rééducation</v>
          </cell>
        </row>
        <row r="619">
          <cell r="A619" t="str">
            <v>23M06</v>
          </cell>
          <cell r="B619" t="str">
            <v>Autres facteurs influant sur l'état de santé</v>
          </cell>
        </row>
        <row r="620">
          <cell r="A620" t="str">
            <v>23M07</v>
          </cell>
          <cell r="B620" t="str">
            <v>Autres motifs de recours pour infection à VIH, en ambulatoire</v>
          </cell>
        </row>
        <row r="621">
          <cell r="A621" t="str">
            <v>23M08</v>
          </cell>
          <cell r="B621" t="str">
            <v>Autres motifs de recours chez un patient diabétique, en ambulatoire</v>
          </cell>
        </row>
        <row r="622">
          <cell r="A622" t="str">
            <v>23M09</v>
          </cell>
          <cell r="B622" t="str">
            <v>Chimiothérapie pour affections non tumorales</v>
          </cell>
        </row>
        <row r="623">
          <cell r="A623" t="str">
            <v>23M10</v>
          </cell>
          <cell r="B623" t="str">
            <v>Soins de contrôle chirurgicaux</v>
          </cell>
        </row>
        <row r="624">
          <cell r="A624" t="str">
            <v>23M11</v>
          </cell>
          <cell r="B624" t="str">
            <v>Autres motifs concernant majoritairement la petite enfance</v>
          </cell>
        </row>
        <row r="625">
          <cell r="A625" t="str">
            <v>23M14</v>
          </cell>
          <cell r="B625" t="str">
            <v>Traitements prophylactiques</v>
          </cell>
        </row>
        <row r="626">
          <cell r="A626" t="str">
            <v>23M15</v>
          </cell>
          <cell r="B626" t="str">
            <v>Actes non effectués en raison d'une contre-indication</v>
          </cell>
        </row>
        <row r="627">
          <cell r="A627" t="str">
            <v>23M16</v>
          </cell>
          <cell r="B627" t="str">
            <v>Convalescences et autres motifs sociaux</v>
          </cell>
        </row>
        <row r="628">
          <cell r="A628" t="str">
            <v>23M19</v>
          </cell>
          <cell r="B628" t="str">
            <v>Explorations et surveillance pour autres motifs de recours aux soins</v>
          </cell>
        </row>
        <row r="629">
          <cell r="A629" t="str">
            <v>23M20</v>
          </cell>
          <cell r="B629" t="str">
            <v>Autres symptômes et motifs de recours aux soins de la CMD 23</v>
          </cell>
        </row>
        <row r="630">
          <cell r="A630" t="str">
            <v>23M21</v>
          </cell>
          <cell r="B630" t="str">
            <v>Désensibilisations et tests allergologiques nécessitant une hospitalisation</v>
          </cell>
        </row>
        <row r="631">
          <cell r="A631" t="str">
            <v>23Z02</v>
          </cell>
          <cell r="B631" t="str">
            <v>Soins Palliatifs, avec ou sans acte</v>
          </cell>
        </row>
        <row r="632">
          <cell r="A632" t="str">
            <v>23Z03</v>
          </cell>
          <cell r="B632" t="str">
            <v>Interventions de confort et autres interventions non prises en charge par l'assurance maladie obligatoire</v>
          </cell>
        </row>
        <row r="633">
          <cell r="A633" t="str">
            <v>25C02</v>
          </cell>
          <cell r="B633" t="str">
            <v>Interventions pour maladie due au VIH</v>
          </cell>
        </row>
        <row r="634">
          <cell r="A634" t="str">
            <v>25M02</v>
          </cell>
          <cell r="B634" t="str">
            <v>Autres maladies dues au VIH</v>
          </cell>
        </row>
        <row r="635">
          <cell r="A635" t="str">
            <v>25Z02</v>
          </cell>
          <cell r="B635" t="str">
            <v>Maladies dues au VIH, avec décès</v>
          </cell>
        </row>
        <row r="636">
          <cell r="A636" t="str">
            <v>25Z03</v>
          </cell>
          <cell r="B636" t="str">
            <v>Maladies dues au VIH, âge inférieur à 13 ans</v>
          </cell>
        </row>
        <row r="637">
          <cell r="A637" t="str">
            <v>26C02</v>
          </cell>
          <cell r="B637" t="str">
            <v>Interventions pour traumatismes multiples graves</v>
          </cell>
        </row>
        <row r="638">
          <cell r="A638" t="str">
            <v>26M02</v>
          </cell>
          <cell r="B638" t="str">
            <v>Traumatismes multiples graves</v>
          </cell>
        </row>
        <row r="639">
          <cell r="A639" t="str">
            <v>27C02</v>
          </cell>
          <cell r="B639" t="str">
            <v>Transplantations hépatiques</v>
          </cell>
        </row>
        <row r="640">
          <cell r="A640" t="str">
            <v>27C03</v>
          </cell>
          <cell r="B640" t="str">
            <v>Transplantations pancréatiques</v>
          </cell>
        </row>
        <row r="641">
          <cell r="A641" t="str">
            <v>27C04</v>
          </cell>
          <cell r="B641" t="str">
            <v>Transplantations pulmonaires</v>
          </cell>
        </row>
        <row r="642">
          <cell r="A642" t="str">
            <v>27C05</v>
          </cell>
          <cell r="B642" t="str">
            <v>Transplantations cardiaques</v>
          </cell>
        </row>
        <row r="643">
          <cell r="A643" t="str">
            <v>27C06</v>
          </cell>
          <cell r="B643" t="str">
            <v>Transplantations rénales</v>
          </cell>
        </row>
        <row r="644">
          <cell r="A644" t="str">
            <v>27C07</v>
          </cell>
          <cell r="B644" t="str">
            <v>Autres transplantations</v>
          </cell>
        </row>
        <row r="645">
          <cell r="A645" t="str">
            <v>27Z02</v>
          </cell>
          <cell r="B645" t="str">
            <v>Allogreffes de cellules souches hématopoïétiques</v>
          </cell>
        </row>
        <row r="646">
          <cell r="A646" t="str">
            <v>27Z03</v>
          </cell>
          <cell r="B646" t="str">
            <v>Autogreffes de cellules souches hématopoïétiques</v>
          </cell>
        </row>
        <row r="647">
          <cell r="A647" t="str">
            <v>27Z04</v>
          </cell>
          <cell r="B647" t="str">
            <v>Greffes de cellules souches hématopoïétiques, en ambulatoire</v>
          </cell>
        </row>
        <row r="648">
          <cell r="A648" t="str">
            <v>28Z01</v>
          </cell>
          <cell r="B648" t="str">
            <v>Entraînements à la dialyse péritonéale automatisée, en séances</v>
          </cell>
        </row>
        <row r="649">
          <cell r="A649" t="str">
            <v>28Z02</v>
          </cell>
          <cell r="B649" t="str">
            <v>Entraînements à la dialyse péritonéale continue ambulatoire, en séances</v>
          </cell>
        </row>
        <row r="650">
          <cell r="A650" t="str">
            <v>28Z03</v>
          </cell>
          <cell r="B650" t="str">
            <v>Entraînements à l'hémodialyse, en séances</v>
          </cell>
        </row>
        <row r="651">
          <cell r="A651" t="str">
            <v>28Z04</v>
          </cell>
          <cell r="B651" t="str">
            <v>Hémodialyse, en séances</v>
          </cell>
        </row>
        <row r="652">
          <cell r="A652" t="str">
            <v>28Z07</v>
          </cell>
          <cell r="B652" t="str">
            <v>Chimiothérapie pour tumeur, en séances</v>
          </cell>
        </row>
        <row r="653">
          <cell r="A653" t="str">
            <v>28Z10</v>
          </cell>
          <cell r="B653" t="str">
            <v>Curiethérapie, en séances</v>
          </cell>
        </row>
        <row r="654">
          <cell r="A654" t="str">
            <v>28Z11</v>
          </cell>
          <cell r="B654" t="str">
            <v>Techniques spéciales d'irradiation externe, en séances</v>
          </cell>
        </row>
        <row r="655">
          <cell r="A655" t="str">
            <v>28Z14</v>
          </cell>
          <cell r="B655" t="str">
            <v>Transfusions, en séances</v>
          </cell>
        </row>
        <row r="656">
          <cell r="A656" t="str">
            <v>28Z15</v>
          </cell>
          <cell r="B656" t="str">
            <v>Oxygénothérapie hyperbare, en séances</v>
          </cell>
        </row>
        <row r="657">
          <cell r="A657" t="str">
            <v>28Z16</v>
          </cell>
          <cell r="B657" t="str">
            <v>Aphérèses sanguines, en séances</v>
          </cell>
        </row>
        <row r="658">
          <cell r="A658" t="str">
            <v>28Z17</v>
          </cell>
          <cell r="B658" t="str">
            <v>Chimiothérapie pour affection non tumorale, en séances</v>
          </cell>
        </row>
        <row r="659">
          <cell r="A659" t="str">
            <v>28Z18</v>
          </cell>
          <cell r="B659" t="str">
            <v>Radiothérapie conformationnelle avec modulation d'intensité, en séances</v>
          </cell>
        </row>
        <row r="660">
          <cell r="A660" t="str">
            <v>28Z19</v>
          </cell>
          <cell r="B660" t="str">
            <v>Préparations à une irradiation externe par RCMI ou techniques spéciales</v>
          </cell>
        </row>
        <row r="661">
          <cell r="A661" t="str">
            <v>28Z20</v>
          </cell>
          <cell r="B661" t="str">
            <v>Préparations à une irradiation externe avec dosimétrie tridimensionnelle avec HDV</v>
          </cell>
        </row>
        <row r="662">
          <cell r="A662" t="str">
            <v>28Z21</v>
          </cell>
          <cell r="B662" t="str">
            <v>Préparations à une irradiation externe avec dosimétrie tridimensionnelle sans HDV</v>
          </cell>
        </row>
        <row r="663">
          <cell r="A663" t="str">
            <v>28Z22</v>
          </cell>
          <cell r="B663" t="str">
            <v>Autres préparations à une irradiation externe</v>
          </cell>
        </row>
        <row r="664">
          <cell r="A664" t="str">
            <v>28Z23</v>
          </cell>
          <cell r="B664" t="str">
            <v>Techniques complexes d'irradiation externe avec repositionnement, en séances</v>
          </cell>
        </row>
        <row r="665">
          <cell r="A665" t="str">
            <v>28Z24</v>
          </cell>
          <cell r="B665" t="str">
            <v>Techniques complexes d'irradiation externe sans repositionnement, en séances</v>
          </cell>
        </row>
        <row r="666">
          <cell r="A666" t="str">
            <v>28Z25</v>
          </cell>
          <cell r="B666" t="str">
            <v>Autres techniques d'irradiation externe, en séances</v>
          </cell>
        </row>
        <row r="667">
          <cell r="A667" t="str">
            <v>90H01</v>
          </cell>
          <cell r="B667" t="str">
            <v>Erreurs détectées dans les RSA par le logiciel de mesure de l'activité hospitalière</v>
          </cell>
        </row>
        <row r="668">
          <cell r="A668" t="str">
            <v>90Z00</v>
          </cell>
          <cell r="B668" t="str">
            <v>Erreurs détectées par les contrôles effectués sur les RUM et leur séquencement</v>
          </cell>
        </row>
        <row r="669">
          <cell r="A669" t="str">
            <v>90Z01</v>
          </cell>
          <cell r="B669" t="str">
            <v>Diagnostic invalide comme diagnostic principal, dans certaines circonstances</v>
          </cell>
        </row>
        <row r="670">
          <cell r="A670" t="str">
            <v>90Z02</v>
          </cell>
          <cell r="B670" t="str">
            <v>Autres erreurs détectées dans le parcours de l'arbre de groupage</v>
          </cell>
        </row>
        <row r="671">
          <cell r="A671" t="str">
            <v>90Z03</v>
          </cell>
          <cell r="B671" t="str">
            <v>Erreurs d'implémentation de la fonction groupage ou erreur d'exécution d'un programme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sheetName val="type hospit"/>
      <sheetName val="régions_hs"/>
      <sheetName val="classe age_hs"/>
      <sheetName val="type hospit_hs"/>
      <sheetName val="CAS_hs"/>
      <sheetName val="niveaux_hs"/>
      <sheetName val="CMD_hs"/>
      <sheetName val="racines_CMD"/>
      <sheetName val="DA_hs"/>
      <sheetName val="racines_hs"/>
      <sheetName val="Tops racines_hs"/>
      <sheetName val="GHM_hs"/>
      <sheetName val="Tops GHM_hs"/>
      <sheetName val="séanc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2">
          <cell r="A12" t="str">
            <v>01C031</v>
          </cell>
          <cell r="B12" t="str">
            <v>Craniotomies pour traumatisme, âge supérieur à 17 ans, niveau 1</v>
          </cell>
          <cell r="C12">
            <v>1285</v>
          </cell>
          <cell r="D12">
            <v>1208</v>
          </cell>
          <cell r="E12">
            <v>945</v>
          </cell>
          <cell r="F12">
            <v>945</v>
          </cell>
          <cell r="G12">
            <v>-5.9922178999999999E-2</v>
          </cell>
          <cell r="H12">
            <v>-0.21771523200000001</v>
          </cell>
          <cell r="I12">
            <v>-1.0313970000000001E-3</v>
          </cell>
          <cell r="J12">
            <v>5.38493E-5</v>
          </cell>
        </row>
        <row r="13">
          <cell r="A13" t="str">
            <v>01C032</v>
          </cell>
          <cell r="B13" t="str">
            <v>Craniotomies pour traumatisme, âge supérieur à 17 ans, niveau 2</v>
          </cell>
          <cell r="C13">
            <v>1485</v>
          </cell>
          <cell r="D13">
            <v>1478</v>
          </cell>
          <cell r="E13">
            <v>1495</v>
          </cell>
          <cell r="F13">
            <v>1495</v>
          </cell>
          <cell r="G13">
            <v>-4.7138049999999997E-3</v>
          </cell>
          <cell r="H13">
            <v>1.1502029800000001E-2</v>
          </cell>
          <cell r="I13">
            <v>6.6668200000000007E-5</v>
          </cell>
          <cell r="J13">
            <v>8.5190099999999996E-5</v>
          </cell>
        </row>
        <row r="14">
          <cell r="A14" t="str">
            <v>01C033</v>
          </cell>
          <cell r="B14" t="str">
            <v>Craniotomies pour traumatisme, âge supérieur à 17 ans, niveau 3</v>
          </cell>
          <cell r="C14">
            <v>1197</v>
          </cell>
          <cell r="D14">
            <v>1312</v>
          </cell>
          <cell r="E14">
            <v>1362</v>
          </cell>
          <cell r="F14">
            <v>1362</v>
          </cell>
          <cell r="G14">
            <v>9.6073517100000005E-2</v>
          </cell>
          <cell r="H14">
            <v>3.8109756100000003E-2</v>
          </cell>
          <cell r="I14">
            <v>1.96083E-4</v>
          </cell>
          <cell r="J14">
            <v>7.7611299999999993E-5</v>
          </cell>
        </row>
        <row r="15">
          <cell r="A15" t="str">
            <v>01C034</v>
          </cell>
          <cell r="B15" t="str">
            <v>Craniotomies pour traumatisme, âge supérieur à 17 ans, niveau 4</v>
          </cell>
          <cell r="C15">
            <v>1046</v>
          </cell>
          <cell r="D15">
            <v>1001</v>
          </cell>
          <cell r="E15">
            <v>1050</v>
          </cell>
          <cell r="F15">
            <v>1050</v>
          </cell>
          <cell r="G15">
            <v>-4.3021033E-2</v>
          </cell>
          <cell r="H15">
            <v>4.8951049000000003E-2</v>
          </cell>
          <cell r="I15">
            <v>1.9216139999999999E-4</v>
          </cell>
          <cell r="J15">
            <v>5.98325E-5</v>
          </cell>
        </row>
        <row r="16">
          <cell r="A16" t="str">
            <v>01C041</v>
          </cell>
          <cell r="B16" t="str">
            <v>Craniotomies en dehors de tout traumatisme, âge supérieur à 17 ans, niveau 1</v>
          </cell>
          <cell r="C16">
            <v>8362</v>
          </cell>
          <cell r="D16">
            <v>7795</v>
          </cell>
          <cell r="E16">
            <v>7313</v>
          </cell>
          <cell r="F16">
            <v>7313</v>
          </cell>
          <cell r="G16">
            <v>-6.7806745000000002E-2</v>
          </cell>
          <cell r="H16">
            <v>-6.1834509000000003E-2</v>
          </cell>
          <cell r="I16">
            <v>-1.890241E-3</v>
          </cell>
          <cell r="J16">
            <v>4.1671939999999999E-4</v>
          </cell>
        </row>
        <row r="17">
          <cell r="A17" t="str">
            <v>01C042</v>
          </cell>
          <cell r="B17" t="str">
            <v>Craniotomies en dehors de tout traumatisme, âge supérieur à 17 ans, niveau 2</v>
          </cell>
          <cell r="C17">
            <v>6260</v>
          </cell>
          <cell r="D17">
            <v>6428</v>
          </cell>
          <cell r="E17">
            <v>6861</v>
          </cell>
          <cell r="F17">
            <v>6861</v>
          </cell>
          <cell r="G17">
            <v>2.6837060699999998E-2</v>
          </cell>
          <cell r="H17">
            <v>6.7361543199999999E-2</v>
          </cell>
          <cell r="I17">
            <v>1.6980792E-3</v>
          </cell>
          <cell r="J17">
            <v>3.909629E-4</v>
          </cell>
        </row>
        <row r="18">
          <cell r="A18" t="str">
            <v>01C043</v>
          </cell>
          <cell r="B18" t="str">
            <v>Craniotomies en dehors de tout traumatisme, âge supérieur à 17 ans, niveau 3</v>
          </cell>
          <cell r="C18">
            <v>3891</v>
          </cell>
          <cell r="D18">
            <v>4425</v>
          </cell>
          <cell r="E18">
            <v>4826</v>
          </cell>
          <cell r="F18">
            <v>4826</v>
          </cell>
          <cell r="G18">
            <v>0.13723978410000001</v>
          </cell>
          <cell r="H18">
            <v>9.0621468900000002E-2</v>
          </cell>
          <cell r="I18">
            <v>1.5725859999999999E-3</v>
          </cell>
          <cell r="J18">
            <v>2.750017E-4</v>
          </cell>
        </row>
        <row r="19">
          <cell r="A19" t="str">
            <v>01C044</v>
          </cell>
          <cell r="B19" t="str">
            <v>Craniotomies en dehors de tout traumatisme, âge supérieur à 17 ans, niveau 4</v>
          </cell>
          <cell r="C19">
            <v>3302</v>
          </cell>
          <cell r="D19">
            <v>3384</v>
          </cell>
          <cell r="E19">
            <v>3563</v>
          </cell>
          <cell r="F19">
            <v>3563</v>
          </cell>
          <cell r="G19">
            <v>2.4833434299999999E-2</v>
          </cell>
          <cell r="H19">
            <v>5.2895981100000003E-2</v>
          </cell>
          <cell r="I19">
            <v>7.019773E-4</v>
          </cell>
          <cell r="J19">
            <v>2.030317E-4</v>
          </cell>
        </row>
        <row r="20">
          <cell r="A20" t="str">
            <v>01C051</v>
          </cell>
          <cell r="B20" t="str">
            <v>Interventions sur le rachis et la moelle pour des affections neurologiques, niveau 1</v>
          </cell>
          <cell r="C20">
            <v>9271</v>
          </cell>
          <cell r="D20">
            <v>8687</v>
          </cell>
          <cell r="E20">
            <v>8547</v>
          </cell>
          <cell r="F20">
            <v>8547</v>
          </cell>
          <cell r="G20">
            <v>-6.2992125999999996E-2</v>
          </cell>
          <cell r="H20">
            <v>-1.6116035000000001E-2</v>
          </cell>
          <cell r="I20">
            <v>-5.4903299999999999E-4</v>
          </cell>
          <cell r="J20">
            <v>4.8703679999999999E-4</v>
          </cell>
        </row>
        <row r="21">
          <cell r="A21" t="str">
            <v>01C052</v>
          </cell>
          <cell r="B21" t="str">
            <v>Interventions sur le rachis et la moelle pour des affections neurologiques, niveau 2</v>
          </cell>
          <cell r="C21">
            <v>3997</v>
          </cell>
          <cell r="D21">
            <v>3908</v>
          </cell>
          <cell r="E21">
            <v>3921</v>
          </cell>
          <cell r="F21">
            <v>3921</v>
          </cell>
          <cell r="G21">
            <v>-2.22667E-2</v>
          </cell>
          <cell r="H21">
            <v>3.3265096999999999E-3</v>
          </cell>
          <cell r="I21">
            <v>5.09816E-5</v>
          </cell>
          <cell r="J21">
            <v>2.2343180000000001E-4</v>
          </cell>
        </row>
        <row r="22">
          <cell r="A22" t="str">
            <v>01C053</v>
          </cell>
          <cell r="B22" t="str">
            <v>Interventions sur le rachis et la moelle pour des affections neurologiques, niveau 3</v>
          </cell>
          <cell r="C22">
            <v>1600</v>
          </cell>
          <cell r="D22">
            <v>1641</v>
          </cell>
          <cell r="E22">
            <v>1738</v>
          </cell>
          <cell r="F22">
            <v>1738</v>
          </cell>
          <cell r="G22">
            <v>2.5624999999999998E-2</v>
          </cell>
          <cell r="H22">
            <v>5.91102986E-2</v>
          </cell>
          <cell r="I22">
            <v>3.8040110000000003E-4</v>
          </cell>
          <cell r="J22">
            <v>9.9037100000000001E-5</v>
          </cell>
        </row>
        <row r="23">
          <cell r="A23" t="str">
            <v>01C054</v>
          </cell>
          <cell r="B23" t="str">
            <v>Interventions sur le rachis et la moelle pour des affections neurologiques, niveau 4</v>
          </cell>
          <cell r="C23">
            <v>608</v>
          </cell>
          <cell r="D23">
            <v>619</v>
          </cell>
          <cell r="E23">
            <v>599</v>
          </cell>
          <cell r="F23">
            <v>599</v>
          </cell>
          <cell r="G23">
            <v>1.8092105300000001E-2</v>
          </cell>
          <cell r="H23">
            <v>-3.2310178000000002E-2</v>
          </cell>
          <cell r="I23">
            <v>-7.8432999999999999E-5</v>
          </cell>
          <cell r="J23">
            <v>3.4133E-5</v>
          </cell>
        </row>
        <row r="24">
          <cell r="A24" t="str">
            <v>01C061</v>
          </cell>
          <cell r="B24" t="str">
            <v>Interventions sur le système vasculaire précérébral, niveau 1</v>
          </cell>
          <cell r="C24">
            <v>11657</v>
          </cell>
          <cell r="D24">
            <v>11341</v>
          </cell>
          <cell r="E24">
            <v>10965</v>
          </cell>
          <cell r="F24">
            <v>10965</v>
          </cell>
          <cell r="G24">
            <v>-2.7108175000000002E-2</v>
          </cell>
          <cell r="H24">
            <v>-3.3154043000000001E-2</v>
          </cell>
          <cell r="I24">
            <v>-1.4745439999999999E-3</v>
          </cell>
          <cell r="J24">
            <v>6.2482260000000002E-4</v>
          </cell>
        </row>
        <row r="25">
          <cell r="A25" t="str">
            <v>01C062</v>
          </cell>
          <cell r="B25" t="str">
            <v>Interventions sur le système vasculaire précérébral, niveau 2</v>
          </cell>
          <cell r="C25">
            <v>4308</v>
          </cell>
          <cell r="D25">
            <v>4490</v>
          </cell>
          <cell r="E25">
            <v>4470</v>
          </cell>
          <cell r="F25">
            <v>4470</v>
          </cell>
          <cell r="G25">
            <v>4.2246982400000001E-2</v>
          </cell>
          <cell r="H25">
            <v>-4.4543430000000004E-3</v>
          </cell>
          <cell r="I25">
            <v>-7.8432999999999999E-5</v>
          </cell>
          <cell r="J25">
            <v>2.5471560000000002E-4</v>
          </cell>
        </row>
        <row r="26">
          <cell r="A26" t="str">
            <v>01C063</v>
          </cell>
          <cell r="B26" t="str">
            <v>Interventions sur le système vasculaire précérébral, niveau 3</v>
          </cell>
          <cell r="C26">
            <v>1064</v>
          </cell>
          <cell r="D26">
            <v>1066</v>
          </cell>
          <cell r="E26">
            <v>1182</v>
          </cell>
          <cell r="F26">
            <v>1182</v>
          </cell>
          <cell r="G26">
            <v>1.8796991999999999E-3</v>
          </cell>
          <cell r="H26">
            <v>0.1088180113</v>
          </cell>
          <cell r="I26">
            <v>4.5491269999999999E-4</v>
          </cell>
          <cell r="J26">
            <v>6.73543E-5</v>
          </cell>
        </row>
        <row r="27">
          <cell r="A27" t="str">
            <v>01C064</v>
          </cell>
          <cell r="B27" t="str">
            <v>Interventions sur le système vasculaire précérébral, niveau 4</v>
          </cell>
          <cell r="C27">
            <v>236</v>
          </cell>
          <cell r="D27">
            <v>219</v>
          </cell>
          <cell r="E27">
            <v>226</v>
          </cell>
          <cell r="F27">
            <v>226</v>
          </cell>
          <cell r="G27">
            <v>-7.2033897999999999E-2</v>
          </cell>
          <cell r="H27">
            <v>3.1963470299999998E-2</v>
          </cell>
          <cell r="I27">
            <v>2.74516E-5</v>
          </cell>
          <cell r="J27">
            <v>1.28782E-5</v>
          </cell>
        </row>
        <row r="28">
          <cell r="A28" t="str">
            <v>01C081</v>
          </cell>
          <cell r="B28" t="str">
            <v>Interventions sur les nerfs crâniens ou périphériques et autres interventions sur le système nerveux, niveau 1</v>
          </cell>
          <cell r="C28">
            <v>7109</v>
          </cell>
          <cell r="D28">
            <v>7161</v>
          </cell>
          <cell r="E28">
            <v>6556</v>
          </cell>
          <cell r="F28">
            <v>6591</v>
          </cell>
          <cell r="G28">
            <v>7.3146714999999998E-3</v>
          </cell>
          <cell r="H28">
            <v>-8.4485406999999998E-2</v>
          </cell>
          <cell r="I28">
            <v>-2.3726049999999999E-3</v>
          </cell>
          <cell r="J28">
            <v>3.7557740000000001E-4</v>
          </cell>
        </row>
        <row r="29">
          <cell r="A29" t="str">
            <v>01C082</v>
          </cell>
          <cell r="B29" t="str">
            <v>Interventions sur les nerfs crâniens ou périphériques et autres interventions sur le système nerveux, niveau 2</v>
          </cell>
          <cell r="C29">
            <v>598</v>
          </cell>
          <cell r="D29">
            <v>663</v>
          </cell>
          <cell r="E29">
            <v>708</v>
          </cell>
          <cell r="F29">
            <v>717</v>
          </cell>
          <cell r="G29">
            <v>0.10869565220000001</v>
          </cell>
          <cell r="H29">
            <v>6.7873303199999999E-2</v>
          </cell>
          <cell r="I29">
            <v>1.764747E-4</v>
          </cell>
          <cell r="J29">
            <v>4.0857099999999999E-5</v>
          </cell>
        </row>
        <row r="30">
          <cell r="A30" t="str">
            <v>01C083</v>
          </cell>
          <cell r="B30" t="str">
            <v>Interventions sur les nerfs crâniens ou périphériques et autres interventions sur le système nerveux, niveau 3</v>
          </cell>
          <cell r="C30">
            <v>252</v>
          </cell>
          <cell r="D30">
            <v>305</v>
          </cell>
          <cell r="E30">
            <v>266</v>
          </cell>
          <cell r="F30">
            <v>266</v>
          </cell>
          <cell r="G30">
            <v>0.21031746030000001</v>
          </cell>
          <cell r="H30">
            <v>-0.12786885200000001</v>
          </cell>
          <cell r="I30">
            <v>-1.5294500000000001E-4</v>
          </cell>
          <cell r="J30">
            <v>1.51576E-5</v>
          </cell>
        </row>
        <row r="31">
          <cell r="A31" t="str">
            <v>01C084</v>
          </cell>
          <cell r="B31" t="str">
            <v>Interventions sur les nerfs crâniens ou périphériques et autres interventions sur le système nerveux, niveau 4</v>
          </cell>
          <cell r="C31">
            <v>169</v>
          </cell>
          <cell r="D31">
            <v>176</v>
          </cell>
          <cell r="E31">
            <v>152</v>
          </cell>
          <cell r="F31">
            <v>152</v>
          </cell>
          <cell r="G31">
            <v>4.1420118300000003E-2</v>
          </cell>
          <cell r="H31">
            <v>-0.13636363600000001</v>
          </cell>
          <cell r="I31">
            <v>-9.412E-5</v>
          </cell>
          <cell r="J31">
            <v>8.6614716000000003E-6</v>
          </cell>
        </row>
        <row r="32">
          <cell r="A32" t="str">
            <v>01C08J</v>
          </cell>
          <cell r="B32" t="str">
            <v>Interventions sur les nerfs crâniens ou périphériques et autres interventions sur le système nerveux, en ambulatoire</v>
          </cell>
          <cell r="C32">
            <v>6653</v>
          </cell>
          <cell r="D32">
            <v>6425</v>
          </cell>
          <cell r="E32">
            <v>6871</v>
          </cell>
          <cell r="F32">
            <v>6884</v>
          </cell>
          <cell r="G32">
            <v>-3.4270254E-2</v>
          </cell>
          <cell r="H32">
            <v>6.9416342399999997E-2</v>
          </cell>
          <cell r="I32">
            <v>1.7490608E-3</v>
          </cell>
          <cell r="J32">
            <v>3.9227350000000001E-4</v>
          </cell>
        </row>
        <row r="33">
          <cell r="A33" t="str">
            <v>01C091</v>
          </cell>
          <cell r="B33" t="str">
            <v>Pose d'un stimulateur cérébral, niveau 1</v>
          </cell>
          <cell r="C33">
            <v>884</v>
          </cell>
          <cell r="D33">
            <v>978</v>
          </cell>
          <cell r="E33">
            <v>1028</v>
          </cell>
          <cell r="F33">
            <v>1028</v>
          </cell>
          <cell r="G33">
            <v>0.10633484159999999</v>
          </cell>
          <cell r="H33">
            <v>5.1124744399999998E-2</v>
          </cell>
          <cell r="I33">
            <v>1.96083E-4</v>
          </cell>
          <cell r="J33">
            <v>5.8578900000000003E-5</v>
          </cell>
        </row>
        <row r="34">
          <cell r="A34" t="str">
            <v>01C092</v>
          </cell>
          <cell r="B34" t="str">
            <v>Pose d'un stimulateur cérébral, niveau 2</v>
          </cell>
          <cell r="C34">
            <v>283</v>
          </cell>
          <cell r="D34">
            <v>256</v>
          </cell>
          <cell r="E34">
            <v>261</v>
          </cell>
          <cell r="F34">
            <v>261</v>
          </cell>
          <cell r="G34">
            <v>-9.5406359999999996E-2</v>
          </cell>
          <cell r="H34">
            <v>1.953125E-2</v>
          </cell>
          <cell r="I34">
            <v>1.96083E-5</v>
          </cell>
          <cell r="J34">
            <v>1.4872700000000001E-5</v>
          </cell>
        </row>
        <row r="35">
          <cell r="A35" t="str">
            <v>01C093</v>
          </cell>
          <cell r="B35" t="str">
            <v>Pose d'un stimulateur cérébral, niveau 3</v>
          </cell>
          <cell r="C35">
            <v>78</v>
          </cell>
          <cell r="D35">
            <v>72</v>
          </cell>
          <cell r="E35">
            <v>69</v>
          </cell>
          <cell r="F35">
            <v>69</v>
          </cell>
          <cell r="G35">
            <v>-7.6923077000000006E-2</v>
          </cell>
          <cell r="H35">
            <v>-4.1666666999999998E-2</v>
          </cell>
          <cell r="I35">
            <v>-1.1765E-5</v>
          </cell>
          <cell r="J35">
            <v>3.9318521999999998E-6</v>
          </cell>
        </row>
        <row r="36">
          <cell r="A36" t="str">
            <v>01C094</v>
          </cell>
          <cell r="B36" t="str">
            <v>Pose d'un stimulateur cérébral, niveau 4</v>
          </cell>
          <cell r="C36">
            <v>11</v>
          </cell>
          <cell r="D36">
            <v>17</v>
          </cell>
          <cell r="E36">
            <v>15</v>
          </cell>
          <cell r="F36">
            <v>15</v>
          </cell>
          <cell r="G36">
            <v>0.54545454550000005</v>
          </cell>
          <cell r="H36">
            <v>-0.117647059</v>
          </cell>
          <cell r="I36">
            <v>-7.8433220000000001E-6</v>
          </cell>
          <cell r="J36">
            <v>8.5475047999999999E-7</v>
          </cell>
        </row>
        <row r="37">
          <cell r="A37" t="str">
            <v>01C101</v>
          </cell>
          <cell r="B37" t="str">
            <v>Pose d'un stimulateur médullaire, niveau 1</v>
          </cell>
          <cell r="C37">
            <v>3460</v>
          </cell>
          <cell r="D37">
            <v>3527</v>
          </cell>
          <cell r="E37">
            <v>3625</v>
          </cell>
          <cell r="F37">
            <v>3625</v>
          </cell>
          <cell r="G37">
            <v>1.9364161800000002E-2</v>
          </cell>
          <cell r="H37">
            <v>2.77856535E-2</v>
          </cell>
          <cell r="I37">
            <v>3.8432279999999999E-4</v>
          </cell>
          <cell r="J37">
            <v>2.065647E-4</v>
          </cell>
        </row>
        <row r="38">
          <cell r="A38" t="str">
            <v>01C102</v>
          </cell>
          <cell r="B38" t="str">
            <v>Pose d'un stimulateur médullaire, niveau 2</v>
          </cell>
          <cell r="C38">
            <v>222</v>
          </cell>
          <cell r="D38">
            <v>198</v>
          </cell>
          <cell r="E38">
            <v>223</v>
          </cell>
          <cell r="F38">
            <v>223</v>
          </cell>
          <cell r="G38">
            <v>-0.10810810799999999</v>
          </cell>
          <cell r="H38">
            <v>0.12626262630000001</v>
          </cell>
          <cell r="I38">
            <v>9.80415E-5</v>
          </cell>
          <cell r="J38">
            <v>1.2707299999999999E-5</v>
          </cell>
        </row>
        <row r="39">
          <cell r="A39" t="str">
            <v>01C103</v>
          </cell>
          <cell r="B39" t="str">
            <v>Pose d'un stimulateur médullaire, niveau 3</v>
          </cell>
          <cell r="C39">
            <v>22</v>
          </cell>
          <cell r="D39">
            <v>32</v>
          </cell>
          <cell r="E39">
            <v>27</v>
          </cell>
          <cell r="F39">
            <v>27</v>
          </cell>
          <cell r="G39">
            <v>0.4545454545</v>
          </cell>
          <cell r="H39">
            <v>-0.15625</v>
          </cell>
          <cell r="I39">
            <v>-1.9607999999999999E-5</v>
          </cell>
          <cell r="J39">
            <v>1.5385509E-6</v>
          </cell>
        </row>
        <row r="40">
          <cell r="A40" t="str">
            <v>01C104</v>
          </cell>
          <cell r="B40" t="str">
            <v>Pose d'un stimulateur médullaire, niveau 4</v>
          </cell>
          <cell r="C40">
            <v>13</v>
          </cell>
          <cell r="D40">
            <v>6</v>
          </cell>
          <cell r="E40">
            <v>3</v>
          </cell>
          <cell r="F40">
            <v>3</v>
          </cell>
          <cell r="G40">
            <v>-0.53846153799999996</v>
          </cell>
          <cell r="H40">
            <v>-0.5</v>
          </cell>
          <cell r="I40">
            <v>-1.1765E-5</v>
          </cell>
          <cell r="J40">
            <v>1.709501E-7</v>
          </cell>
        </row>
        <row r="41">
          <cell r="A41" t="str">
            <v>01C10J</v>
          </cell>
          <cell r="B41" t="str">
            <v>Pose d'un stimulateur médullaire, en ambulatoire</v>
          </cell>
          <cell r="C41">
            <v>556</v>
          </cell>
          <cell r="D41">
            <v>694</v>
          </cell>
          <cell r="E41">
            <v>993</v>
          </cell>
          <cell r="F41">
            <v>993</v>
          </cell>
          <cell r="G41">
            <v>0.24820143880000001</v>
          </cell>
          <cell r="H41">
            <v>0.43083573489999999</v>
          </cell>
          <cell r="I41">
            <v>1.1725766E-3</v>
          </cell>
          <cell r="J41">
            <v>5.65845E-5</v>
          </cell>
        </row>
        <row r="42">
          <cell r="A42" t="str">
            <v>01C111</v>
          </cell>
          <cell r="B42" t="str">
            <v>Craniotomies pour tumeurs, âge inférieur à 18 ans, niveau 1</v>
          </cell>
          <cell r="C42">
            <v>284</v>
          </cell>
          <cell r="D42">
            <v>251</v>
          </cell>
          <cell r="E42">
            <v>210</v>
          </cell>
          <cell r="F42">
            <v>210</v>
          </cell>
          <cell r="G42">
            <v>-0.116197183</v>
          </cell>
          <cell r="H42">
            <v>-0.163346614</v>
          </cell>
          <cell r="I42">
            <v>-1.6078800000000001E-4</v>
          </cell>
          <cell r="J42">
            <v>1.19665E-5</v>
          </cell>
        </row>
        <row r="43">
          <cell r="A43" t="str">
            <v>01C112</v>
          </cell>
          <cell r="B43" t="str">
            <v>Craniotomies pour tumeurs, âge inférieur à 18 ans, niveau 2</v>
          </cell>
          <cell r="C43">
            <v>210</v>
          </cell>
          <cell r="D43">
            <v>257</v>
          </cell>
          <cell r="E43">
            <v>279</v>
          </cell>
          <cell r="F43">
            <v>279</v>
          </cell>
          <cell r="G43">
            <v>0.22380952379999999</v>
          </cell>
          <cell r="H43">
            <v>8.5603112800000006E-2</v>
          </cell>
          <cell r="I43">
            <v>8.6276500000000007E-5</v>
          </cell>
          <cell r="J43">
            <v>1.58984E-5</v>
          </cell>
        </row>
        <row r="44">
          <cell r="A44" t="str">
            <v>01C113</v>
          </cell>
          <cell r="B44" t="str">
            <v>Craniotomies pour tumeurs, âge inférieur à 18 ans, niveau 3</v>
          </cell>
          <cell r="C44">
            <v>163</v>
          </cell>
          <cell r="D44">
            <v>140</v>
          </cell>
          <cell r="E44">
            <v>171</v>
          </cell>
          <cell r="F44">
            <v>171</v>
          </cell>
          <cell r="G44">
            <v>-0.14110429399999999</v>
          </cell>
          <cell r="H44">
            <v>0.2214285714</v>
          </cell>
          <cell r="I44">
            <v>1.215715E-4</v>
          </cell>
          <cell r="J44">
            <v>9.7441555000000006E-6</v>
          </cell>
        </row>
        <row r="45">
          <cell r="A45" t="str">
            <v>01C114</v>
          </cell>
          <cell r="B45" t="str">
            <v>Craniotomies pour tumeurs, âge inférieur à 18 ans, niveau 4</v>
          </cell>
          <cell r="C45">
            <v>135</v>
          </cell>
          <cell r="D45">
            <v>170</v>
          </cell>
          <cell r="E45">
            <v>176</v>
          </cell>
          <cell r="F45">
            <v>176</v>
          </cell>
          <cell r="G45">
            <v>0.25925925929999999</v>
          </cell>
          <cell r="H45">
            <v>3.5294117600000001E-2</v>
          </cell>
          <cell r="I45">
            <v>2.353E-5</v>
          </cell>
          <cell r="J45">
            <v>1.00291E-5</v>
          </cell>
        </row>
        <row r="46">
          <cell r="A46" t="str">
            <v>01C121</v>
          </cell>
          <cell r="B46" t="str">
            <v>Craniotomies pour affections non tumorales, âge inférieur à 18 ans, niveau 1</v>
          </cell>
          <cell r="C46">
            <v>861</v>
          </cell>
          <cell r="D46">
            <v>774</v>
          </cell>
          <cell r="E46">
            <v>666</v>
          </cell>
          <cell r="F46">
            <v>666</v>
          </cell>
          <cell r="G46">
            <v>-0.10104529600000001</v>
          </cell>
          <cell r="H46">
            <v>-0.139534884</v>
          </cell>
          <cell r="I46">
            <v>-4.2353900000000001E-4</v>
          </cell>
          <cell r="J46">
            <v>3.7950900000000003E-5</v>
          </cell>
        </row>
        <row r="47">
          <cell r="A47" t="str">
            <v>01C122</v>
          </cell>
          <cell r="B47" t="str">
            <v>Craniotomies pour affections non tumorales, âge inférieur à 18 ans, niveau 2</v>
          </cell>
          <cell r="C47">
            <v>531</v>
          </cell>
          <cell r="D47">
            <v>544</v>
          </cell>
          <cell r="E47">
            <v>580</v>
          </cell>
          <cell r="F47">
            <v>580</v>
          </cell>
          <cell r="G47">
            <v>2.4482109200000001E-2</v>
          </cell>
          <cell r="H47">
            <v>6.6176470599999995E-2</v>
          </cell>
          <cell r="I47">
            <v>1.4117980000000001E-4</v>
          </cell>
          <cell r="J47">
            <v>3.3050399999999998E-5</v>
          </cell>
        </row>
        <row r="48">
          <cell r="A48" t="str">
            <v>01C123</v>
          </cell>
          <cell r="B48" t="str">
            <v>Craniotomies pour affections non tumorales, âge inférieur à 18 ans, niveau 3</v>
          </cell>
          <cell r="C48">
            <v>212</v>
          </cell>
          <cell r="D48">
            <v>221</v>
          </cell>
          <cell r="E48">
            <v>231</v>
          </cell>
          <cell r="F48">
            <v>231</v>
          </cell>
          <cell r="G48">
            <v>4.24528302E-2</v>
          </cell>
          <cell r="H48">
            <v>4.5248868800000001E-2</v>
          </cell>
          <cell r="I48">
            <v>3.92166E-5</v>
          </cell>
          <cell r="J48">
            <v>1.31632E-5</v>
          </cell>
        </row>
        <row r="49">
          <cell r="A49" t="str">
            <v>01C124</v>
          </cell>
          <cell r="B49" t="str">
            <v>Craniotomies pour affections non tumorales, âge inférieur à 18 ans, niveau 4</v>
          </cell>
          <cell r="C49">
            <v>237</v>
          </cell>
          <cell r="D49">
            <v>215</v>
          </cell>
          <cell r="E49">
            <v>213</v>
          </cell>
          <cell r="F49">
            <v>213</v>
          </cell>
          <cell r="G49">
            <v>-9.2827004000000005E-2</v>
          </cell>
          <cell r="H49">
            <v>-9.3023259999999997E-3</v>
          </cell>
          <cell r="I49">
            <v>-7.8433220000000001E-6</v>
          </cell>
          <cell r="J49">
            <v>1.21375E-5</v>
          </cell>
        </row>
        <row r="50">
          <cell r="A50" t="str">
            <v>01C141</v>
          </cell>
          <cell r="B50" t="str">
            <v>Libérations de nerfs superficiels à l'exception du médian au canal carpien, niveau 1</v>
          </cell>
          <cell r="C50">
            <v>6290</v>
          </cell>
          <cell r="D50">
            <v>5585</v>
          </cell>
          <cell r="E50">
            <v>4706</v>
          </cell>
          <cell r="F50">
            <v>4713</v>
          </cell>
          <cell r="G50">
            <v>-0.11208267099999999</v>
          </cell>
          <cell r="H50">
            <v>-0.15738585499999999</v>
          </cell>
          <cell r="I50">
            <v>-3.44714E-3</v>
          </cell>
          <cell r="J50">
            <v>2.6856260000000001E-4</v>
          </cell>
        </row>
        <row r="51">
          <cell r="A51" t="str">
            <v>01C142</v>
          </cell>
          <cell r="B51" t="str">
            <v>Libérations de nerfs superficiels à l'exception du médian au canal carpien, niveau 2</v>
          </cell>
          <cell r="C51">
            <v>188</v>
          </cell>
          <cell r="D51">
            <v>176</v>
          </cell>
          <cell r="E51">
            <v>161</v>
          </cell>
          <cell r="F51">
            <v>161</v>
          </cell>
          <cell r="G51">
            <v>-6.3829786999999999E-2</v>
          </cell>
          <cell r="H51">
            <v>-8.5227273000000006E-2</v>
          </cell>
          <cell r="I51">
            <v>-5.8825E-5</v>
          </cell>
          <cell r="J51">
            <v>9.1743218999999998E-6</v>
          </cell>
        </row>
        <row r="52">
          <cell r="A52" t="str">
            <v>01C143</v>
          </cell>
          <cell r="B52" t="str">
            <v>Libérations de nerfs superficiels à l'exception du médian au canal carpien, niveau 3</v>
          </cell>
          <cell r="C52">
            <v>43</v>
          </cell>
          <cell r="D52">
            <v>22</v>
          </cell>
          <cell r="E52">
            <v>23</v>
          </cell>
          <cell r="F52">
            <v>23</v>
          </cell>
          <cell r="G52">
            <v>-0.48837209300000001</v>
          </cell>
          <cell r="H52">
            <v>4.5454545499999999E-2</v>
          </cell>
          <cell r="I52">
            <v>3.9216609000000001E-6</v>
          </cell>
          <cell r="J52">
            <v>1.3106174E-6</v>
          </cell>
        </row>
        <row r="53">
          <cell r="A53" t="str">
            <v>01C144</v>
          </cell>
          <cell r="B53" t="str">
            <v>Libérations de nerfs superficiels à l'exception du médian au canal carpien, niveau 4</v>
          </cell>
          <cell r="C53">
            <v>4</v>
          </cell>
          <cell r="D53">
            <v>1</v>
          </cell>
          <cell r="E53">
            <v>1</v>
          </cell>
          <cell r="F53">
            <v>1</v>
          </cell>
          <cell r="G53">
            <v>-0.75</v>
          </cell>
          <cell r="H53">
            <v>0</v>
          </cell>
          <cell r="I53">
            <v>0</v>
          </cell>
          <cell r="J53">
            <v>5.6983365999999999E-8</v>
          </cell>
        </row>
        <row r="54">
          <cell r="A54" t="str">
            <v>01C14J</v>
          </cell>
          <cell r="B54" t="str">
            <v>Libérations de nerfs superficiels à l'exception du médian au canal carpien, en ambulatoire</v>
          </cell>
          <cell r="C54">
            <v>18790</v>
          </cell>
          <cell r="D54">
            <v>18779</v>
          </cell>
          <cell r="E54">
            <v>19317</v>
          </cell>
          <cell r="F54">
            <v>19322</v>
          </cell>
          <cell r="G54">
            <v>-5.8541799999999998E-4</v>
          </cell>
          <cell r="H54">
            <v>2.86490228E-2</v>
          </cell>
          <cell r="I54">
            <v>2.1098535999999998E-3</v>
          </cell>
          <cell r="J54">
            <v>1.1010326E-3</v>
          </cell>
        </row>
        <row r="55">
          <cell r="A55" t="str">
            <v>01C151</v>
          </cell>
          <cell r="B55" t="str">
            <v>Libérations du médian au canal carpien, niveau 1</v>
          </cell>
          <cell r="C55">
            <v>7860</v>
          </cell>
          <cell r="D55">
            <v>6884</v>
          </cell>
          <cell r="E55">
            <v>6125</v>
          </cell>
          <cell r="F55">
            <v>6128</v>
          </cell>
          <cell r="G55">
            <v>-0.124173028</v>
          </cell>
          <cell r="H55">
            <v>-0.110255665</v>
          </cell>
          <cell r="I55">
            <v>-2.9765410000000001E-3</v>
          </cell>
          <cell r="J55">
            <v>3.4919410000000003E-4</v>
          </cell>
        </row>
        <row r="56">
          <cell r="A56" t="str">
            <v>01C152</v>
          </cell>
          <cell r="B56" t="str">
            <v>Libérations du médian au canal carpien, niveau 2</v>
          </cell>
          <cell r="C56">
            <v>148</v>
          </cell>
          <cell r="D56">
            <v>195</v>
          </cell>
          <cell r="E56">
            <v>174</v>
          </cell>
          <cell r="F56">
            <v>174</v>
          </cell>
          <cell r="G56">
            <v>0.31756756759999999</v>
          </cell>
          <cell r="H56">
            <v>-0.107692308</v>
          </cell>
          <cell r="I56">
            <v>-8.2354999999999993E-5</v>
          </cell>
          <cell r="J56">
            <v>9.9151055999999993E-6</v>
          </cell>
        </row>
        <row r="57">
          <cell r="A57" t="str">
            <v>01C153</v>
          </cell>
          <cell r="B57" t="str">
            <v>Libérations du médian au canal carpien, niveau 3</v>
          </cell>
          <cell r="C57">
            <v>28</v>
          </cell>
          <cell r="D57">
            <v>26</v>
          </cell>
          <cell r="E57">
            <v>31</v>
          </cell>
          <cell r="F57">
            <v>31</v>
          </cell>
          <cell r="G57">
            <v>-7.1428570999999996E-2</v>
          </cell>
          <cell r="H57">
            <v>0.1923076923</v>
          </cell>
          <cell r="I57">
            <v>1.96083E-5</v>
          </cell>
          <cell r="J57">
            <v>1.7664843E-6</v>
          </cell>
        </row>
        <row r="58">
          <cell r="A58" t="str">
            <v>01C154</v>
          </cell>
          <cell r="B58" t="str">
            <v>Libérations du médian au canal carpien, niveau 4</v>
          </cell>
          <cell r="C58">
            <v>5</v>
          </cell>
          <cell r="D58">
            <v>3</v>
          </cell>
          <cell r="E58">
            <v>3</v>
          </cell>
          <cell r="F58">
            <v>3</v>
          </cell>
          <cell r="G58">
            <v>-0.4</v>
          </cell>
          <cell r="H58">
            <v>0</v>
          </cell>
          <cell r="I58">
            <v>0</v>
          </cell>
          <cell r="J58">
            <v>1.709501E-7</v>
          </cell>
        </row>
        <row r="59">
          <cell r="A59" t="str">
            <v>01C15J</v>
          </cell>
          <cell r="B59" t="str">
            <v>Libérations du médian au canal carpien, en ambulatoire</v>
          </cell>
          <cell r="C59">
            <v>124828</v>
          </cell>
          <cell r="D59">
            <v>125530</v>
          </cell>
          <cell r="E59">
            <v>125426</v>
          </cell>
          <cell r="F59">
            <v>125547</v>
          </cell>
          <cell r="G59">
            <v>5.6237383000000002E-3</v>
          </cell>
          <cell r="H59">
            <v>-8.2848700000000004E-4</v>
          </cell>
          <cell r="I59">
            <v>-4.0785300000000001E-4</v>
          </cell>
          <cell r="J59">
            <v>7.1540906000000003E-3</v>
          </cell>
        </row>
        <row r="60">
          <cell r="A60" t="str">
            <v>01K021</v>
          </cell>
          <cell r="B60" t="str">
            <v>Autres embolisations intracrâniennes et médullaires, niveau 1</v>
          </cell>
          <cell r="C60">
            <v>2288</v>
          </cell>
          <cell r="D60">
            <v>2464</v>
          </cell>
          <cell r="E60">
            <v>2383</v>
          </cell>
          <cell r="F60">
            <v>2383</v>
          </cell>
          <cell r="G60">
            <v>7.6923076899999998E-2</v>
          </cell>
          <cell r="H60">
            <v>-3.2873377000000002E-2</v>
          </cell>
          <cell r="I60">
            <v>-3.1765500000000002E-4</v>
          </cell>
          <cell r="J60">
            <v>1.3579139999999999E-4</v>
          </cell>
        </row>
        <row r="61">
          <cell r="A61" t="str">
            <v>01K022</v>
          </cell>
          <cell r="B61" t="str">
            <v>Autres embolisations intracrâniennes et médullaires, niveau 2</v>
          </cell>
          <cell r="C61">
            <v>626</v>
          </cell>
          <cell r="D61">
            <v>645</v>
          </cell>
          <cell r="E61">
            <v>720</v>
          </cell>
          <cell r="F61">
            <v>720</v>
          </cell>
          <cell r="G61">
            <v>3.0351437700000001E-2</v>
          </cell>
          <cell r="H61">
            <v>0.1162790698</v>
          </cell>
          <cell r="I61">
            <v>2.9412459999999998E-4</v>
          </cell>
          <cell r="J61">
            <v>4.1028000000000001E-5</v>
          </cell>
        </row>
        <row r="62">
          <cell r="A62" t="str">
            <v>01K023</v>
          </cell>
          <cell r="B62" t="str">
            <v>Autres embolisations intracrâniennes et médullaires, niveau 3</v>
          </cell>
          <cell r="C62">
            <v>204</v>
          </cell>
          <cell r="D62">
            <v>200</v>
          </cell>
          <cell r="E62">
            <v>205</v>
          </cell>
          <cell r="F62">
            <v>205</v>
          </cell>
          <cell r="G62">
            <v>-1.9607843E-2</v>
          </cell>
          <cell r="H62">
            <v>2.5000000000000001E-2</v>
          </cell>
          <cell r="I62">
            <v>1.96083E-5</v>
          </cell>
          <cell r="J62">
            <v>1.16816E-5</v>
          </cell>
        </row>
        <row r="63">
          <cell r="A63" t="str">
            <v>01K024</v>
          </cell>
          <cell r="B63" t="str">
            <v>Autres embolisations intracrâniennes et médullaires, niveau 4</v>
          </cell>
          <cell r="C63">
            <v>69</v>
          </cell>
          <cell r="D63">
            <v>54</v>
          </cell>
          <cell r="E63">
            <v>64</v>
          </cell>
          <cell r="F63">
            <v>64</v>
          </cell>
          <cell r="G63">
            <v>-0.21739130400000001</v>
          </cell>
          <cell r="H63">
            <v>0.18518518519999999</v>
          </cell>
          <cell r="I63">
            <v>3.92166E-5</v>
          </cell>
          <cell r="J63">
            <v>3.6469353999999998E-6</v>
          </cell>
        </row>
        <row r="64">
          <cell r="A64" t="str">
            <v>01K031</v>
          </cell>
          <cell r="B64" t="str">
            <v>Autres actes thérapeutiques par voie vasculaire du système nerveux, niveau 1</v>
          </cell>
          <cell r="C64">
            <v>1040</v>
          </cell>
          <cell r="D64">
            <v>997</v>
          </cell>
          <cell r="E64">
            <v>1048</v>
          </cell>
          <cell r="F64">
            <v>1048</v>
          </cell>
          <cell r="G64">
            <v>-4.1346154000000003E-2</v>
          </cell>
          <cell r="H64">
            <v>5.1153460400000003E-2</v>
          </cell>
          <cell r="I64">
            <v>2.0000470000000001E-4</v>
          </cell>
          <cell r="J64">
            <v>5.9718600000000001E-5</v>
          </cell>
        </row>
        <row r="65">
          <cell r="A65" t="str">
            <v>01K032</v>
          </cell>
          <cell r="B65" t="str">
            <v>Autres actes thérapeutiques par voie vasculaire du système nerveux, niveau 2</v>
          </cell>
          <cell r="C65">
            <v>362</v>
          </cell>
          <cell r="D65">
            <v>393</v>
          </cell>
          <cell r="E65">
            <v>395</v>
          </cell>
          <cell r="F65">
            <v>395</v>
          </cell>
          <cell r="G65">
            <v>8.5635359100000003E-2</v>
          </cell>
          <cell r="H65">
            <v>5.0890585000000002E-3</v>
          </cell>
          <cell r="I65">
            <v>7.8433218000000002E-6</v>
          </cell>
          <cell r="J65">
            <v>2.25084E-5</v>
          </cell>
        </row>
        <row r="66">
          <cell r="A66" t="str">
            <v>01K033</v>
          </cell>
          <cell r="B66" t="str">
            <v>Autres actes thérapeutiques par voie vasculaire du système nerveux, niveau 3</v>
          </cell>
          <cell r="C66">
            <v>381</v>
          </cell>
          <cell r="D66">
            <v>459</v>
          </cell>
          <cell r="E66">
            <v>398</v>
          </cell>
          <cell r="F66">
            <v>398</v>
          </cell>
          <cell r="G66">
            <v>0.2047244094</v>
          </cell>
          <cell r="H66">
            <v>-0.132897603</v>
          </cell>
          <cell r="I66">
            <v>-2.3922099999999999E-4</v>
          </cell>
          <cell r="J66">
            <v>2.2679399999999998E-5</v>
          </cell>
        </row>
        <row r="67">
          <cell r="A67" t="str">
            <v>01K034</v>
          </cell>
          <cell r="B67" t="str">
            <v>Autres actes thérapeutiques par voie vasculaire du système nerveux, niveau 4</v>
          </cell>
          <cell r="C67">
            <v>173</v>
          </cell>
          <cell r="D67">
            <v>194</v>
          </cell>
          <cell r="E67">
            <v>186</v>
          </cell>
          <cell r="F67">
            <v>186</v>
          </cell>
          <cell r="G67">
            <v>0.1213872832</v>
          </cell>
          <cell r="H67">
            <v>-4.1237112999999999E-2</v>
          </cell>
          <cell r="I67">
            <v>-3.1372999999999999E-5</v>
          </cell>
          <cell r="J67">
            <v>1.0598899999999999E-5</v>
          </cell>
        </row>
        <row r="68">
          <cell r="A68" t="str">
            <v>01K04J</v>
          </cell>
          <cell r="B68" t="str">
            <v>Injections de toxine botulique, en ambulatoire</v>
          </cell>
          <cell r="C68">
            <v>61187</v>
          </cell>
          <cell r="D68">
            <v>68093</v>
          </cell>
          <cell r="E68">
            <v>73298</v>
          </cell>
          <cell r="F68">
            <v>73546</v>
          </cell>
          <cell r="G68">
            <v>0.1128671123</v>
          </cell>
          <cell r="H68">
            <v>7.6439575300000007E-2</v>
          </cell>
          <cell r="I68">
            <v>2.0412244999999999E-2</v>
          </cell>
          <cell r="J68">
            <v>4.1908986000000004E-3</v>
          </cell>
        </row>
        <row r="69">
          <cell r="A69" t="str">
            <v>01K05J</v>
          </cell>
          <cell r="B69" t="str">
            <v>Séjours pour douleurs chroniques rebelles comprenant un bloc ou une infiltration, en ambulatoire</v>
          </cell>
          <cell r="C69">
            <v>6283</v>
          </cell>
          <cell r="D69">
            <v>5949</v>
          </cell>
          <cell r="E69">
            <v>7853</v>
          </cell>
          <cell r="F69">
            <v>7853</v>
          </cell>
          <cell r="G69">
            <v>-5.3159318999999997E-2</v>
          </cell>
          <cell r="H69">
            <v>0.3200537906</v>
          </cell>
          <cell r="I69">
            <v>7.4668423999999997E-3</v>
          </cell>
          <cell r="J69">
            <v>4.4749040000000001E-4</v>
          </cell>
        </row>
        <row r="70">
          <cell r="A70" t="str">
            <v>01K06J</v>
          </cell>
          <cell r="B70" t="str">
            <v>Affections du système nerveux sans acte opératoire avec anesthésie, en ambulatoire</v>
          </cell>
          <cell r="C70">
            <v>6678</v>
          </cell>
          <cell r="D70">
            <v>7164</v>
          </cell>
          <cell r="E70">
            <v>7603</v>
          </cell>
          <cell r="F70">
            <v>7616</v>
          </cell>
          <cell r="G70">
            <v>7.2776280299999996E-2</v>
          </cell>
          <cell r="H70">
            <v>6.1278615299999999E-2</v>
          </cell>
          <cell r="I70">
            <v>1.7216091000000001E-3</v>
          </cell>
          <cell r="J70">
            <v>4.3398530000000001E-4</v>
          </cell>
        </row>
        <row r="71">
          <cell r="A71" t="str">
            <v>01K071</v>
          </cell>
          <cell r="B71" t="str">
            <v>Embolisations intracrâniennes et médullaires pour hémorragie, niveau 1</v>
          </cell>
          <cell r="C71">
            <v>734</v>
          </cell>
          <cell r="D71">
            <v>585</v>
          </cell>
          <cell r="E71">
            <v>547</v>
          </cell>
          <cell r="F71">
            <v>547</v>
          </cell>
          <cell r="G71">
            <v>-0.202997275</v>
          </cell>
          <cell r="H71">
            <v>-6.4957265E-2</v>
          </cell>
          <cell r="I71">
            <v>-1.49023E-4</v>
          </cell>
          <cell r="J71">
            <v>3.1169900000000001E-5</v>
          </cell>
        </row>
        <row r="72">
          <cell r="A72" t="str">
            <v>01K072</v>
          </cell>
          <cell r="B72" t="str">
            <v>Embolisations intracrâniennes et médullaires pour hémorragie, niveau 2</v>
          </cell>
          <cell r="C72">
            <v>381</v>
          </cell>
          <cell r="D72">
            <v>420</v>
          </cell>
          <cell r="E72">
            <v>468</v>
          </cell>
          <cell r="F72">
            <v>468</v>
          </cell>
          <cell r="G72">
            <v>0.1023622047</v>
          </cell>
          <cell r="H72">
            <v>0.11428571429999999</v>
          </cell>
          <cell r="I72">
            <v>1.8823970000000001E-4</v>
          </cell>
          <cell r="J72">
            <v>2.66682E-5</v>
          </cell>
        </row>
        <row r="73">
          <cell r="A73" t="str">
            <v>01K073</v>
          </cell>
          <cell r="B73" t="str">
            <v>Embolisations intracrâniennes et médullaires pour hémorragie, niveau 3</v>
          </cell>
          <cell r="C73">
            <v>210</v>
          </cell>
          <cell r="D73">
            <v>223</v>
          </cell>
          <cell r="E73">
            <v>261</v>
          </cell>
          <cell r="F73">
            <v>261</v>
          </cell>
          <cell r="G73">
            <v>6.1904761900000001E-2</v>
          </cell>
          <cell r="H73">
            <v>0.1704035874</v>
          </cell>
          <cell r="I73">
            <v>1.4902310000000001E-4</v>
          </cell>
          <cell r="J73">
            <v>1.4872700000000001E-5</v>
          </cell>
        </row>
        <row r="74">
          <cell r="A74" t="str">
            <v>01K074</v>
          </cell>
          <cell r="B74" t="str">
            <v>Embolisations intracrâniennes et médullaires pour hémorragie, niveau 4</v>
          </cell>
          <cell r="C74">
            <v>152</v>
          </cell>
          <cell r="D74">
            <v>155</v>
          </cell>
          <cell r="E74">
            <v>203</v>
          </cell>
          <cell r="F74">
            <v>203</v>
          </cell>
          <cell r="G74">
            <v>1.9736842099999999E-2</v>
          </cell>
          <cell r="H74">
            <v>0.30967741939999999</v>
          </cell>
          <cell r="I74">
            <v>1.8823970000000001E-4</v>
          </cell>
          <cell r="J74">
            <v>1.1567599999999999E-5</v>
          </cell>
        </row>
        <row r="75">
          <cell r="A75" t="str">
            <v>01M041</v>
          </cell>
          <cell r="B75" t="str">
            <v>Méningites virales, niveau 1</v>
          </cell>
          <cell r="C75">
            <v>2916</v>
          </cell>
          <cell r="D75">
            <v>3864</v>
          </cell>
          <cell r="E75">
            <v>3097</v>
          </cell>
          <cell r="F75">
            <v>3097</v>
          </cell>
          <cell r="G75">
            <v>0.32510288069999999</v>
          </cell>
          <cell r="H75">
            <v>-0.198498965</v>
          </cell>
          <cell r="I75">
            <v>-3.007914E-3</v>
          </cell>
          <cell r="J75">
            <v>1.7647750000000001E-4</v>
          </cell>
        </row>
        <row r="76">
          <cell r="A76" t="str">
            <v>01M042</v>
          </cell>
          <cell r="B76" t="str">
            <v>Méningites virales, niveau 2</v>
          </cell>
          <cell r="C76">
            <v>958</v>
          </cell>
          <cell r="D76">
            <v>1258</v>
          </cell>
          <cell r="E76">
            <v>1354</v>
          </cell>
          <cell r="F76">
            <v>1354</v>
          </cell>
          <cell r="G76">
            <v>0.31315240080000001</v>
          </cell>
          <cell r="H76">
            <v>7.6311605699999993E-2</v>
          </cell>
          <cell r="I76">
            <v>3.7647940000000001E-4</v>
          </cell>
          <cell r="J76">
            <v>7.7155499999999997E-5</v>
          </cell>
        </row>
        <row r="77">
          <cell r="A77" t="str">
            <v>01M043</v>
          </cell>
          <cell r="B77" t="str">
            <v>Méningites virales, niveau 3</v>
          </cell>
          <cell r="C77">
            <v>356</v>
          </cell>
          <cell r="D77">
            <v>400</v>
          </cell>
          <cell r="E77">
            <v>436</v>
          </cell>
          <cell r="F77">
            <v>436</v>
          </cell>
          <cell r="G77">
            <v>0.1235955056</v>
          </cell>
          <cell r="H77">
            <v>0.09</v>
          </cell>
          <cell r="I77">
            <v>1.4117980000000001E-4</v>
          </cell>
          <cell r="J77">
            <v>2.4844699999999999E-5</v>
          </cell>
        </row>
        <row r="78">
          <cell r="A78" t="str">
            <v>01M044</v>
          </cell>
          <cell r="B78" t="str">
            <v>Méningites virales, niveau 4</v>
          </cell>
          <cell r="C78">
            <v>98</v>
          </cell>
          <cell r="D78">
            <v>119</v>
          </cell>
          <cell r="E78">
            <v>95</v>
          </cell>
          <cell r="F78">
            <v>95</v>
          </cell>
          <cell r="G78">
            <v>0.21428571430000001</v>
          </cell>
          <cell r="H78">
            <v>-0.20168067200000001</v>
          </cell>
          <cell r="I78">
            <v>-9.412E-5</v>
          </cell>
          <cell r="J78">
            <v>5.4134196999999996E-6</v>
          </cell>
        </row>
        <row r="79">
          <cell r="A79" t="str">
            <v>01M04T</v>
          </cell>
          <cell r="B79" t="str">
            <v>Méningites virales, très courte durée</v>
          </cell>
          <cell r="C79">
            <v>1381</v>
          </cell>
          <cell r="D79">
            <v>2357</v>
          </cell>
          <cell r="E79">
            <v>1649</v>
          </cell>
          <cell r="F79">
            <v>1649</v>
          </cell>
          <cell r="G79">
            <v>0.70673425050000005</v>
          </cell>
          <cell r="H79">
            <v>-0.30038184099999998</v>
          </cell>
          <cell r="I79">
            <v>-2.776536E-3</v>
          </cell>
          <cell r="J79">
            <v>9.39656E-5</v>
          </cell>
        </row>
        <row r="80">
          <cell r="A80" t="str">
            <v>01M051</v>
          </cell>
          <cell r="B80" t="str">
            <v>Infections du système nerveux à l'exception des méningites virales, niveau 1</v>
          </cell>
          <cell r="C80">
            <v>3468</v>
          </cell>
          <cell r="D80">
            <v>3244</v>
          </cell>
          <cell r="E80">
            <v>2809</v>
          </cell>
          <cell r="F80">
            <v>2809</v>
          </cell>
          <cell r="G80">
            <v>-6.4590542000000001E-2</v>
          </cell>
          <cell r="H80">
            <v>-0.134093711</v>
          </cell>
          <cell r="I80">
            <v>-1.7059219999999999E-3</v>
          </cell>
          <cell r="J80">
            <v>1.6006629999999999E-4</v>
          </cell>
        </row>
        <row r="81">
          <cell r="A81" t="str">
            <v>01M052</v>
          </cell>
          <cell r="B81" t="str">
            <v>Infections du système nerveux à l'exception des méningites virales, niveau 2</v>
          </cell>
          <cell r="C81">
            <v>2201</v>
          </cell>
          <cell r="D81">
            <v>2288</v>
          </cell>
          <cell r="E81">
            <v>2320</v>
          </cell>
          <cell r="F81">
            <v>2320</v>
          </cell>
          <cell r="G81">
            <v>3.95274875E-2</v>
          </cell>
          <cell r="H81">
            <v>1.3986014E-2</v>
          </cell>
          <cell r="I81">
            <v>1.2549309999999999E-4</v>
          </cell>
          <cell r="J81">
            <v>1.322014E-4</v>
          </cell>
        </row>
        <row r="82">
          <cell r="A82" t="str">
            <v>01M053</v>
          </cell>
          <cell r="B82" t="str">
            <v>Infections du système nerveux à l'exception des méningites virales, niveau 3</v>
          </cell>
          <cell r="C82">
            <v>2127</v>
          </cell>
          <cell r="D82">
            <v>2249</v>
          </cell>
          <cell r="E82">
            <v>2174</v>
          </cell>
          <cell r="F82">
            <v>2174</v>
          </cell>
          <cell r="G82">
            <v>5.7357780900000002E-2</v>
          </cell>
          <cell r="H82">
            <v>-3.3348154999999997E-2</v>
          </cell>
          <cell r="I82">
            <v>-2.9412500000000001E-4</v>
          </cell>
          <cell r="J82">
            <v>1.238818E-4</v>
          </cell>
        </row>
        <row r="83">
          <cell r="A83" t="str">
            <v>01M054</v>
          </cell>
          <cell r="B83" t="str">
            <v>Infections du système nerveux à l'exception des méningites virales, niveau 4</v>
          </cell>
          <cell r="C83">
            <v>1316</v>
          </cell>
          <cell r="D83">
            <v>1404</v>
          </cell>
          <cell r="E83">
            <v>1442</v>
          </cell>
          <cell r="F83">
            <v>1442</v>
          </cell>
          <cell r="G83">
            <v>6.6869300899999998E-2</v>
          </cell>
          <cell r="H83">
            <v>2.70655271E-2</v>
          </cell>
          <cell r="I83">
            <v>1.4902310000000001E-4</v>
          </cell>
          <cell r="J83">
            <v>8.2169999999999994E-5</v>
          </cell>
        </row>
        <row r="84">
          <cell r="A84" t="str">
            <v>01M05T</v>
          </cell>
          <cell r="B84" t="str">
            <v>Infections du système nerveux à l'exception des méningites virales, très courte durée</v>
          </cell>
          <cell r="C84">
            <v>927</v>
          </cell>
          <cell r="D84">
            <v>802</v>
          </cell>
          <cell r="E84">
            <v>660</v>
          </cell>
          <cell r="F84">
            <v>660</v>
          </cell>
          <cell r="G84">
            <v>-0.13484358099999999</v>
          </cell>
          <cell r="H84">
            <v>-0.177057357</v>
          </cell>
          <cell r="I84">
            <v>-5.5687599999999999E-4</v>
          </cell>
          <cell r="J84">
            <v>3.7608999999999999E-5</v>
          </cell>
        </row>
        <row r="85">
          <cell r="A85" t="str">
            <v>01M071</v>
          </cell>
          <cell r="B85" t="str">
            <v>Maladies dégénératives du système nerveux, âge supérieur à 79 ans, niveau 1</v>
          </cell>
          <cell r="C85">
            <v>2097</v>
          </cell>
          <cell r="D85">
            <v>1813</v>
          </cell>
          <cell r="E85">
            <v>1758</v>
          </cell>
          <cell r="F85">
            <v>1760</v>
          </cell>
          <cell r="G85">
            <v>-0.135431569</v>
          </cell>
          <cell r="H85">
            <v>-3.0336459E-2</v>
          </cell>
          <cell r="I85">
            <v>-2.1569100000000001E-4</v>
          </cell>
          <cell r="J85">
            <v>1.002907E-4</v>
          </cell>
        </row>
        <row r="86">
          <cell r="A86" t="str">
            <v>01M072</v>
          </cell>
          <cell r="B86" t="str">
            <v>Maladies dégénératives du système nerveux, âge supérieur à 79 ans, niveau 2</v>
          </cell>
          <cell r="C86">
            <v>3196</v>
          </cell>
          <cell r="D86">
            <v>3081</v>
          </cell>
          <cell r="E86">
            <v>2925</v>
          </cell>
          <cell r="F86">
            <v>2925</v>
          </cell>
          <cell r="G86">
            <v>-3.5982477999999998E-2</v>
          </cell>
          <cell r="H86">
            <v>-5.0632911000000003E-2</v>
          </cell>
          <cell r="I86">
            <v>-6.1177900000000001E-4</v>
          </cell>
          <cell r="J86">
            <v>1.6667630000000001E-4</v>
          </cell>
        </row>
        <row r="87">
          <cell r="A87" t="str">
            <v>01M073</v>
          </cell>
          <cell r="B87" t="str">
            <v>Maladies dégénératives du système nerveux, âge supérieur à 79 ans, niveau 3</v>
          </cell>
          <cell r="C87">
            <v>4152</v>
          </cell>
          <cell r="D87">
            <v>3947</v>
          </cell>
          <cell r="E87">
            <v>4179</v>
          </cell>
          <cell r="F87">
            <v>4179</v>
          </cell>
          <cell r="G87">
            <v>-4.9373795999999998E-2</v>
          </cell>
          <cell r="H87">
            <v>5.8778819400000001E-2</v>
          </cell>
          <cell r="I87">
            <v>9.0982529999999995E-4</v>
          </cell>
          <cell r="J87">
            <v>2.381335E-4</v>
          </cell>
        </row>
        <row r="88">
          <cell r="A88" t="str">
            <v>01M074</v>
          </cell>
          <cell r="B88" t="str">
            <v>Maladies dégénératives du système nerveux, âge supérieur à 79 ans, niveau 4</v>
          </cell>
          <cell r="C88">
            <v>654</v>
          </cell>
          <cell r="D88">
            <v>627</v>
          </cell>
          <cell r="E88">
            <v>622</v>
          </cell>
          <cell r="F88">
            <v>622</v>
          </cell>
          <cell r="G88">
            <v>-4.1284403999999997E-2</v>
          </cell>
          <cell r="H88">
            <v>-7.9744819999999998E-3</v>
          </cell>
          <cell r="I88">
            <v>-1.9607999999999999E-5</v>
          </cell>
          <cell r="J88">
            <v>3.5443700000000001E-5</v>
          </cell>
        </row>
        <row r="89">
          <cell r="A89" t="str">
            <v>01M07T</v>
          </cell>
          <cell r="B89" t="str">
            <v>Maladies dégénératives du système nerveux, âge supérieur à 79 ans, très courte durée</v>
          </cell>
          <cell r="C89">
            <v>4181</v>
          </cell>
          <cell r="D89">
            <v>3958</v>
          </cell>
          <cell r="E89">
            <v>3432</v>
          </cell>
          <cell r="F89">
            <v>3432</v>
          </cell>
          <cell r="G89">
            <v>-5.3336521999999997E-2</v>
          </cell>
          <cell r="H89">
            <v>-0.132895402</v>
          </cell>
          <cell r="I89">
            <v>-2.0627940000000002E-3</v>
          </cell>
          <cell r="J89">
            <v>1.955669E-4</v>
          </cell>
        </row>
        <row r="90">
          <cell r="A90" t="str">
            <v>01M081</v>
          </cell>
          <cell r="B90" t="str">
            <v>Maladies dégénératives du système nerveux, âge inférieur à 80 ans, niveau 1</v>
          </cell>
          <cell r="C90">
            <v>9251</v>
          </cell>
          <cell r="D90">
            <v>8579</v>
          </cell>
          <cell r="E90">
            <v>8424</v>
          </cell>
          <cell r="F90">
            <v>8427</v>
          </cell>
          <cell r="G90">
            <v>-7.2640795999999994E-2</v>
          </cell>
          <cell r="H90">
            <v>-1.8067374000000001E-2</v>
          </cell>
          <cell r="I90">
            <v>-6.0785699999999995E-4</v>
          </cell>
          <cell r="J90">
            <v>4.8019879999999999E-4</v>
          </cell>
        </row>
        <row r="91">
          <cell r="A91" t="str">
            <v>01M082</v>
          </cell>
          <cell r="B91" t="str">
            <v>Maladies dégénératives du système nerveux, âge inférieur à 80 ans, niveau 2</v>
          </cell>
          <cell r="C91">
            <v>6198</v>
          </cell>
          <cell r="D91">
            <v>6408</v>
          </cell>
          <cell r="E91">
            <v>6381</v>
          </cell>
          <cell r="F91">
            <v>6386</v>
          </cell>
          <cell r="G91">
            <v>3.3881897399999999E-2</v>
          </cell>
          <cell r="H91">
            <v>-4.2134829999999996E-3</v>
          </cell>
          <cell r="I91">
            <v>-1.0588499999999999E-4</v>
          </cell>
          <cell r="J91">
            <v>3.6389579999999999E-4</v>
          </cell>
        </row>
        <row r="92">
          <cell r="A92" t="str">
            <v>01M083</v>
          </cell>
          <cell r="B92" t="str">
            <v>Maladies dégénératives du système nerveux, âge inférieur à 80 ans, niveau 3</v>
          </cell>
          <cell r="C92">
            <v>4767</v>
          </cell>
          <cell r="D92">
            <v>4887</v>
          </cell>
          <cell r="E92">
            <v>4957</v>
          </cell>
          <cell r="F92">
            <v>4957</v>
          </cell>
          <cell r="G92">
            <v>2.5173064799999999E-2</v>
          </cell>
          <cell r="H92">
            <v>1.4323716E-2</v>
          </cell>
          <cell r="I92">
            <v>2.7451629999999998E-4</v>
          </cell>
          <cell r="J92">
            <v>2.824665E-4</v>
          </cell>
        </row>
        <row r="93">
          <cell r="A93" t="str">
            <v>01M084</v>
          </cell>
          <cell r="B93" t="str">
            <v>Maladies dégénératives du système nerveux, âge inférieur à 80 ans, niveau 4</v>
          </cell>
          <cell r="C93">
            <v>1225</v>
          </cell>
          <cell r="D93">
            <v>1179</v>
          </cell>
          <cell r="E93">
            <v>1218</v>
          </cell>
          <cell r="F93">
            <v>1218</v>
          </cell>
          <cell r="G93">
            <v>-3.7551019999999997E-2</v>
          </cell>
          <cell r="H93">
            <v>3.3078880400000003E-2</v>
          </cell>
          <cell r="I93">
            <v>1.5294479999999999E-4</v>
          </cell>
          <cell r="J93">
            <v>6.9405699999999999E-5</v>
          </cell>
        </row>
        <row r="94">
          <cell r="A94" t="str">
            <v>01M08T</v>
          </cell>
          <cell r="B94" t="str">
            <v>Maladies dégénératives du système nerveux, âge inférieur à 80 ans, très courte durée</v>
          </cell>
          <cell r="C94">
            <v>8730</v>
          </cell>
          <cell r="D94">
            <v>8203</v>
          </cell>
          <cell r="E94">
            <v>7271</v>
          </cell>
          <cell r="F94">
            <v>7272</v>
          </cell>
          <cell r="G94">
            <v>-6.0366551999999997E-2</v>
          </cell>
          <cell r="H94">
            <v>-0.113616969</v>
          </cell>
          <cell r="I94">
            <v>-3.6549880000000001E-3</v>
          </cell>
          <cell r="J94">
            <v>4.1438299999999999E-4</v>
          </cell>
        </row>
        <row r="95">
          <cell r="A95" t="str">
            <v>01M091</v>
          </cell>
          <cell r="B95" t="str">
            <v>Affections et lésions du rachis et de la moelle, niveau 1</v>
          </cell>
          <cell r="C95">
            <v>1123</v>
          </cell>
          <cell r="D95">
            <v>1029</v>
          </cell>
          <cell r="E95">
            <v>996</v>
          </cell>
          <cell r="F95">
            <v>997</v>
          </cell>
          <cell r="G95">
            <v>-8.3704363000000004E-2</v>
          </cell>
          <cell r="H95">
            <v>-3.2069971000000003E-2</v>
          </cell>
          <cell r="I95">
            <v>-1.2941499999999999E-4</v>
          </cell>
          <cell r="J95">
            <v>5.6812399999999998E-5</v>
          </cell>
        </row>
        <row r="96">
          <cell r="A96" t="str">
            <v>01M092</v>
          </cell>
          <cell r="B96" t="str">
            <v>Affections et lésions du rachis et de la moelle, niveau 2</v>
          </cell>
          <cell r="C96">
            <v>593</v>
          </cell>
          <cell r="D96">
            <v>593</v>
          </cell>
          <cell r="E96">
            <v>520</v>
          </cell>
          <cell r="F96">
            <v>520</v>
          </cell>
          <cell r="G96">
            <v>0</v>
          </cell>
          <cell r="H96">
            <v>-0.123102867</v>
          </cell>
          <cell r="I96">
            <v>-2.8628099999999999E-4</v>
          </cell>
          <cell r="J96">
            <v>2.9631399999999999E-5</v>
          </cell>
        </row>
        <row r="97">
          <cell r="A97" t="str">
            <v>01M093</v>
          </cell>
          <cell r="B97" t="str">
            <v>Affections et lésions du rachis et de la moelle, niveau 3</v>
          </cell>
          <cell r="C97">
            <v>498</v>
          </cell>
          <cell r="D97">
            <v>470</v>
          </cell>
          <cell r="E97">
            <v>485</v>
          </cell>
          <cell r="F97">
            <v>485</v>
          </cell>
          <cell r="G97">
            <v>-5.6224900000000001E-2</v>
          </cell>
          <cell r="H97">
            <v>3.1914893600000001E-2</v>
          </cell>
          <cell r="I97">
            <v>5.88249E-5</v>
          </cell>
          <cell r="J97">
            <v>2.76369E-5</v>
          </cell>
        </row>
        <row r="98">
          <cell r="A98" t="str">
            <v>01M094</v>
          </cell>
          <cell r="B98" t="str">
            <v>Affections et lésions du rachis et de la moelle, niveau 4</v>
          </cell>
          <cell r="C98">
            <v>329</v>
          </cell>
          <cell r="D98">
            <v>294</v>
          </cell>
          <cell r="E98">
            <v>285</v>
          </cell>
          <cell r="F98">
            <v>285</v>
          </cell>
          <cell r="G98">
            <v>-0.106382979</v>
          </cell>
          <cell r="H98">
            <v>-3.0612245E-2</v>
          </cell>
          <cell r="I98">
            <v>-3.5295E-5</v>
          </cell>
          <cell r="J98">
            <v>1.6240300000000001E-5</v>
          </cell>
        </row>
        <row r="99">
          <cell r="A99" t="str">
            <v>01M09T</v>
          </cell>
          <cell r="B99" t="str">
            <v>Affections et lésions du rachis et de la moelle, très courte durée</v>
          </cell>
          <cell r="C99">
            <v>906</v>
          </cell>
          <cell r="D99">
            <v>911</v>
          </cell>
          <cell r="E99">
            <v>902</v>
          </cell>
          <cell r="F99">
            <v>902</v>
          </cell>
          <cell r="G99">
            <v>5.5187637999999997E-3</v>
          </cell>
          <cell r="H99">
            <v>-9.8792540000000005E-3</v>
          </cell>
          <cell r="I99">
            <v>-3.5295E-5</v>
          </cell>
          <cell r="J99">
            <v>5.1399E-5</v>
          </cell>
        </row>
        <row r="100">
          <cell r="A100" t="str">
            <v>01M101</v>
          </cell>
          <cell r="B100" t="str">
            <v>Autres affections cérébrovasculaires, niveau 1</v>
          </cell>
          <cell r="C100">
            <v>2530</v>
          </cell>
          <cell r="D100">
            <v>2195</v>
          </cell>
          <cell r="E100">
            <v>2063</v>
          </cell>
          <cell r="F100">
            <v>2063</v>
          </cell>
          <cell r="G100">
            <v>-0.13241106699999999</v>
          </cell>
          <cell r="H100">
            <v>-6.0136674000000001E-2</v>
          </cell>
          <cell r="I100">
            <v>-5.1765899999999996E-4</v>
          </cell>
          <cell r="J100">
            <v>1.1755670000000001E-4</v>
          </cell>
        </row>
        <row r="101">
          <cell r="A101" t="str">
            <v>01M102</v>
          </cell>
          <cell r="B101" t="str">
            <v>Autres affections cérébrovasculaires, niveau 2</v>
          </cell>
          <cell r="C101">
            <v>1897</v>
          </cell>
          <cell r="D101">
            <v>1713</v>
          </cell>
          <cell r="E101">
            <v>1489</v>
          </cell>
          <cell r="F101">
            <v>1489</v>
          </cell>
          <cell r="G101">
            <v>-9.6995256000000002E-2</v>
          </cell>
          <cell r="H101">
            <v>-0.13076473999999999</v>
          </cell>
          <cell r="I101">
            <v>-8.7845200000000005E-4</v>
          </cell>
          <cell r="J101">
            <v>8.4848199999999999E-5</v>
          </cell>
        </row>
        <row r="102">
          <cell r="A102" t="str">
            <v>01M103</v>
          </cell>
          <cell r="B102" t="str">
            <v>Autres affections cérébrovasculaires, niveau 3</v>
          </cell>
          <cell r="C102">
            <v>1316</v>
          </cell>
          <cell r="D102">
            <v>1182</v>
          </cell>
          <cell r="E102">
            <v>1093</v>
          </cell>
          <cell r="F102">
            <v>1093</v>
          </cell>
          <cell r="G102">
            <v>-0.101823708</v>
          </cell>
          <cell r="H102">
            <v>-7.5296108E-2</v>
          </cell>
          <cell r="I102">
            <v>-3.4902799999999998E-4</v>
          </cell>
          <cell r="J102">
            <v>6.2282799999999999E-5</v>
          </cell>
        </row>
        <row r="103">
          <cell r="A103" t="str">
            <v>01M104</v>
          </cell>
          <cell r="B103" t="str">
            <v>Autres affections cérébrovasculaires, niveau 4</v>
          </cell>
          <cell r="C103">
            <v>347</v>
          </cell>
          <cell r="D103">
            <v>278</v>
          </cell>
          <cell r="E103">
            <v>254</v>
          </cell>
          <cell r="F103">
            <v>254</v>
          </cell>
          <cell r="G103">
            <v>-0.198847262</v>
          </cell>
          <cell r="H103">
            <v>-8.6330934999999998E-2</v>
          </cell>
          <cell r="I103">
            <v>-9.412E-5</v>
          </cell>
          <cell r="J103">
            <v>1.44738E-5</v>
          </cell>
        </row>
        <row r="104">
          <cell r="A104" t="str">
            <v>01M10T</v>
          </cell>
          <cell r="B104" t="str">
            <v>Autres affections cérébrovasculaires, très courte durée</v>
          </cell>
          <cell r="C104">
            <v>1110</v>
          </cell>
          <cell r="D104">
            <v>937</v>
          </cell>
          <cell r="E104">
            <v>985</v>
          </cell>
          <cell r="F104">
            <v>985</v>
          </cell>
          <cell r="G104">
            <v>-0.15585585599999999</v>
          </cell>
          <cell r="H104">
            <v>5.1227321200000002E-2</v>
          </cell>
          <cell r="I104">
            <v>1.8823970000000001E-4</v>
          </cell>
          <cell r="J104">
            <v>5.6128600000000003E-5</v>
          </cell>
        </row>
        <row r="105">
          <cell r="A105" t="str">
            <v>01M111</v>
          </cell>
          <cell r="B105" t="str">
            <v>Affections des nerfs crâniens et rachidiens, niveau 1</v>
          </cell>
          <cell r="C105">
            <v>15030</v>
          </cell>
          <cell r="D105">
            <v>14360</v>
          </cell>
          <cell r="E105">
            <v>13903</v>
          </cell>
          <cell r="F105">
            <v>13904</v>
          </cell>
          <cell r="G105">
            <v>-4.4577512E-2</v>
          </cell>
          <cell r="H105">
            <v>-3.1824512999999999E-2</v>
          </cell>
          <cell r="I105">
            <v>-1.792199E-3</v>
          </cell>
          <cell r="J105">
            <v>7.9229669999999997E-4</v>
          </cell>
        </row>
        <row r="106">
          <cell r="A106" t="str">
            <v>01M112</v>
          </cell>
          <cell r="B106" t="str">
            <v>Affections des nerfs crâniens et rachidiens, niveau 2</v>
          </cell>
          <cell r="C106">
            <v>8246</v>
          </cell>
          <cell r="D106">
            <v>8721</v>
          </cell>
          <cell r="E106">
            <v>8630</v>
          </cell>
          <cell r="F106">
            <v>8630</v>
          </cell>
          <cell r="G106">
            <v>5.7603686600000002E-2</v>
          </cell>
          <cell r="H106">
            <v>-1.0434583000000001E-2</v>
          </cell>
          <cell r="I106">
            <v>-3.5687099999999998E-4</v>
          </cell>
          <cell r="J106">
            <v>4.9176639999999995E-4</v>
          </cell>
        </row>
        <row r="107">
          <cell r="A107" t="str">
            <v>01M113</v>
          </cell>
          <cell r="B107" t="str">
            <v>Affections des nerfs crâniens et rachidiens, niveau 3</v>
          </cell>
          <cell r="C107">
            <v>3165</v>
          </cell>
          <cell r="D107">
            <v>3132</v>
          </cell>
          <cell r="E107">
            <v>3190</v>
          </cell>
          <cell r="F107">
            <v>3190</v>
          </cell>
          <cell r="G107">
            <v>-1.042654E-2</v>
          </cell>
          <cell r="H107">
            <v>1.8518518500000001E-2</v>
          </cell>
          <cell r="I107">
            <v>2.2745630000000001E-4</v>
          </cell>
          <cell r="J107">
            <v>1.8177690000000001E-4</v>
          </cell>
        </row>
        <row r="108">
          <cell r="A108" t="str">
            <v>01M114</v>
          </cell>
          <cell r="B108" t="str">
            <v>Affections des nerfs crâniens et rachidiens, niveau 4</v>
          </cell>
          <cell r="C108">
            <v>675</v>
          </cell>
          <cell r="D108">
            <v>655</v>
          </cell>
          <cell r="E108">
            <v>718</v>
          </cell>
          <cell r="F108">
            <v>718</v>
          </cell>
          <cell r="G108">
            <v>-2.9629630000000001E-2</v>
          </cell>
          <cell r="H108">
            <v>9.6183206100000002E-2</v>
          </cell>
          <cell r="I108">
            <v>2.4706460000000001E-4</v>
          </cell>
          <cell r="J108">
            <v>4.0914100000000002E-5</v>
          </cell>
        </row>
        <row r="109">
          <cell r="A109" t="str">
            <v>01M11T</v>
          </cell>
          <cell r="B109" t="str">
            <v>Affections des nerfs crâniens et rachidiens, très courte durée</v>
          </cell>
          <cell r="C109">
            <v>13239</v>
          </cell>
          <cell r="D109">
            <v>13780</v>
          </cell>
          <cell r="E109">
            <v>13761</v>
          </cell>
          <cell r="F109">
            <v>13762</v>
          </cell>
          <cell r="G109">
            <v>4.0864113600000002E-2</v>
          </cell>
          <cell r="H109">
            <v>-1.3788100000000001E-3</v>
          </cell>
          <cell r="I109">
            <v>-7.4511999999999994E-5</v>
          </cell>
          <cell r="J109">
            <v>7.8420509999999998E-4</v>
          </cell>
        </row>
        <row r="110">
          <cell r="A110" t="str">
            <v>01M121</v>
          </cell>
          <cell r="B110" t="str">
            <v>Autres affections du système nerveux, niveau 1</v>
          </cell>
          <cell r="C110">
            <v>4165</v>
          </cell>
          <cell r="D110">
            <v>3928</v>
          </cell>
          <cell r="E110">
            <v>3940</v>
          </cell>
          <cell r="F110">
            <v>3940</v>
          </cell>
          <cell r="G110">
            <v>-5.6902761000000003E-2</v>
          </cell>
          <cell r="H110">
            <v>3.0549898E-3</v>
          </cell>
          <cell r="I110">
            <v>4.70599E-5</v>
          </cell>
          <cell r="J110">
            <v>2.2451449999999999E-4</v>
          </cell>
        </row>
        <row r="111">
          <cell r="A111" t="str">
            <v>01M122</v>
          </cell>
          <cell r="B111" t="str">
            <v>Autres affections du système nerveux, niveau 2</v>
          </cell>
          <cell r="C111">
            <v>3295</v>
          </cell>
          <cell r="D111">
            <v>3328</v>
          </cell>
          <cell r="E111">
            <v>3454</v>
          </cell>
          <cell r="F111">
            <v>3455</v>
          </cell>
          <cell r="G111">
            <v>1.00151745E-2</v>
          </cell>
          <cell r="H111">
            <v>3.7860576899999998E-2</v>
          </cell>
          <cell r="I111">
            <v>4.9412930000000005E-4</v>
          </cell>
          <cell r="J111">
            <v>1.9687749999999999E-4</v>
          </cell>
        </row>
        <row r="112">
          <cell r="A112" t="str">
            <v>01M123</v>
          </cell>
          <cell r="B112" t="str">
            <v>Autres affections du système nerveux, niveau 3</v>
          </cell>
          <cell r="C112">
            <v>1900</v>
          </cell>
          <cell r="D112">
            <v>2039</v>
          </cell>
          <cell r="E112">
            <v>2058</v>
          </cell>
          <cell r="F112">
            <v>2058</v>
          </cell>
          <cell r="G112">
            <v>7.3157894700000003E-2</v>
          </cell>
          <cell r="H112">
            <v>9.3182933000000006E-3</v>
          </cell>
          <cell r="I112">
            <v>7.4511600000000007E-5</v>
          </cell>
          <cell r="J112">
            <v>1.172718E-4</v>
          </cell>
        </row>
        <row r="113">
          <cell r="A113" t="str">
            <v>01M124</v>
          </cell>
          <cell r="B113" t="str">
            <v>Autres affections du système nerveux, niveau 4</v>
          </cell>
          <cell r="C113">
            <v>635</v>
          </cell>
          <cell r="D113">
            <v>731</v>
          </cell>
          <cell r="E113">
            <v>766</v>
          </cell>
          <cell r="F113">
            <v>766</v>
          </cell>
          <cell r="G113">
            <v>0.15118110239999999</v>
          </cell>
          <cell r="H113">
            <v>4.7879616999999999E-2</v>
          </cell>
          <cell r="I113">
            <v>1.372581E-4</v>
          </cell>
          <cell r="J113">
            <v>4.3649300000000002E-5</v>
          </cell>
        </row>
        <row r="114">
          <cell r="A114" t="str">
            <v>01M12T</v>
          </cell>
          <cell r="B114" t="str">
            <v>Autres affections du système nerveux, très courte durée</v>
          </cell>
          <cell r="C114">
            <v>7214</v>
          </cell>
          <cell r="D114">
            <v>6891</v>
          </cell>
          <cell r="E114">
            <v>6162</v>
          </cell>
          <cell r="F114">
            <v>6162</v>
          </cell>
          <cell r="G114">
            <v>-4.4774050000000003E-2</v>
          </cell>
          <cell r="H114">
            <v>-0.10579016099999999</v>
          </cell>
          <cell r="I114">
            <v>-2.8588910000000001E-3</v>
          </cell>
          <cell r="J114">
            <v>3.5113149999999998E-4</v>
          </cell>
        </row>
        <row r="115">
          <cell r="A115" t="str">
            <v>01M131</v>
          </cell>
          <cell r="B115" t="str">
            <v>Troubles de la conscience et comas d'origine non traumatique, niveau 1</v>
          </cell>
          <cell r="C115">
            <v>4800</v>
          </cell>
          <cell r="D115">
            <v>4530</v>
          </cell>
          <cell r="E115">
            <v>4646</v>
          </cell>
          <cell r="F115">
            <v>4646</v>
          </cell>
          <cell r="G115">
            <v>-5.6250000000000001E-2</v>
          </cell>
          <cell r="H115">
            <v>2.5607063999999999E-2</v>
          </cell>
          <cell r="I115">
            <v>4.5491269999999999E-4</v>
          </cell>
          <cell r="J115">
            <v>2.6474469999999999E-4</v>
          </cell>
        </row>
        <row r="116">
          <cell r="A116" t="str">
            <v>01M132</v>
          </cell>
          <cell r="B116" t="str">
            <v>Troubles de la conscience et comas d'origine non traumatique, niveau 2</v>
          </cell>
          <cell r="C116">
            <v>1703</v>
          </cell>
          <cell r="D116">
            <v>1659</v>
          </cell>
          <cell r="E116">
            <v>1743</v>
          </cell>
          <cell r="F116">
            <v>1743</v>
          </cell>
          <cell r="G116">
            <v>-2.5836759000000001E-2</v>
          </cell>
          <cell r="H116">
            <v>5.0632911400000001E-2</v>
          </cell>
          <cell r="I116">
            <v>3.2941950000000002E-4</v>
          </cell>
          <cell r="J116">
            <v>9.9321999999999995E-5</v>
          </cell>
        </row>
        <row r="117">
          <cell r="A117" t="str">
            <v>01M133</v>
          </cell>
          <cell r="B117" t="str">
            <v>Troubles de la conscience et comas d'origine non traumatique, niveau 3</v>
          </cell>
          <cell r="C117">
            <v>2007</v>
          </cell>
          <cell r="D117">
            <v>2004</v>
          </cell>
          <cell r="E117">
            <v>2020</v>
          </cell>
          <cell r="F117">
            <v>2020</v>
          </cell>
          <cell r="G117">
            <v>-1.4947680000000001E-3</v>
          </cell>
          <cell r="H117">
            <v>7.9840319000000007E-3</v>
          </cell>
          <cell r="I117">
            <v>6.27466E-5</v>
          </cell>
          <cell r="J117">
            <v>1.1510640000000001E-4</v>
          </cell>
        </row>
        <row r="118">
          <cell r="A118" t="str">
            <v>01M134</v>
          </cell>
          <cell r="B118" t="str">
            <v>Troubles de la conscience et comas d'origine non traumatique, niveau 4</v>
          </cell>
          <cell r="C118">
            <v>1430</v>
          </cell>
          <cell r="D118">
            <v>1337</v>
          </cell>
          <cell r="E118">
            <v>1449</v>
          </cell>
          <cell r="F118">
            <v>1449</v>
          </cell>
          <cell r="G118">
            <v>-6.5034965E-2</v>
          </cell>
          <cell r="H118">
            <v>8.3769633499999996E-2</v>
          </cell>
          <cell r="I118">
            <v>4.3922600000000003E-4</v>
          </cell>
          <cell r="J118">
            <v>8.2568899999999995E-5</v>
          </cell>
        </row>
        <row r="119">
          <cell r="A119" t="str">
            <v>01M151</v>
          </cell>
          <cell r="B119" t="str">
            <v>Accidents ischémiques transitoires et occlusions des artères précérébrales, âge supérieur à 79 ans, niveau 1</v>
          </cell>
          <cell r="C119">
            <v>3962</v>
          </cell>
          <cell r="D119">
            <v>3631</v>
          </cell>
          <cell r="E119">
            <v>3386</v>
          </cell>
          <cell r="F119">
            <v>3386</v>
          </cell>
          <cell r="G119">
            <v>-8.3543665000000003E-2</v>
          </cell>
          <cell r="H119">
            <v>-6.7474524999999994E-2</v>
          </cell>
          <cell r="I119">
            <v>-9.6080700000000005E-4</v>
          </cell>
          <cell r="J119">
            <v>1.929457E-4</v>
          </cell>
        </row>
        <row r="120">
          <cell r="A120" t="str">
            <v>01M152</v>
          </cell>
          <cell r="B120" t="str">
            <v>Accidents ischémiques transitoires et occlusions des artères précérébrales, âge supérieur à 79 ans, niveau 2</v>
          </cell>
          <cell r="C120">
            <v>4996</v>
          </cell>
          <cell r="D120">
            <v>5167</v>
          </cell>
          <cell r="E120">
            <v>5214</v>
          </cell>
          <cell r="F120">
            <v>5214</v>
          </cell>
          <cell r="G120">
            <v>3.4227381899999999E-2</v>
          </cell>
          <cell r="H120">
            <v>9.0961872999999992E-3</v>
          </cell>
          <cell r="I120">
            <v>1.843181E-4</v>
          </cell>
          <cell r="J120">
            <v>2.9711130000000002E-4</v>
          </cell>
        </row>
        <row r="121">
          <cell r="A121" t="str">
            <v>01M153</v>
          </cell>
          <cell r="B121" t="str">
            <v>Accidents ischémiques transitoires et occlusions des artères précérébrales, âge supérieur à 79 ans, niveau 3</v>
          </cell>
          <cell r="C121">
            <v>2058</v>
          </cell>
          <cell r="D121">
            <v>2199</v>
          </cell>
          <cell r="E121">
            <v>2242</v>
          </cell>
          <cell r="F121">
            <v>2242</v>
          </cell>
          <cell r="G121">
            <v>6.8513119499999997E-2</v>
          </cell>
          <cell r="H121">
            <v>1.95543429E-2</v>
          </cell>
          <cell r="I121">
            <v>1.6863140000000001E-4</v>
          </cell>
          <cell r="J121">
            <v>1.277567E-4</v>
          </cell>
        </row>
        <row r="122">
          <cell r="A122" t="str">
            <v>01M154</v>
          </cell>
          <cell r="B122" t="str">
            <v>Accidents ischémiques transitoires et occlusions des artères précérébrales, âge supérieur à 79 ans, niveau 4</v>
          </cell>
          <cell r="C122">
            <v>261</v>
          </cell>
          <cell r="D122">
            <v>282</v>
          </cell>
          <cell r="E122">
            <v>285</v>
          </cell>
          <cell r="F122">
            <v>285</v>
          </cell>
          <cell r="G122">
            <v>8.0459770099999994E-2</v>
          </cell>
          <cell r="H122">
            <v>1.06382979E-2</v>
          </cell>
          <cell r="I122">
            <v>1.1765E-5</v>
          </cell>
          <cell r="J122">
            <v>1.6240300000000001E-5</v>
          </cell>
        </row>
        <row r="123">
          <cell r="A123" t="str">
            <v>01M15T</v>
          </cell>
          <cell r="B123" t="str">
            <v>Accidents ischémiques transitoires et occlusions des artères précérébrales, âge supérieur à 79 ans, très courte durée</v>
          </cell>
          <cell r="C123">
            <v>4043</v>
          </cell>
          <cell r="D123">
            <v>4240</v>
          </cell>
          <cell r="E123">
            <v>4322</v>
          </cell>
          <cell r="F123">
            <v>4322</v>
          </cell>
          <cell r="G123">
            <v>4.8726193399999999E-2</v>
          </cell>
          <cell r="H123">
            <v>1.9339622599999998E-2</v>
          </cell>
          <cell r="I123">
            <v>3.2157620000000003E-4</v>
          </cell>
          <cell r="J123">
            <v>2.4628209999999999E-4</v>
          </cell>
        </row>
        <row r="124">
          <cell r="A124" t="str">
            <v>01M161</v>
          </cell>
          <cell r="B124" t="str">
            <v>Accidents ischémiques transitoires et occlusions des artères précérébrales, âge inférieur à 80 ans, niveau 1</v>
          </cell>
          <cell r="C124">
            <v>9082</v>
          </cell>
          <cell r="D124">
            <v>8774</v>
          </cell>
          <cell r="E124">
            <v>8252</v>
          </cell>
          <cell r="F124">
            <v>8252</v>
          </cell>
          <cell r="G124">
            <v>-3.3913235E-2</v>
          </cell>
          <cell r="H124">
            <v>-5.9493958999999999E-2</v>
          </cell>
          <cell r="I124">
            <v>-2.0471069999999998E-3</v>
          </cell>
          <cell r="J124">
            <v>4.7022669999999999E-4</v>
          </cell>
        </row>
        <row r="125">
          <cell r="A125" t="str">
            <v>01M162</v>
          </cell>
          <cell r="B125" t="str">
            <v>Accidents ischémiques transitoires et occlusions des artères précérébrales, âge inférieur à 80 ans, niveau 2</v>
          </cell>
          <cell r="C125">
            <v>5292</v>
          </cell>
          <cell r="D125">
            <v>5765</v>
          </cell>
          <cell r="E125">
            <v>5780</v>
          </cell>
          <cell r="F125">
            <v>5780</v>
          </cell>
          <cell r="G125">
            <v>8.9380196499999995E-2</v>
          </cell>
          <cell r="H125">
            <v>2.6019081E-3</v>
          </cell>
          <cell r="I125">
            <v>5.88249E-5</v>
          </cell>
          <cell r="J125">
            <v>3.2936389999999998E-4</v>
          </cell>
        </row>
        <row r="126">
          <cell r="A126" t="str">
            <v>01M163</v>
          </cell>
          <cell r="B126" t="str">
            <v>Accidents ischémiques transitoires et occlusions des artères précérébrales, âge inférieur à 80 ans, niveau 3</v>
          </cell>
          <cell r="C126">
            <v>989</v>
          </cell>
          <cell r="D126">
            <v>1009</v>
          </cell>
          <cell r="E126">
            <v>1015</v>
          </cell>
          <cell r="F126">
            <v>1015</v>
          </cell>
          <cell r="G126">
            <v>2.02224469E-2</v>
          </cell>
          <cell r="H126">
            <v>5.9464816999999998E-3</v>
          </cell>
          <cell r="I126">
            <v>2.353E-5</v>
          </cell>
          <cell r="J126">
            <v>5.7838099999999998E-5</v>
          </cell>
        </row>
        <row r="127">
          <cell r="A127" t="str">
            <v>01M164</v>
          </cell>
          <cell r="B127" t="str">
            <v>Accidents ischémiques transitoires et occlusions des artères précérébrales, âge inférieur à 80 ans, niveau 4</v>
          </cell>
          <cell r="C127">
            <v>129</v>
          </cell>
          <cell r="D127">
            <v>156</v>
          </cell>
          <cell r="E127">
            <v>127</v>
          </cell>
          <cell r="F127">
            <v>127</v>
          </cell>
          <cell r="G127">
            <v>0.20930232560000001</v>
          </cell>
          <cell r="H127">
            <v>-0.185897436</v>
          </cell>
          <cell r="I127">
            <v>-1.1372800000000001E-4</v>
          </cell>
          <cell r="J127">
            <v>7.2368874000000002E-6</v>
          </cell>
        </row>
        <row r="128">
          <cell r="A128" t="str">
            <v>01M16T</v>
          </cell>
          <cell r="B128" t="str">
            <v>Accidents ischémiques transitoires et occlusions des artères précérébrales, âge inférieur à 80 ans, très courte durée</v>
          </cell>
          <cell r="C128">
            <v>11991</v>
          </cell>
          <cell r="D128">
            <v>13041</v>
          </cell>
          <cell r="E128">
            <v>13350</v>
          </cell>
          <cell r="F128">
            <v>13350</v>
          </cell>
          <cell r="G128">
            <v>8.7565674299999993E-2</v>
          </cell>
          <cell r="H128">
            <v>2.3694501999999999E-2</v>
          </cell>
          <cell r="I128">
            <v>1.2117931999999999E-3</v>
          </cell>
          <cell r="J128">
            <v>7.6072789999999998E-4</v>
          </cell>
        </row>
        <row r="129">
          <cell r="A129" t="str">
            <v>01M171</v>
          </cell>
          <cell r="B129" t="str">
            <v>Sclérose en plaques et ataxie cérébelleuse, niveau 1</v>
          </cell>
          <cell r="C129">
            <v>7436</v>
          </cell>
          <cell r="D129">
            <v>6141</v>
          </cell>
          <cell r="E129">
            <v>5961</v>
          </cell>
          <cell r="F129">
            <v>5961</v>
          </cell>
          <cell r="G129">
            <v>-0.17415277000000001</v>
          </cell>
          <cell r="H129">
            <v>-2.9311186999999999E-2</v>
          </cell>
          <cell r="I129">
            <v>-7.0589899999999996E-4</v>
          </cell>
          <cell r="J129">
            <v>3.3967779999999998E-4</v>
          </cell>
        </row>
        <row r="130">
          <cell r="A130" t="str">
            <v>01M172</v>
          </cell>
          <cell r="B130" t="str">
            <v>Sclérose en plaques et ataxie cérébelleuse, niveau 2</v>
          </cell>
          <cell r="C130">
            <v>2682</v>
          </cell>
          <cell r="D130">
            <v>2547</v>
          </cell>
          <cell r="E130">
            <v>2644</v>
          </cell>
          <cell r="F130">
            <v>2644</v>
          </cell>
          <cell r="G130">
            <v>-5.0335570000000003E-2</v>
          </cell>
          <cell r="H130">
            <v>3.8084020400000002E-2</v>
          </cell>
          <cell r="I130">
            <v>3.8040110000000003E-4</v>
          </cell>
          <cell r="J130">
            <v>1.5066400000000001E-4</v>
          </cell>
        </row>
        <row r="131">
          <cell r="A131" t="str">
            <v>01M173</v>
          </cell>
          <cell r="B131" t="str">
            <v>Sclérose en plaques et ataxie cérébelleuse, niveau 3</v>
          </cell>
          <cell r="C131">
            <v>996</v>
          </cell>
          <cell r="D131">
            <v>1023</v>
          </cell>
          <cell r="E131">
            <v>1040</v>
          </cell>
          <cell r="F131">
            <v>1040</v>
          </cell>
          <cell r="G131">
            <v>2.71084337E-2</v>
          </cell>
          <cell r="H131">
            <v>1.6617790800000001E-2</v>
          </cell>
          <cell r="I131">
            <v>6.6668200000000007E-5</v>
          </cell>
          <cell r="J131">
            <v>5.9262699999999998E-5</v>
          </cell>
        </row>
        <row r="132">
          <cell r="A132" t="str">
            <v>01M174</v>
          </cell>
          <cell r="B132" t="str">
            <v>Sclérose en plaques et ataxie cérébelleuse, niveau 4</v>
          </cell>
          <cell r="C132">
            <v>205</v>
          </cell>
          <cell r="D132">
            <v>196</v>
          </cell>
          <cell r="E132">
            <v>172</v>
          </cell>
          <cell r="F132">
            <v>172</v>
          </cell>
          <cell r="G132">
            <v>-4.3902439000000001E-2</v>
          </cell>
          <cell r="H132">
            <v>-0.12244898</v>
          </cell>
          <cell r="I132">
            <v>-9.412E-5</v>
          </cell>
          <cell r="J132">
            <v>9.8011389000000001E-6</v>
          </cell>
        </row>
        <row r="133">
          <cell r="A133" t="str">
            <v>01M17T</v>
          </cell>
          <cell r="B133" t="str">
            <v>Sclérose en plaques et ataxie cérébelleuse, très courte durée</v>
          </cell>
          <cell r="C133">
            <v>9018</v>
          </cell>
          <cell r="D133">
            <v>6614</v>
          </cell>
          <cell r="E133">
            <v>6192</v>
          </cell>
          <cell r="F133">
            <v>6192</v>
          </cell>
          <cell r="G133">
            <v>-0.26657795499999998</v>
          </cell>
          <cell r="H133">
            <v>-6.3804052E-2</v>
          </cell>
          <cell r="I133">
            <v>-1.6549410000000001E-3</v>
          </cell>
          <cell r="J133">
            <v>3.5284100000000001E-4</v>
          </cell>
        </row>
        <row r="134">
          <cell r="A134" t="str">
            <v>01M181</v>
          </cell>
          <cell r="B134" t="str">
            <v>Lésions traumatiques intracrâniennes sévères, niveau 1</v>
          </cell>
          <cell r="C134">
            <v>1678</v>
          </cell>
          <cell r="D134">
            <v>1669</v>
          </cell>
          <cell r="E134">
            <v>1688</v>
          </cell>
          <cell r="F134">
            <v>1688</v>
          </cell>
          <cell r="G134">
            <v>-5.3635280000000002E-3</v>
          </cell>
          <cell r="H134">
            <v>1.1384062299999999E-2</v>
          </cell>
          <cell r="I134">
            <v>7.4511600000000007E-5</v>
          </cell>
          <cell r="J134">
            <v>9.6187900000000001E-5</v>
          </cell>
        </row>
        <row r="135">
          <cell r="A135" t="str">
            <v>01M182</v>
          </cell>
          <cell r="B135" t="str">
            <v>Lésions traumatiques intracrâniennes sévères, niveau 2</v>
          </cell>
          <cell r="C135">
            <v>1362</v>
          </cell>
          <cell r="D135">
            <v>1406</v>
          </cell>
          <cell r="E135">
            <v>1507</v>
          </cell>
          <cell r="F135">
            <v>1507</v>
          </cell>
          <cell r="G135">
            <v>3.2305433199999997E-2</v>
          </cell>
          <cell r="H135">
            <v>7.1834992900000005E-2</v>
          </cell>
          <cell r="I135">
            <v>3.9608779999999999E-4</v>
          </cell>
          <cell r="J135">
            <v>8.5873900000000005E-5</v>
          </cell>
        </row>
        <row r="136">
          <cell r="A136" t="str">
            <v>01M183</v>
          </cell>
          <cell r="B136" t="str">
            <v>Lésions traumatiques intracrâniennes sévères, niveau 3</v>
          </cell>
          <cell r="C136">
            <v>1074</v>
          </cell>
          <cell r="D136">
            <v>1138</v>
          </cell>
          <cell r="E136">
            <v>1309</v>
          </cell>
          <cell r="F136">
            <v>1309</v>
          </cell>
          <cell r="G136">
            <v>5.9590316599999998E-2</v>
          </cell>
          <cell r="H136">
            <v>0.15026362039999999</v>
          </cell>
          <cell r="I136">
            <v>6.7060399999999999E-4</v>
          </cell>
          <cell r="J136">
            <v>7.4591200000000005E-5</v>
          </cell>
        </row>
        <row r="137">
          <cell r="A137" t="str">
            <v>01M184</v>
          </cell>
          <cell r="B137" t="str">
            <v>Lésions traumatiques intracrâniennes sévères, niveau 4</v>
          </cell>
          <cell r="C137">
            <v>553</v>
          </cell>
          <cell r="D137">
            <v>556</v>
          </cell>
          <cell r="E137">
            <v>579</v>
          </cell>
          <cell r="F137">
            <v>579</v>
          </cell>
          <cell r="G137">
            <v>5.4249548000000003E-3</v>
          </cell>
          <cell r="H137">
            <v>4.1366906500000002E-2</v>
          </cell>
          <cell r="I137">
            <v>9.0198200000000007E-5</v>
          </cell>
          <cell r="J137">
            <v>3.2993400000000002E-5</v>
          </cell>
        </row>
        <row r="138">
          <cell r="A138" t="str">
            <v>01M18T</v>
          </cell>
          <cell r="B138" t="str">
            <v>Lésions traumatiques intracrâniennes sévères, très courte durée</v>
          </cell>
          <cell r="C138">
            <v>1478</v>
          </cell>
          <cell r="D138">
            <v>1390</v>
          </cell>
          <cell r="E138">
            <v>1718</v>
          </cell>
          <cell r="F138">
            <v>1718</v>
          </cell>
          <cell r="G138">
            <v>-5.9539918999999997E-2</v>
          </cell>
          <cell r="H138">
            <v>0.23597122300000001</v>
          </cell>
          <cell r="I138">
            <v>1.2863048000000001E-3</v>
          </cell>
          <cell r="J138">
            <v>9.7897400000000002E-5</v>
          </cell>
        </row>
        <row r="139">
          <cell r="A139" t="str">
            <v>01M191</v>
          </cell>
          <cell r="B139" t="str">
            <v>Autres lésions traumatiques intracrâniennes, sauf commotions, niveau 1</v>
          </cell>
          <cell r="C139">
            <v>8889</v>
          </cell>
          <cell r="D139">
            <v>9313</v>
          </cell>
          <cell r="E139">
            <v>9221</v>
          </cell>
          <cell r="F139">
            <v>9221</v>
          </cell>
          <cell r="G139">
            <v>4.7699403799999998E-2</v>
          </cell>
          <cell r="H139">
            <v>-9.8786640000000005E-3</v>
          </cell>
          <cell r="I139">
            <v>-3.6079299999999999E-4</v>
          </cell>
          <cell r="J139">
            <v>5.2544359999999999E-4</v>
          </cell>
        </row>
        <row r="140">
          <cell r="A140" t="str">
            <v>01M192</v>
          </cell>
          <cell r="B140" t="str">
            <v>Autres lésions traumatiques intracrâniennes, sauf commotions, niveau 2</v>
          </cell>
          <cell r="C140">
            <v>3623</v>
          </cell>
          <cell r="D140">
            <v>3674</v>
          </cell>
          <cell r="E140">
            <v>3896</v>
          </cell>
          <cell r="F140">
            <v>3897</v>
          </cell>
          <cell r="G140">
            <v>1.4076732E-2</v>
          </cell>
          <cell r="H140">
            <v>6.0424605300000003E-2</v>
          </cell>
          <cell r="I140">
            <v>8.7060869999999995E-4</v>
          </cell>
          <cell r="J140">
            <v>2.2206419999999999E-4</v>
          </cell>
        </row>
        <row r="141">
          <cell r="A141" t="str">
            <v>01M193</v>
          </cell>
          <cell r="B141" t="str">
            <v>Autres lésions traumatiques intracrâniennes, sauf commotions, niveau 3</v>
          </cell>
          <cell r="C141">
            <v>2588</v>
          </cell>
          <cell r="D141">
            <v>2911</v>
          </cell>
          <cell r="E141">
            <v>3284</v>
          </cell>
          <cell r="F141">
            <v>3284</v>
          </cell>
          <cell r="G141">
            <v>0.1248068006</v>
          </cell>
          <cell r="H141">
            <v>0.1281346616</v>
          </cell>
          <cell r="I141">
            <v>1.4627794999999999E-3</v>
          </cell>
          <cell r="J141">
            <v>1.871334E-4</v>
          </cell>
        </row>
        <row r="142">
          <cell r="A142" t="str">
            <v>01M194</v>
          </cell>
          <cell r="B142" t="str">
            <v>Autres lésions traumatiques intracrâniennes, sauf commotions, niveau 4</v>
          </cell>
          <cell r="C142">
            <v>645</v>
          </cell>
          <cell r="D142">
            <v>697</v>
          </cell>
          <cell r="E142">
            <v>801</v>
          </cell>
          <cell r="F142">
            <v>801</v>
          </cell>
          <cell r="G142">
            <v>8.0620154999999999E-2</v>
          </cell>
          <cell r="H142">
            <v>0.1492109039</v>
          </cell>
          <cell r="I142">
            <v>4.0785270000000002E-4</v>
          </cell>
          <cell r="J142">
            <v>4.5643699999999998E-5</v>
          </cell>
        </row>
        <row r="143">
          <cell r="A143" t="str">
            <v>01M201</v>
          </cell>
          <cell r="B143" t="str">
            <v>Commotions cérébrales, niveau 1</v>
          </cell>
          <cell r="C143">
            <v>70272</v>
          </cell>
          <cell r="D143">
            <v>70732</v>
          </cell>
          <cell r="E143">
            <v>74274</v>
          </cell>
          <cell r="F143">
            <v>74274</v>
          </cell>
          <cell r="G143">
            <v>6.5459927000000003E-3</v>
          </cell>
          <cell r="H143">
            <v>5.0076344500000002E-2</v>
          </cell>
          <cell r="I143">
            <v>1.3890522900000001E-2</v>
          </cell>
          <cell r="J143">
            <v>4.2323825000000004E-3</v>
          </cell>
        </row>
        <row r="144">
          <cell r="A144" t="str">
            <v>01M202</v>
          </cell>
          <cell r="B144" t="str">
            <v>Commotions cérébrales, niveau 2</v>
          </cell>
          <cell r="C144">
            <v>2497</v>
          </cell>
          <cell r="D144">
            <v>2370</v>
          </cell>
          <cell r="E144">
            <v>2480</v>
          </cell>
          <cell r="F144">
            <v>2480</v>
          </cell>
          <cell r="G144">
            <v>-5.0861033E-2</v>
          </cell>
          <cell r="H144">
            <v>4.6413502099999997E-2</v>
          </cell>
          <cell r="I144">
            <v>4.3138269999999998E-4</v>
          </cell>
          <cell r="J144">
            <v>1.413187E-4</v>
          </cell>
        </row>
        <row r="145">
          <cell r="A145" t="str">
            <v>01M203</v>
          </cell>
          <cell r="B145" t="str">
            <v>Commotions cérébrales, niveau 3</v>
          </cell>
          <cell r="C145">
            <v>1593</v>
          </cell>
          <cell r="D145">
            <v>1862</v>
          </cell>
          <cell r="E145">
            <v>2272</v>
          </cell>
          <cell r="F145">
            <v>2272</v>
          </cell>
          <cell r="G145">
            <v>0.16886377899999999</v>
          </cell>
          <cell r="H145">
            <v>0.2201933405</v>
          </cell>
          <cell r="I145">
            <v>1.607881E-3</v>
          </cell>
          <cell r="J145">
            <v>1.294662E-4</v>
          </cell>
        </row>
        <row r="146">
          <cell r="A146" t="str">
            <v>01M204</v>
          </cell>
          <cell r="B146" t="str">
            <v>Commotions cérébrales, niveau 4</v>
          </cell>
          <cell r="C146">
            <v>179</v>
          </cell>
          <cell r="D146">
            <v>226</v>
          </cell>
          <cell r="E146">
            <v>254</v>
          </cell>
          <cell r="F146">
            <v>254</v>
          </cell>
          <cell r="G146">
            <v>0.26256983239999998</v>
          </cell>
          <cell r="H146">
            <v>0.12389380530000001</v>
          </cell>
          <cell r="I146">
            <v>1.0980650000000001E-4</v>
          </cell>
          <cell r="J146">
            <v>1.44738E-5</v>
          </cell>
        </row>
        <row r="147">
          <cell r="A147" t="str">
            <v>01M211</v>
          </cell>
          <cell r="B147" t="str">
            <v>Douleurs chroniques rebelles, niveau 1</v>
          </cell>
          <cell r="C147">
            <v>10540</v>
          </cell>
          <cell r="D147">
            <v>11320</v>
          </cell>
          <cell r="E147">
            <v>12457</v>
          </cell>
          <cell r="F147">
            <v>12458</v>
          </cell>
          <cell r="G147">
            <v>7.4003795100000005E-2</v>
          </cell>
          <cell r="H147">
            <v>0.10044169610000001</v>
          </cell>
          <cell r="I147">
            <v>4.4589284000000002E-3</v>
          </cell>
          <cell r="J147">
            <v>7.0989879999999999E-4</v>
          </cell>
        </row>
        <row r="148">
          <cell r="A148" t="str">
            <v>01M212</v>
          </cell>
          <cell r="B148" t="str">
            <v>Douleurs chroniques rebelles, niveau 2</v>
          </cell>
          <cell r="C148">
            <v>5501</v>
          </cell>
          <cell r="D148">
            <v>6271</v>
          </cell>
          <cell r="E148">
            <v>6655</v>
          </cell>
          <cell r="F148">
            <v>6655</v>
          </cell>
          <cell r="G148">
            <v>0.13997455010000001</v>
          </cell>
          <cell r="H148">
            <v>6.1234252900000001E-2</v>
          </cell>
          <cell r="I148">
            <v>1.5059177999999999E-3</v>
          </cell>
          <cell r="J148">
            <v>3.7922429999999999E-4</v>
          </cell>
        </row>
        <row r="149">
          <cell r="A149" t="str">
            <v>01M213</v>
          </cell>
          <cell r="B149" t="str">
            <v>Douleurs chroniques rebelles, niveau 3</v>
          </cell>
          <cell r="C149">
            <v>3188</v>
          </cell>
          <cell r="D149">
            <v>3811</v>
          </cell>
          <cell r="E149">
            <v>4494</v>
          </cell>
          <cell r="F149">
            <v>4494</v>
          </cell>
          <cell r="G149">
            <v>0.19542032619999999</v>
          </cell>
          <cell r="H149">
            <v>0.17921805299999999</v>
          </cell>
          <cell r="I149">
            <v>2.6784944000000002E-3</v>
          </cell>
          <cell r="J149">
            <v>2.5608320000000001E-4</v>
          </cell>
        </row>
        <row r="150">
          <cell r="A150" t="str">
            <v>01M214</v>
          </cell>
          <cell r="B150" t="str">
            <v>Douleurs chroniques rebelles, niveau 4</v>
          </cell>
          <cell r="C150">
            <v>791</v>
          </cell>
          <cell r="D150">
            <v>924</v>
          </cell>
          <cell r="E150">
            <v>1125</v>
          </cell>
          <cell r="F150">
            <v>1125</v>
          </cell>
          <cell r="G150">
            <v>0.1681415929</v>
          </cell>
          <cell r="H150">
            <v>0.21753246749999999</v>
          </cell>
          <cell r="I150">
            <v>7.8825379999999999E-4</v>
          </cell>
          <cell r="J150">
            <v>6.4106300000000007E-5</v>
          </cell>
        </row>
        <row r="151">
          <cell r="A151" t="str">
            <v>01M21T</v>
          </cell>
          <cell r="B151" t="str">
            <v>Douleurs chroniques rebelles, très courte durée</v>
          </cell>
          <cell r="C151">
            <v>23702</v>
          </cell>
          <cell r="D151">
            <v>29650</v>
          </cell>
          <cell r="E151">
            <v>37419</v>
          </cell>
          <cell r="F151">
            <v>37419</v>
          </cell>
          <cell r="G151">
            <v>0.25094928700000002</v>
          </cell>
          <cell r="H151">
            <v>0.26202360879999997</v>
          </cell>
          <cell r="I151">
            <v>3.04673835E-2</v>
          </cell>
          <cell r="J151">
            <v>2.1322606000000002E-3</v>
          </cell>
        </row>
        <row r="152">
          <cell r="A152" t="str">
            <v>01M221</v>
          </cell>
          <cell r="B152" t="str">
            <v>Migraines et céphalées, niveau 1</v>
          </cell>
          <cell r="C152">
            <v>26414</v>
          </cell>
          <cell r="D152">
            <v>27819</v>
          </cell>
          <cell r="E152">
            <v>29481</v>
          </cell>
          <cell r="F152">
            <v>29482</v>
          </cell>
          <cell r="G152">
            <v>5.31914894E-2</v>
          </cell>
          <cell r="H152">
            <v>5.9743340899999997E-2</v>
          </cell>
          <cell r="I152">
            <v>6.5178003999999999E-3</v>
          </cell>
          <cell r="J152">
            <v>1.6799835999999999E-3</v>
          </cell>
        </row>
        <row r="153">
          <cell r="A153" t="str">
            <v>01M222</v>
          </cell>
          <cell r="B153" t="str">
            <v>Migraines et céphalées, niveau 2</v>
          </cell>
          <cell r="C153">
            <v>2994</v>
          </cell>
          <cell r="D153">
            <v>3219</v>
          </cell>
          <cell r="E153">
            <v>3595</v>
          </cell>
          <cell r="F153">
            <v>3596</v>
          </cell>
          <cell r="G153">
            <v>7.5150300599999997E-2</v>
          </cell>
          <cell r="H153">
            <v>0.11680646159999999</v>
          </cell>
          <cell r="I153">
            <v>1.4745444999999999E-3</v>
          </cell>
          <cell r="J153">
            <v>2.0491220000000001E-4</v>
          </cell>
        </row>
        <row r="154">
          <cell r="A154" t="str">
            <v>01M223</v>
          </cell>
          <cell r="B154" t="str">
            <v>Migraines et céphalées, niveau 3</v>
          </cell>
          <cell r="C154">
            <v>1203</v>
          </cell>
          <cell r="D154">
            <v>1263</v>
          </cell>
          <cell r="E154">
            <v>1321</v>
          </cell>
          <cell r="F154">
            <v>1321</v>
          </cell>
          <cell r="G154">
            <v>4.9875311700000001E-2</v>
          </cell>
          <cell r="H154">
            <v>4.5922406999999998E-2</v>
          </cell>
          <cell r="I154">
            <v>2.2745630000000001E-4</v>
          </cell>
          <cell r="J154">
            <v>7.5275E-5</v>
          </cell>
        </row>
        <row r="155">
          <cell r="A155" t="str">
            <v>01M224</v>
          </cell>
          <cell r="B155" t="str">
            <v>Migraines et céphalées, niveau 4</v>
          </cell>
          <cell r="C155">
            <v>88</v>
          </cell>
          <cell r="D155">
            <v>99</v>
          </cell>
          <cell r="E155">
            <v>121</v>
          </cell>
          <cell r="F155">
            <v>121</v>
          </cell>
          <cell r="G155">
            <v>0.125</v>
          </cell>
          <cell r="H155">
            <v>0.22222222220000001</v>
          </cell>
          <cell r="I155">
            <v>8.6276500000000007E-5</v>
          </cell>
          <cell r="J155">
            <v>6.8949872000000002E-6</v>
          </cell>
        </row>
        <row r="156">
          <cell r="A156" t="str">
            <v>01M22T</v>
          </cell>
          <cell r="B156" t="str">
            <v>Migraines et céphalées, très courte durée</v>
          </cell>
          <cell r="C156">
            <v>10391</v>
          </cell>
          <cell r="D156">
            <v>11334</v>
          </cell>
          <cell r="E156">
            <v>12190</v>
          </cell>
          <cell r="F156">
            <v>12192</v>
          </cell>
          <cell r="G156">
            <v>9.0751611999999995E-2</v>
          </cell>
          <cell r="H156">
            <v>7.5524969100000006E-2</v>
          </cell>
          <cell r="I156">
            <v>3.3569416999999998E-3</v>
          </cell>
          <cell r="J156">
            <v>6.9474119999999998E-4</v>
          </cell>
        </row>
        <row r="157">
          <cell r="A157" t="str">
            <v>01M231</v>
          </cell>
          <cell r="B157" t="str">
            <v>Convulsions hyperthermiques, niveau 1</v>
          </cell>
          <cell r="C157">
            <v>10980</v>
          </cell>
          <cell r="D157">
            <v>10983</v>
          </cell>
          <cell r="E157">
            <v>10019</v>
          </cell>
          <cell r="F157">
            <v>10019</v>
          </cell>
          <cell r="G157">
            <v>2.7322400000000003E-4</v>
          </cell>
          <cell r="H157">
            <v>-8.7772010999999997E-2</v>
          </cell>
          <cell r="I157">
            <v>-3.780481E-3</v>
          </cell>
          <cell r="J157">
            <v>5.7091629999999997E-4</v>
          </cell>
        </row>
        <row r="158">
          <cell r="A158" t="str">
            <v>01M232</v>
          </cell>
          <cell r="B158" t="str">
            <v>Convulsions hyperthermiques, niveau 2</v>
          </cell>
          <cell r="C158">
            <v>185</v>
          </cell>
          <cell r="D158">
            <v>205</v>
          </cell>
          <cell r="E158">
            <v>219</v>
          </cell>
          <cell r="F158">
            <v>219</v>
          </cell>
          <cell r="G158">
            <v>0.1081081081</v>
          </cell>
          <cell r="H158">
            <v>6.8292682899999999E-2</v>
          </cell>
          <cell r="I158">
            <v>5.49033E-5</v>
          </cell>
          <cell r="J158">
            <v>1.2479399999999999E-5</v>
          </cell>
        </row>
        <row r="159">
          <cell r="A159" t="str">
            <v>01M233</v>
          </cell>
          <cell r="B159" t="str">
            <v>Convulsions hyperthermiques, niveau 3</v>
          </cell>
          <cell r="C159">
            <v>30</v>
          </cell>
          <cell r="D159">
            <v>34</v>
          </cell>
          <cell r="E159">
            <v>35</v>
          </cell>
          <cell r="F159">
            <v>35</v>
          </cell>
          <cell r="G159">
            <v>0.1333333333</v>
          </cell>
          <cell r="H159">
            <v>2.9411764699999999E-2</v>
          </cell>
          <cell r="I159">
            <v>3.9216609000000001E-6</v>
          </cell>
          <cell r="J159">
            <v>1.9944178000000001E-6</v>
          </cell>
        </row>
        <row r="160">
          <cell r="A160" t="str">
            <v>01M234</v>
          </cell>
          <cell r="B160" t="str">
            <v>Convulsions hyperthermiques, niveau 4</v>
          </cell>
          <cell r="C160">
            <v>8</v>
          </cell>
          <cell r="D160">
            <v>12</v>
          </cell>
          <cell r="E160">
            <v>6</v>
          </cell>
          <cell r="F160">
            <v>6</v>
          </cell>
          <cell r="G160">
            <v>0.5</v>
          </cell>
          <cell r="H160">
            <v>-0.5</v>
          </cell>
          <cell r="I160">
            <v>-2.353E-5</v>
          </cell>
          <cell r="J160">
            <v>3.4190019000000001E-7</v>
          </cell>
        </row>
        <row r="161">
          <cell r="A161" t="str">
            <v>01M241</v>
          </cell>
          <cell r="B161" t="str">
            <v>Epilepsie, âge inférieur à 18 ans, niveau 1</v>
          </cell>
          <cell r="C161">
            <v>5652</v>
          </cell>
          <cell r="D161">
            <v>5465</v>
          </cell>
          <cell r="E161">
            <v>5234</v>
          </cell>
          <cell r="F161">
            <v>5234</v>
          </cell>
          <cell r="G161">
            <v>-3.3085633000000003E-2</v>
          </cell>
          <cell r="H161">
            <v>-4.2268984000000002E-2</v>
          </cell>
          <cell r="I161">
            <v>-9.0590400000000002E-4</v>
          </cell>
          <cell r="J161">
            <v>2.9825089999999999E-4</v>
          </cell>
        </row>
        <row r="162">
          <cell r="A162" t="str">
            <v>01M242</v>
          </cell>
          <cell r="B162" t="str">
            <v>Epilepsie, âge inférieur à 18 ans, niveau 2</v>
          </cell>
          <cell r="C162">
            <v>2222</v>
          </cell>
          <cell r="D162">
            <v>2376</v>
          </cell>
          <cell r="E162">
            <v>2313</v>
          </cell>
          <cell r="F162">
            <v>2313</v>
          </cell>
          <cell r="G162">
            <v>6.9306930700000005E-2</v>
          </cell>
          <cell r="H162">
            <v>-2.6515152E-2</v>
          </cell>
          <cell r="I162">
            <v>-2.4706499999999998E-4</v>
          </cell>
          <cell r="J162">
            <v>1.3180249999999999E-4</v>
          </cell>
        </row>
        <row r="163">
          <cell r="A163" t="str">
            <v>01M243</v>
          </cell>
          <cell r="B163" t="str">
            <v>Epilepsie, âge inférieur à 18 ans, niveau 3</v>
          </cell>
          <cell r="C163">
            <v>401</v>
          </cell>
          <cell r="D163">
            <v>448</v>
          </cell>
          <cell r="E163">
            <v>476</v>
          </cell>
          <cell r="F163">
            <v>476</v>
          </cell>
          <cell r="G163">
            <v>0.1172069825</v>
          </cell>
          <cell r="H163">
            <v>6.25E-2</v>
          </cell>
          <cell r="I163">
            <v>1.0980650000000001E-4</v>
          </cell>
          <cell r="J163">
            <v>2.71241E-5</v>
          </cell>
        </row>
        <row r="164">
          <cell r="A164" t="str">
            <v>01M244</v>
          </cell>
          <cell r="B164" t="str">
            <v>Epilepsie, âge inférieur à 18 ans, niveau 4</v>
          </cell>
          <cell r="C164">
            <v>187</v>
          </cell>
          <cell r="D164">
            <v>162</v>
          </cell>
          <cell r="E164">
            <v>181</v>
          </cell>
          <cell r="F164">
            <v>181</v>
          </cell>
          <cell r="G164">
            <v>-0.13368984</v>
          </cell>
          <cell r="H164">
            <v>0.11728395060000001</v>
          </cell>
          <cell r="I164">
            <v>7.4511600000000007E-5</v>
          </cell>
          <cell r="J164">
            <v>1.0314E-5</v>
          </cell>
        </row>
        <row r="165">
          <cell r="A165" t="str">
            <v>01M24T</v>
          </cell>
          <cell r="B165" t="str">
            <v>Epilepsie, âge inférieur à 18 ans, très courte durée</v>
          </cell>
          <cell r="C165">
            <v>10638</v>
          </cell>
          <cell r="D165">
            <v>10618</v>
          </cell>
          <cell r="E165">
            <v>10236</v>
          </cell>
          <cell r="F165">
            <v>10236</v>
          </cell>
          <cell r="G165">
            <v>-1.880053E-3</v>
          </cell>
          <cell r="H165">
            <v>-3.5976643000000003E-2</v>
          </cell>
          <cell r="I165">
            <v>-1.4980740000000001E-3</v>
          </cell>
          <cell r="J165">
            <v>5.8328169999999997E-4</v>
          </cell>
        </row>
        <row r="166">
          <cell r="A166" t="str">
            <v>01M251</v>
          </cell>
          <cell r="B166" t="str">
            <v>Epilepsie, âge supérieur à 17 ans, niveau 1</v>
          </cell>
          <cell r="C166">
            <v>15171</v>
          </cell>
          <cell r="D166">
            <v>13906</v>
          </cell>
          <cell r="E166">
            <v>13189</v>
          </cell>
          <cell r="F166">
            <v>13193</v>
          </cell>
          <cell r="G166">
            <v>-8.3382769999999995E-2</v>
          </cell>
          <cell r="H166">
            <v>-5.1560477E-2</v>
          </cell>
          <cell r="I166">
            <v>-2.8118309999999999E-3</v>
          </cell>
          <cell r="J166">
            <v>7.5178150000000004E-4</v>
          </cell>
        </row>
        <row r="167">
          <cell r="A167" t="str">
            <v>01M252</v>
          </cell>
          <cell r="B167" t="str">
            <v>Epilepsie, âge supérieur à 17 ans, niveau 2</v>
          </cell>
          <cell r="C167">
            <v>14059</v>
          </cell>
          <cell r="D167">
            <v>13820</v>
          </cell>
          <cell r="E167">
            <v>13858</v>
          </cell>
          <cell r="F167">
            <v>13858</v>
          </cell>
          <cell r="G167">
            <v>-1.6999786999999999E-2</v>
          </cell>
          <cell r="H167">
            <v>2.7496382000000001E-3</v>
          </cell>
          <cell r="I167">
            <v>1.4902310000000001E-4</v>
          </cell>
          <cell r="J167">
            <v>7.8967550000000005E-4</v>
          </cell>
        </row>
        <row r="168">
          <cell r="A168" t="str">
            <v>01M253</v>
          </cell>
          <cell r="B168" t="str">
            <v>Epilepsie, âge supérieur à 17 ans, niveau 3</v>
          </cell>
          <cell r="C168">
            <v>7204</v>
          </cell>
          <cell r="D168">
            <v>7671</v>
          </cell>
          <cell r="E168">
            <v>8078</v>
          </cell>
          <cell r="F168">
            <v>8078</v>
          </cell>
          <cell r="G168">
            <v>6.4825097200000001E-2</v>
          </cell>
          <cell r="H168">
            <v>5.30569678E-2</v>
          </cell>
          <cell r="I168">
            <v>1.5961160000000001E-3</v>
          </cell>
          <cell r="J168">
            <v>4.6031160000000002E-4</v>
          </cell>
        </row>
        <row r="169">
          <cell r="A169" t="str">
            <v>01M254</v>
          </cell>
          <cell r="B169" t="str">
            <v>Epilepsie, âge supérieur à 17 ans, niveau 4</v>
          </cell>
          <cell r="C169">
            <v>2900</v>
          </cell>
          <cell r="D169">
            <v>2917</v>
          </cell>
          <cell r="E169">
            <v>3054</v>
          </cell>
          <cell r="F169">
            <v>3054</v>
          </cell>
          <cell r="G169">
            <v>5.8620690000000001E-3</v>
          </cell>
          <cell r="H169">
            <v>4.6966061000000003E-2</v>
          </cell>
          <cell r="I169">
            <v>5.3726749999999997E-4</v>
          </cell>
          <cell r="J169">
            <v>1.7402720000000001E-4</v>
          </cell>
        </row>
        <row r="170">
          <cell r="A170" t="str">
            <v>01M25T</v>
          </cell>
          <cell r="B170" t="str">
            <v>Epilepsie, âge supérieur à 17 ans, très courte durée</v>
          </cell>
          <cell r="C170">
            <v>28059</v>
          </cell>
          <cell r="D170">
            <v>27551</v>
          </cell>
          <cell r="E170">
            <v>27797</v>
          </cell>
          <cell r="F170">
            <v>27797</v>
          </cell>
          <cell r="G170">
            <v>-1.8104708000000001E-2</v>
          </cell>
          <cell r="H170">
            <v>8.9288955000000007E-3</v>
          </cell>
          <cell r="I170">
            <v>9.6472859999999997E-4</v>
          </cell>
          <cell r="J170">
            <v>1.5839666E-3</v>
          </cell>
        </row>
        <row r="171">
          <cell r="A171" t="str">
            <v>01M261</v>
          </cell>
          <cell r="B171" t="str">
            <v>Tumeurs malignes du système nerveux, niveau 1</v>
          </cell>
          <cell r="C171">
            <v>3191</v>
          </cell>
          <cell r="D171">
            <v>2920</v>
          </cell>
          <cell r="E171">
            <v>2811</v>
          </cell>
          <cell r="F171">
            <v>2811</v>
          </cell>
          <cell r="G171">
            <v>-8.4926354999999995E-2</v>
          </cell>
          <cell r="H171">
            <v>-3.7328766999999999E-2</v>
          </cell>
          <cell r="I171">
            <v>-4.2746100000000002E-4</v>
          </cell>
          <cell r="J171">
            <v>1.6018019999999999E-4</v>
          </cell>
        </row>
        <row r="172">
          <cell r="A172" t="str">
            <v>01M262</v>
          </cell>
          <cell r="B172" t="str">
            <v>Tumeurs malignes du système nerveux, niveau 2</v>
          </cell>
          <cell r="C172">
            <v>2839</v>
          </cell>
          <cell r="D172">
            <v>3025</v>
          </cell>
          <cell r="E172">
            <v>3042</v>
          </cell>
          <cell r="F172">
            <v>3042</v>
          </cell>
          <cell r="G172">
            <v>6.5516026800000002E-2</v>
          </cell>
          <cell r="H172">
            <v>5.6198346999999996E-3</v>
          </cell>
          <cell r="I172">
            <v>6.6668200000000007E-5</v>
          </cell>
          <cell r="J172">
            <v>1.7334340000000001E-4</v>
          </cell>
        </row>
        <row r="173">
          <cell r="A173" t="str">
            <v>01M263</v>
          </cell>
          <cell r="B173" t="str">
            <v>Tumeurs malignes du système nerveux, niveau 3</v>
          </cell>
          <cell r="C173">
            <v>4769</v>
          </cell>
          <cell r="D173">
            <v>5194</v>
          </cell>
          <cell r="E173">
            <v>5385</v>
          </cell>
          <cell r="F173">
            <v>5385</v>
          </cell>
          <cell r="G173">
            <v>8.9117215299999997E-2</v>
          </cell>
          <cell r="H173">
            <v>3.6773199800000003E-2</v>
          </cell>
          <cell r="I173">
            <v>7.4903719999999999E-4</v>
          </cell>
          <cell r="J173">
            <v>3.068554E-4</v>
          </cell>
        </row>
        <row r="174">
          <cell r="A174" t="str">
            <v>01M264</v>
          </cell>
          <cell r="B174" t="str">
            <v>Tumeurs malignes du système nerveux, niveau 4</v>
          </cell>
          <cell r="C174">
            <v>1518</v>
          </cell>
          <cell r="D174">
            <v>1788</v>
          </cell>
          <cell r="E174">
            <v>1912</v>
          </cell>
          <cell r="F174">
            <v>1912</v>
          </cell>
          <cell r="G174">
            <v>0.1778656126</v>
          </cell>
          <cell r="H174">
            <v>6.9351230400000005E-2</v>
          </cell>
          <cell r="I174">
            <v>4.86286E-4</v>
          </cell>
          <cell r="J174">
            <v>1.089522E-4</v>
          </cell>
        </row>
        <row r="175">
          <cell r="A175" t="str">
            <v>01M26T</v>
          </cell>
          <cell r="B175" t="str">
            <v>Tumeurs malignes du système nerveux, très courte durée</v>
          </cell>
          <cell r="C175">
            <v>2122</v>
          </cell>
          <cell r="D175">
            <v>2049</v>
          </cell>
          <cell r="E175">
            <v>2027</v>
          </cell>
          <cell r="F175">
            <v>2027</v>
          </cell>
          <cell r="G175">
            <v>-3.4401507999999997E-2</v>
          </cell>
          <cell r="H175">
            <v>-1.0736944999999999E-2</v>
          </cell>
          <cell r="I175">
            <v>-8.6277000000000001E-5</v>
          </cell>
          <cell r="J175">
            <v>1.1550529999999999E-4</v>
          </cell>
        </row>
        <row r="176">
          <cell r="A176" t="str">
            <v>01M271</v>
          </cell>
          <cell r="B176" t="str">
            <v>Autres tumeurs du système nerveux, niveau 1</v>
          </cell>
          <cell r="C176">
            <v>1417</v>
          </cell>
          <cell r="D176">
            <v>1347</v>
          </cell>
          <cell r="E176">
            <v>1326</v>
          </cell>
          <cell r="F176">
            <v>1326</v>
          </cell>
          <cell r="G176">
            <v>-4.9400141000000002E-2</v>
          </cell>
          <cell r="H176">
            <v>-1.55902E-2</v>
          </cell>
          <cell r="I176">
            <v>-8.2354999999999993E-5</v>
          </cell>
          <cell r="J176">
            <v>7.5559899999999995E-5</v>
          </cell>
        </row>
        <row r="177">
          <cell r="A177" t="str">
            <v>01M272</v>
          </cell>
          <cell r="B177" t="str">
            <v>Autres tumeurs du système nerveux, niveau 2</v>
          </cell>
          <cell r="C177">
            <v>997</v>
          </cell>
          <cell r="D177">
            <v>1017</v>
          </cell>
          <cell r="E177">
            <v>1068</v>
          </cell>
          <cell r="F177">
            <v>1068</v>
          </cell>
          <cell r="G177">
            <v>2.00601805E-2</v>
          </cell>
          <cell r="H177">
            <v>5.0147492600000003E-2</v>
          </cell>
          <cell r="I177">
            <v>2.0000470000000001E-4</v>
          </cell>
          <cell r="J177">
            <v>6.08582E-5</v>
          </cell>
        </row>
        <row r="178">
          <cell r="A178" t="str">
            <v>01M273</v>
          </cell>
          <cell r="B178" t="str">
            <v>Autres tumeurs du système nerveux, niveau 3</v>
          </cell>
          <cell r="C178">
            <v>589</v>
          </cell>
          <cell r="D178">
            <v>599</v>
          </cell>
          <cell r="E178">
            <v>672</v>
          </cell>
          <cell r="F178">
            <v>672</v>
          </cell>
          <cell r="G178">
            <v>1.6977928699999999E-2</v>
          </cell>
          <cell r="H178">
            <v>0.121869783</v>
          </cell>
          <cell r="I178">
            <v>2.8628120000000001E-4</v>
          </cell>
          <cell r="J178">
            <v>3.82928E-5</v>
          </cell>
        </row>
        <row r="179">
          <cell r="A179" t="str">
            <v>01M274</v>
          </cell>
          <cell r="B179" t="str">
            <v>Autres tumeurs du système nerveux, niveau 4</v>
          </cell>
          <cell r="C179">
            <v>338</v>
          </cell>
          <cell r="D179">
            <v>387</v>
          </cell>
          <cell r="E179">
            <v>440</v>
          </cell>
          <cell r="F179">
            <v>440</v>
          </cell>
          <cell r="G179">
            <v>0.14497041420000001</v>
          </cell>
          <cell r="H179">
            <v>0.13695090439999999</v>
          </cell>
          <cell r="I179">
            <v>2.0784800000000001E-4</v>
          </cell>
          <cell r="J179">
            <v>2.5072700000000001E-5</v>
          </cell>
        </row>
        <row r="180">
          <cell r="A180" t="str">
            <v>01M27T</v>
          </cell>
          <cell r="B180" t="str">
            <v>Autres tumeurs du système nerveux, très courte durée</v>
          </cell>
          <cell r="C180">
            <v>1413</v>
          </cell>
          <cell r="D180">
            <v>1461</v>
          </cell>
          <cell r="E180">
            <v>1470</v>
          </cell>
          <cell r="F180">
            <v>1470</v>
          </cell>
          <cell r="G180">
            <v>3.3970276000000001E-2</v>
          </cell>
          <cell r="H180">
            <v>6.1601642999999998E-3</v>
          </cell>
          <cell r="I180">
            <v>3.52949E-5</v>
          </cell>
          <cell r="J180">
            <v>8.3765500000000003E-5</v>
          </cell>
        </row>
        <row r="181">
          <cell r="A181" t="str">
            <v>01M281</v>
          </cell>
          <cell r="B181" t="str">
            <v>Hydrocéphalies, niveau 1</v>
          </cell>
          <cell r="C181">
            <v>1617</v>
          </cell>
          <cell r="D181">
            <v>1512</v>
          </cell>
          <cell r="E181">
            <v>1464</v>
          </cell>
          <cell r="F181">
            <v>1464</v>
          </cell>
          <cell r="G181">
            <v>-6.4935065E-2</v>
          </cell>
          <cell r="H181">
            <v>-3.1746032E-2</v>
          </cell>
          <cell r="I181">
            <v>-1.8824E-4</v>
          </cell>
          <cell r="J181">
            <v>8.3423600000000005E-5</v>
          </cell>
        </row>
        <row r="182">
          <cell r="A182" t="str">
            <v>01M282</v>
          </cell>
          <cell r="B182" t="str">
            <v>Hydrocéphalies, niveau 2</v>
          </cell>
          <cell r="C182">
            <v>707</v>
          </cell>
          <cell r="D182">
            <v>728</v>
          </cell>
          <cell r="E182">
            <v>747</v>
          </cell>
          <cell r="F182">
            <v>747</v>
          </cell>
          <cell r="G182">
            <v>2.9702970299999999E-2</v>
          </cell>
          <cell r="H182">
            <v>2.6098901099999999E-2</v>
          </cell>
          <cell r="I182">
            <v>7.4511600000000007E-5</v>
          </cell>
          <cell r="J182">
            <v>4.25666E-5</v>
          </cell>
        </row>
        <row r="183">
          <cell r="A183" t="str">
            <v>01M283</v>
          </cell>
          <cell r="B183" t="str">
            <v>Hydrocéphalies, niveau 3</v>
          </cell>
          <cell r="C183">
            <v>567</v>
          </cell>
          <cell r="D183">
            <v>530</v>
          </cell>
          <cell r="E183">
            <v>538</v>
          </cell>
          <cell r="F183">
            <v>538</v>
          </cell>
          <cell r="G183">
            <v>-6.5255731999999997E-2</v>
          </cell>
          <cell r="H183">
            <v>1.5094339599999999E-2</v>
          </cell>
          <cell r="I183">
            <v>3.13733E-5</v>
          </cell>
          <cell r="J183">
            <v>3.0657100000000002E-5</v>
          </cell>
        </row>
        <row r="184">
          <cell r="A184" t="str">
            <v>01M284</v>
          </cell>
          <cell r="B184" t="str">
            <v>Hydrocéphalies, niveau 4</v>
          </cell>
          <cell r="C184">
            <v>56</v>
          </cell>
          <cell r="D184">
            <v>65</v>
          </cell>
          <cell r="E184">
            <v>84</v>
          </cell>
          <cell r="F184">
            <v>84</v>
          </cell>
          <cell r="G184">
            <v>0.16071428569999999</v>
          </cell>
          <cell r="H184">
            <v>0.29230769229999998</v>
          </cell>
          <cell r="I184">
            <v>7.4511600000000007E-5</v>
          </cell>
          <cell r="J184">
            <v>4.7866027000000001E-6</v>
          </cell>
        </row>
        <row r="185">
          <cell r="A185" t="str">
            <v>01M28T</v>
          </cell>
          <cell r="B185" t="str">
            <v>Hydrocéphalies, très courte durée</v>
          </cell>
          <cell r="C185">
            <v>922</v>
          </cell>
          <cell r="D185">
            <v>922</v>
          </cell>
          <cell r="E185">
            <v>874</v>
          </cell>
          <cell r="F185">
            <v>874</v>
          </cell>
          <cell r="G185">
            <v>0</v>
          </cell>
          <cell r="H185">
            <v>-5.2060738000000002E-2</v>
          </cell>
          <cell r="I185">
            <v>-1.8824E-4</v>
          </cell>
          <cell r="J185">
            <v>4.9803499999999998E-5</v>
          </cell>
        </row>
        <row r="186">
          <cell r="A186" t="str">
            <v>01M291</v>
          </cell>
          <cell r="B186" t="str">
            <v>Anévrysmes cérébraux, niveau 1</v>
          </cell>
          <cell r="C186">
            <v>1489</v>
          </cell>
          <cell r="D186">
            <v>1492</v>
          </cell>
          <cell r="E186">
            <v>1613</v>
          </cell>
          <cell r="F186">
            <v>1613</v>
          </cell>
          <cell r="G186">
            <v>2.0147749999999999E-3</v>
          </cell>
          <cell r="H186">
            <v>8.1099195700000001E-2</v>
          </cell>
          <cell r="I186">
            <v>4.7452099999999999E-4</v>
          </cell>
          <cell r="J186">
            <v>9.1914200000000002E-5</v>
          </cell>
        </row>
        <row r="187">
          <cell r="A187" t="str">
            <v>01M292</v>
          </cell>
          <cell r="B187" t="str">
            <v>Anévrysmes cérébraux, niveau 2</v>
          </cell>
          <cell r="C187">
            <v>87</v>
          </cell>
          <cell r="D187">
            <v>110</v>
          </cell>
          <cell r="E187">
            <v>126</v>
          </cell>
          <cell r="F187">
            <v>126</v>
          </cell>
          <cell r="G187">
            <v>0.26436781609999999</v>
          </cell>
          <cell r="H187">
            <v>0.1454545455</v>
          </cell>
          <cell r="I187">
            <v>6.27466E-5</v>
          </cell>
          <cell r="J187">
            <v>7.1799040999999997E-6</v>
          </cell>
        </row>
        <row r="188">
          <cell r="A188" t="str">
            <v>01M293</v>
          </cell>
          <cell r="B188" t="str">
            <v>Anévrysmes cérébraux, niveau 3</v>
          </cell>
          <cell r="C188">
            <v>54</v>
          </cell>
          <cell r="D188">
            <v>54</v>
          </cell>
          <cell r="E188">
            <v>56</v>
          </cell>
          <cell r="F188">
            <v>56</v>
          </cell>
          <cell r="G188">
            <v>0</v>
          </cell>
          <cell r="H188">
            <v>3.7037037000000002E-2</v>
          </cell>
          <cell r="I188">
            <v>7.8433218000000002E-6</v>
          </cell>
          <cell r="J188">
            <v>3.1910684999999999E-6</v>
          </cell>
        </row>
        <row r="189">
          <cell r="A189" t="str">
            <v>01M294</v>
          </cell>
          <cell r="B189" t="str">
            <v>Anévrysmes cérébraux, niveau 4</v>
          </cell>
          <cell r="C189">
            <v>9</v>
          </cell>
          <cell r="D189">
            <v>9</v>
          </cell>
          <cell r="E189">
            <v>12</v>
          </cell>
          <cell r="F189">
            <v>12</v>
          </cell>
          <cell r="G189">
            <v>0</v>
          </cell>
          <cell r="H189">
            <v>0.33333333329999998</v>
          </cell>
          <cell r="I189">
            <v>1.1765E-5</v>
          </cell>
          <cell r="J189">
            <v>6.8380038999999995E-7</v>
          </cell>
        </row>
        <row r="190">
          <cell r="A190" t="str">
            <v>01M301</v>
          </cell>
          <cell r="B190" t="str">
            <v>Accidents vasculaires intracérébraux non transitoires, niveau 1</v>
          </cell>
          <cell r="C190">
            <v>30717</v>
          </cell>
          <cell r="D190">
            <v>30485</v>
          </cell>
          <cell r="E190">
            <v>30427</v>
          </cell>
          <cell r="F190">
            <v>30429</v>
          </cell>
          <cell r="G190">
            <v>-7.5528210000000004E-3</v>
          </cell>
          <cell r="H190">
            <v>-1.9025750000000001E-3</v>
          </cell>
          <cell r="I190">
            <v>-2.2745600000000001E-4</v>
          </cell>
          <cell r="J190">
            <v>1.7339467999999999E-3</v>
          </cell>
        </row>
        <row r="191">
          <cell r="A191" t="str">
            <v>01M302</v>
          </cell>
          <cell r="B191" t="str">
            <v>Accidents vasculaires intracérébraux non transitoires, niveau 2</v>
          </cell>
          <cell r="C191">
            <v>24473</v>
          </cell>
          <cell r="D191">
            <v>25747</v>
          </cell>
          <cell r="E191">
            <v>26207</v>
          </cell>
          <cell r="F191">
            <v>26208</v>
          </cell>
          <cell r="G191">
            <v>5.2057369300000003E-2</v>
          </cell>
          <cell r="H191">
            <v>1.7866159199999999E-2</v>
          </cell>
          <cell r="I191">
            <v>1.8039639999999999E-3</v>
          </cell>
          <cell r="J191">
            <v>1.4934200000000001E-3</v>
          </cell>
        </row>
        <row r="192">
          <cell r="A192" t="str">
            <v>01M303</v>
          </cell>
          <cell r="B192" t="str">
            <v>Accidents vasculaires intracérébraux non transitoires, niveau 3</v>
          </cell>
          <cell r="C192">
            <v>25985</v>
          </cell>
          <cell r="D192">
            <v>28870</v>
          </cell>
          <cell r="E192">
            <v>30915</v>
          </cell>
          <cell r="F192">
            <v>30915</v>
          </cell>
          <cell r="G192">
            <v>0.1110255917</v>
          </cell>
          <cell r="H192">
            <v>7.0834776599999996E-2</v>
          </cell>
          <cell r="I192">
            <v>8.0197965000000006E-3</v>
          </cell>
          <cell r="J192">
            <v>1.7616407000000001E-3</v>
          </cell>
        </row>
        <row r="193">
          <cell r="A193" t="str">
            <v>01M304</v>
          </cell>
          <cell r="B193" t="str">
            <v>Accidents vasculaires intracérébraux non transitoires, niveau 4</v>
          </cell>
          <cell r="C193">
            <v>8295</v>
          </cell>
          <cell r="D193">
            <v>8819</v>
          </cell>
          <cell r="E193">
            <v>9236</v>
          </cell>
          <cell r="F193">
            <v>9236</v>
          </cell>
          <cell r="G193">
            <v>6.3170584700000004E-2</v>
          </cell>
          <cell r="H193">
            <v>4.7284272600000003E-2</v>
          </cell>
          <cell r="I193">
            <v>1.6353326E-3</v>
          </cell>
          <cell r="J193">
            <v>5.2629840000000005E-4</v>
          </cell>
        </row>
        <row r="194">
          <cell r="A194" t="str">
            <v>01M30T</v>
          </cell>
          <cell r="B194" t="str">
            <v>Transferts et autres séjours courts pour accidents vasculaires intracérébraux non transitoires</v>
          </cell>
          <cell r="C194">
            <v>7487</v>
          </cell>
          <cell r="D194">
            <v>8012</v>
          </cell>
          <cell r="E194">
            <v>8339</v>
          </cell>
          <cell r="F194">
            <v>8339</v>
          </cell>
          <cell r="G194">
            <v>7.0121543999999994E-2</v>
          </cell>
          <cell r="H194">
            <v>4.0813779299999998E-2</v>
          </cell>
          <cell r="I194">
            <v>1.2823831E-3</v>
          </cell>
          <cell r="J194">
            <v>4.7518430000000002E-4</v>
          </cell>
        </row>
        <row r="195">
          <cell r="A195" t="str">
            <v>01M311</v>
          </cell>
          <cell r="B195" t="str">
            <v>Autres accidents vasculaires cérébraux non transitoires, niveau 1</v>
          </cell>
          <cell r="C195">
            <v>3975</v>
          </cell>
          <cell r="D195">
            <v>3411</v>
          </cell>
          <cell r="E195">
            <v>3182</v>
          </cell>
          <cell r="F195">
            <v>3184</v>
          </cell>
          <cell r="G195">
            <v>-0.14188679200000001</v>
          </cell>
          <cell r="H195">
            <v>-6.7135737000000001E-2</v>
          </cell>
          <cell r="I195">
            <v>-8.9806E-4</v>
          </cell>
          <cell r="J195">
            <v>1.81435E-4</v>
          </cell>
        </row>
        <row r="196">
          <cell r="A196" t="str">
            <v>01M312</v>
          </cell>
          <cell r="B196" t="str">
            <v>Autres accidents vasculaires cérébraux non transitoires, niveau 2</v>
          </cell>
          <cell r="C196">
            <v>3468</v>
          </cell>
          <cell r="D196">
            <v>3263</v>
          </cell>
          <cell r="E196">
            <v>2801</v>
          </cell>
          <cell r="F196">
            <v>2802</v>
          </cell>
          <cell r="G196">
            <v>-5.9111879999999999E-2</v>
          </cell>
          <cell r="H196">
            <v>-0.14158749600000001</v>
          </cell>
          <cell r="I196">
            <v>-1.8118069999999999E-3</v>
          </cell>
          <cell r="J196">
            <v>1.596674E-4</v>
          </cell>
        </row>
        <row r="197">
          <cell r="A197" t="str">
            <v>01M313</v>
          </cell>
          <cell r="B197" t="str">
            <v>Autres accidents vasculaires cérébraux non transitoires, niveau 3</v>
          </cell>
          <cell r="C197">
            <v>2594</v>
          </cell>
          <cell r="D197">
            <v>2351</v>
          </cell>
          <cell r="E197">
            <v>2179</v>
          </cell>
          <cell r="F197">
            <v>2179</v>
          </cell>
          <cell r="G197">
            <v>-9.3677717999999993E-2</v>
          </cell>
          <cell r="H197">
            <v>-7.3160356999999995E-2</v>
          </cell>
          <cell r="I197">
            <v>-6.7452600000000005E-4</v>
          </cell>
          <cell r="J197">
            <v>1.2416679999999999E-4</v>
          </cell>
        </row>
        <row r="198">
          <cell r="A198" t="str">
            <v>01M314</v>
          </cell>
          <cell r="B198" t="str">
            <v>Autres accidents vasculaires cérébraux non transitoires, niveau 4</v>
          </cell>
          <cell r="C198">
            <v>898</v>
          </cell>
          <cell r="D198">
            <v>829</v>
          </cell>
          <cell r="E198">
            <v>744</v>
          </cell>
          <cell r="F198">
            <v>744</v>
          </cell>
          <cell r="G198">
            <v>-7.6837416000000006E-2</v>
          </cell>
          <cell r="H198">
            <v>-0.10253317200000001</v>
          </cell>
          <cell r="I198">
            <v>-3.3334100000000002E-4</v>
          </cell>
          <cell r="J198">
            <v>4.2395599999999998E-5</v>
          </cell>
        </row>
        <row r="199">
          <cell r="A199" t="str">
            <v>01M31T</v>
          </cell>
          <cell r="B199" t="str">
            <v>Transferts et autres séjours courts pour autres accidents vasculaires cérébraux non transitoires</v>
          </cell>
          <cell r="C199">
            <v>4801</v>
          </cell>
          <cell r="D199">
            <v>4864</v>
          </cell>
          <cell r="E199">
            <v>4770</v>
          </cell>
          <cell r="F199">
            <v>4770</v>
          </cell>
          <cell r="G199">
            <v>1.31222662E-2</v>
          </cell>
          <cell r="H199">
            <v>-1.9325657999999999E-2</v>
          </cell>
          <cell r="I199">
            <v>-3.6863599999999999E-4</v>
          </cell>
          <cell r="J199">
            <v>2.7181070000000001E-4</v>
          </cell>
        </row>
        <row r="200">
          <cell r="A200" t="str">
            <v>01M32Z</v>
          </cell>
          <cell r="B200" t="str">
            <v>Explorations et surveillance pour affections du système nerveux</v>
          </cell>
          <cell r="C200">
            <v>46832</v>
          </cell>
          <cell r="D200">
            <v>54496</v>
          </cell>
          <cell r="E200">
            <v>58258</v>
          </cell>
          <cell r="F200">
            <v>58358</v>
          </cell>
          <cell r="G200">
            <v>0.16364878720000001</v>
          </cell>
          <cell r="H200">
            <v>6.9032589500000005E-2</v>
          </cell>
          <cell r="I200">
            <v>1.47532883E-2</v>
          </cell>
          <cell r="J200">
            <v>3.3254351999999999E-3</v>
          </cell>
        </row>
        <row r="201">
          <cell r="A201" t="str">
            <v>01M331</v>
          </cell>
          <cell r="B201" t="str">
            <v>Troubles du sommeil, niveau 1</v>
          </cell>
          <cell r="C201">
            <v>1440</v>
          </cell>
          <cell r="D201">
            <v>924</v>
          </cell>
          <cell r="E201">
            <v>926</v>
          </cell>
          <cell r="F201">
            <v>927</v>
          </cell>
          <cell r="G201">
            <v>-0.35833333299999998</v>
          </cell>
          <cell r="H201">
            <v>2.1645022000000001E-3</v>
          </cell>
          <cell r="I201">
            <v>7.8433218000000002E-6</v>
          </cell>
          <cell r="J201">
            <v>5.28236E-5</v>
          </cell>
        </row>
        <row r="202">
          <cell r="A202" t="str">
            <v>01M332</v>
          </cell>
          <cell r="B202" t="str">
            <v>Troubles du sommeil, niveau 2</v>
          </cell>
          <cell r="C202">
            <v>101</v>
          </cell>
          <cell r="D202">
            <v>78</v>
          </cell>
          <cell r="E202">
            <v>109</v>
          </cell>
          <cell r="F202">
            <v>109</v>
          </cell>
          <cell r="G202">
            <v>-0.22772277199999999</v>
          </cell>
          <cell r="H202">
            <v>0.39743589740000002</v>
          </cell>
          <cell r="I202">
            <v>1.215715E-4</v>
          </cell>
          <cell r="J202">
            <v>6.2111868000000003E-6</v>
          </cell>
        </row>
        <row r="203">
          <cell r="A203" t="str">
            <v>01M333</v>
          </cell>
          <cell r="B203" t="str">
            <v>Troubles du sommeil, niveau 3</v>
          </cell>
          <cell r="C203">
            <v>57</v>
          </cell>
          <cell r="D203">
            <v>82</v>
          </cell>
          <cell r="E203">
            <v>73</v>
          </cell>
          <cell r="F203">
            <v>73</v>
          </cell>
          <cell r="G203">
            <v>0.43859649119999999</v>
          </cell>
          <cell r="H203">
            <v>-0.109756098</v>
          </cell>
          <cell r="I203">
            <v>-3.5295E-5</v>
          </cell>
          <cell r="J203">
            <v>4.1597856999999998E-6</v>
          </cell>
        </row>
        <row r="204">
          <cell r="A204" t="str">
            <v>01M334</v>
          </cell>
          <cell r="B204" t="str">
            <v>Troubles du sommeil, niveau 4</v>
          </cell>
          <cell r="C204">
            <v>27</v>
          </cell>
          <cell r="D204">
            <v>47</v>
          </cell>
          <cell r="E204">
            <v>46</v>
          </cell>
          <cell r="F204">
            <v>46</v>
          </cell>
          <cell r="G204">
            <v>0.74074074069999996</v>
          </cell>
          <cell r="H204">
            <v>-2.1276595999999998E-2</v>
          </cell>
          <cell r="I204">
            <v>-3.9216610000000001E-6</v>
          </cell>
          <cell r="J204">
            <v>2.6212348E-6</v>
          </cell>
        </row>
        <row r="205">
          <cell r="A205" t="str">
            <v>01M34T</v>
          </cell>
          <cell r="B205" t="str">
            <v>Anomalies de la démarche d'origine neurologique, très courte durée</v>
          </cell>
          <cell r="C205">
            <v>11679</v>
          </cell>
          <cell r="D205">
            <v>11870</v>
          </cell>
          <cell r="E205">
            <v>12880</v>
          </cell>
          <cell r="F205">
            <v>12880</v>
          </cell>
          <cell r="G205">
            <v>1.6354139899999998E-2</v>
          </cell>
          <cell r="H205">
            <v>8.5088458300000003E-2</v>
          </cell>
          <cell r="I205">
            <v>3.9608775000000004E-3</v>
          </cell>
          <cell r="J205">
            <v>7.3394569999999998E-4</v>
          </cell>
        </row>
        <row r="206">
          <cell r="A206" t="str">
            <v>01M34Z</v>
          </cell>
          <cell r="B206" t="str">
            <v>Anomalies de la démarche d'origine neurologique</v>
          </cell>
          <cell r="C206">
            <v>29357</v>
          </cell>
          <cell r="D206">
            <v>30206</v>
          </cell>
          <cell r="E206">
            <v>31442</v>
          </cell>
          <cell r="F206">
            <v>31444</v>
          </cell>
          <cell r="G206">
            <v>2.8919848799999998E-2</v>
          </cell>
          <cell r="H206">
            <v>4.0919022700000002E-2</v>
          </cell>
          <cell r="I206">
            <v>4.8471729000000002E-3</v>
          </cell>
          <cell r="J206">
            <v>1.7917848999999999E-3</v>
          </cell>
        </row>
        <row r="207">
          <cell r="A207" t="str">
            <v>01M35T</v>
          </cell>
          <cell r="B207" t="str">
            <v>Symptômes et autres recours aux soins de la CMD 01, très courte durée</v>
          </cell>
          <cell r="C207">
            <v>7117</v>
          </cell>
          <cell r="D207">
            <v>8176</v>
          </cell>
          <cell r="E207">
            <v>8682</v>
          </cell>
          <cell r="F207">
            <v>8683</v>
          </cell>
          <cell r="G207">
            <v>0.14879865110000001</v>
          </cell>
          <cell r="H207">
            <v>6.1888454000000002E-2</v>
          </cell>
          <cell r="I207">
            <v>1.9843603999999998E-3</v>
          </cell>
          <cell r="J207">
            <v>4.9478659999999998E-4</v>
          </cell>
        </row>
        <row r="208">
          <cell r="A208" t="str">
            <v>01M35Z</v>
          </cell>
          <cell r="B208" t="str">
            <v>Symptômes et autres recours aux soins de la CMD 01</v>
          </cell>
          <cell r="C208">
            <v>6967</v>
          </cell>
          <cell r="D208">
            <v>7546</v>
          </cell>
          <cell r="E208">
            <v>7924</v>
          </cell>
          <cell r="F208">
            <v>7924</v>
          </cell>
          <cell r="G208">
            <v>8.3106071500000003E-2</v>
          </cell>
          <cell r="H208">
            <v>5.0092764400000003E-2</v>
          </cell>
          <cell r="I208">
            <v>1.4823878E-3</v>
          </cell>
          <cell r="J208">
            <v>4.5153620000000001E-4</v>
          </cell>
        </row>
        <row r="209">
          <cell r="A209" t="str">
            <v>01M36E</v>
          </cell>
          <cell r="B209" t="str">
            <v>Accidents vasculaires cérébraux non transitoires avec décès : séjours de moins de 2 jours</v>
          </cell>
          <cell r="C209">
            <v>3998</v>
          </cell>
          <cell r="D209">
            <v>3946</v>
          </cell>
          <cell r="E209">
            <v>3919</v>
          </cell>
          <cell r="F209">
            <v>3919</v>
          </cell>
          <cell r="G209">
            <v>-1.3006503000000001E-2</v>
          </cell>
          <cell r="H209">
            <v>-6.8423720000000002E-3</v>
          </cell>
          <cell r="I209">
            <v>-1.0588499999999999E-4</v>
          </cell>
          <cell r="J209">
            <v>2.2331780000000001E-4</v>
          </cell>
        </row>
        <row r="210">
          <cell r="A210" t="str">
            <v>01M37E</v>
          </cell>
          <cell r="B210" t="str">
            <v>Autres affections de la CMD 01 avec décès : séjours de moins de 2 jours</v>
          </cell>
          <cell r="C210">
            <v>3251</v>
          </cell>
          <cell r="D210">
            <v>3175</v>
          </cell>
          <cell r="E210">
            <v>3145</v>
          </cell>
          <cell r="F210">
            <v>3145</v>
          </cell>
          <cell r="G210">
            <v>-2.3377421999999998E-2</v>
          </cell>
          <cell r="H210">
            <v>-9.4488190000000007E-3</v>
          </cell>
          <cell r="I210">
            <v>-1.1765E-4</v>
          </cell>
          <cell r="J210">
            <v>1.7921270000000001E-4</v>
          </cell>
        </row>
        <row r="211">
          <cell r="A211" t="str">
            <v>01M381</v>
          </cell>
          <cell r="B211" t="str">
            <v>Autres affections neurologiques concernant majoritairement la petite enfance, niveau 1</v>
          </cell>
          <cell r="C211">
            <v>424</v>
          </cell>
          <cell r="D211">
            <v>404</v>
          </cell>
          <cell r="E211">
            <v>386</v>
          </cell>
          <cell r="F211">
            <v>386</v>
          </cell>
          <cell r="G211">
            <v>-4.7169810999999999E-2</v>
          </cell>
          <cell r="H211">
            <v>-4.4554455E-2</v>
          </cell>
          <cell r="I211">
            <v>-7.059E-5</v>
          </cell>
          <cell r="J211">
            <v>2.19956E-5</v>
          </cell>
        </row>
        <row r="212">
          <cell r="A212" t="str">
            <v>01M382</v>
          </cell>
          <cell r="B212" t="str">
            <v>Autres affections neurologiques concernant majoritairement la petite enfance, niveau 2</v>
          </cell>
          <cell r="C212">
            <v>69</v>
          </cell>
          <cell r="D212">
            <v>63</v>
          </cell>
          <cell r="E212">
            <v>67</v>
          </cell>
          <cell r="F212">
            <v>67</v>
          </cell>
          <cell r="G212">
            <v>-8.6956521999999994E-2</v>
          </cell>
          <cell r="H212">
            <v>6.3492063500000001E-2</v>
          </cell>
          <cell r="I212">
            <v>1.56866E-5</v>
          </cell>
          <cell r="J212">
            <v>3.8178854999999998E-6</v>
          </cell>
        </row>
        <row r="213">
          <cell r="A213" t="str">
            <v>01M383</v>
          </cell>
          <cell r="B213" t="str">
            <v>Autres affections neurologiques concernant majoritairement la petite enfance, niveau 3</v>
          </cell>
          <cell r="C213">
            <v>31</v>
          </cell>
          <cell r="D213">
            <v>41</v>
          </cell>
          <cell r="E213">
            <v>40</v>
          </cell>
          <cell r="F213">
            <v>40</v>
          </cell>
          <cell r="G213">
            <v>0.32258064520000002</v>
          </cell>
          <cell r="H213">
            <v>-2.4390243999999998E-2</v>
          </cell>
          <cell r="I213">
            <v>-3.9216610000000001E-6</v>
          </cell>
          <cell r="J213">
            <v>2.2793346000000001E-6</v>
          </cell>
        </row>
        <row r="214">
          <cell r="A214" t="str">
            <v>01M384</v>
          </cell>
          <cell r="B214" t="str">
            <v>Autres affections neurologiques concernant majoritairement la petite enfance, niveau 4</v>
          </cell>
          <cell r="C214">
            <v>28</v>
          </cell>
          <cell r="D214">
            <v>23</v>
          </cell>
          <cell r="E214">
            <v>12</v>
          </cell>
          <cell r="F214">
            <v>12</v>
          </cell>
          <cell r="G214">
            <v>-0.178571429</v>
          </cell>
          <cell r="H214">
            <v>-0.47826087</v>
          </cell>
          <cell r="I214">
            <v>-4.3137999999999999E-5</v>
          </cell>
          <cell r="J214">
            <v>6.8380038999999995E-7</v>
          </cell>
        </row>
        <row r="215">
          <cell r="A215" t="str">
            <v>01M391</v>
          </cell>
          <cell r="B215" t="str">
            <v>Troubles de la régulation thermique du nouveau-né et du nourrisson, niveau 1</v>
          </cell>
          <cell r="C215">
            <v>842</v>
          </cell>
          <cell r="D215">
            <v>759</v>
          </cell>
          <cell r="E215">
            <v>705</v>
          </cell>
          <cell r="F215">
            <v>705</v>
          </cell>
          <cell r="G215">
            <v>-9.8574822000000006E-2</v>
          </cell>
          <cell r="H215">
            <v>-7.1146244999999997E-2</v>
          </cell>
          <cell r="I215">
            <v>-2.1176999999999999E-4</v>
          </cell>
          <cell r="J215">
            <v>4.0173299999999997E-5</v>
          </cell>
        </row>
        <row r="216">
          <cell r="A216" t="str">
            <v>01M392</v>
          </cell>
          <cell r="B216" t="str">
            <v>Troubles de la régulation thermique du nouveau-né et du nourrisson, niveau 2</v>
          </cell>
          <cell r="C216">
            <v>117</v>
          </cell>
          <cell r="D216">
            <v>115</v>
          </cell>
          <cell r="E216">
            <v>125</v>
          </cell>
          <cell r="F216">
            <v>125</v>
          </cell>
          <cell r="G216">
            <v>-1.7094017E-2</v>
          </cell>
          <cell r="H216">
            <v>8.6956521699999997E-2</v>
          </cell>
          <cell r="I216">
            <v>3.92166E-5</v>
          </cell>
          <cell r="J216">
            <v>7.1229207000000001E-6</v>
          </cell>
        </row>
        <row r="217">
          <cell r="A217" t="str">
            <v>01M393</v>
          </cell>
          <cell r="B217" t="str">
            <v>Troubles de la régulation thermique du nouveau-né et du nourrisson, niveau 3</v>
          </cell>
          <cell r="C217">
            <v>19</v>
          </cell>
          <cell r="D217">
            <v>26</v>
          </cell>
          <cell r="E217">
            <v>24</v>
          </cell>
          <cell r="F217">
            <v>24</v>
          </cell>
          <cell r="G217">
            <v>0.36842105260000002</v>
          </cell>
          <cell r="H217">
            <v>-7.6923077000000006E-2</v>
          </cell>
          <cell r="I217">
            <v>-7.8433220000000001E-6</v>
          </cell>
          <cell r="J217">
            <v>1.3676008E-6</v>
          </cell>
        </row>
        <row r="218">
          <cell r="A218" t="str">
            <v>01M394</v>
          </cell>
          <cell r="B218" t="str">
            <v>Troubles de la régulation thermique du nouveau-né et du nourrisson, niveau 4</v>
          </cell>
          <cell r="C218">
            <v>10</v>
          </cell>
          <cell r="D218">
            <v>3</v>
          </cell>
          <cell r="E218">
            <v>4</v>
          </cell>
          <cell r="F218">
            <v>4</v>
          </cell>
          <cell r="G218">
            <v>-0.7</v>
          </cell>
          <cell r="H218">
            <v>0.33333333329999998</v>
          </cell>
          <cell r="I218">
            <v>3.9216609000000001E-6</v>
          </cell>
          <cell r="J218">
            <v>2.2793346000000001E-7</v>
          </cell>
        </row>
        <row r="219">
          <cell r="A219" t="str">
            <v>02C021</v>
          </cell>
          <cell r="B219" t="str">
            <v>Interventions sur la rétine, niveau 1</v>
          </cell>
          <cell r="C219">
            <v>37204</v>
          </cell>
          <cell r="D219">
            <v>35234</v>
          </cell>
          <cell r="E219">
            <v>32121</v>
          </cell>
          <cell r="F219">
            <v>32137</v>
          </cell>
          <cell r="G219">
            <v>-5.2951296000000002E-2</v>
          </cell>
          <cell r="H219">
            <v>-8.8352159999999999E-2</v>
          </cell>
          <cell r="I219">
            <v>-1.2208129999999999E-2</v>
          </cell>
          <cell r="J219">
            <v>1.8312744000000001E-3</v>
          </cell>
        </row>
        <row r="220">
          <cell r="A220" t="str">
            <v>02C022</v>
          </cell>
          <cell r="B220" t="str">
            <v>Interventions sur la rétine, niveau 2</v>
          </cell>
          <cell r="C220">
            <v>730</v>
          </cell>
          <cell r="D220">
            <v>656</v>
          </cell>
          <cell r="E220">
            <v>496</v>
          </cell>
          <cell r="F220">
            <v>496</v>
          </cell>
          <cell r="G220">
            <v>-0.101369863</v>
          </cell>
          <cell r="H220">
            <v>-0.243902439</v>
          </cell>
          <cell r="I220">
            <v>-6.2746600000000003E-4</v>
          </cell>
          <cell r="J220">
            <v>2.8263699999999998E-5</v>
          </cell>
        </row>
        <row r="221">
          <cell r="A221" t="str">
            <v>02C023</v>
          </cell>
          <cell r="B221" t="str">
            <v>Interventions sur la rétine, niveau 3</v>
          </cell>
          <cell r="C221">
            <v>75</v>
          </cell>
          <cell r="D221">
            <v>57</v>
          </cell>
          <cell r="E221">
            <v>61</v>
          </cell>
          <cell r="F221">
            <v>61</v>
          </cell>
          <cell r="G221">
            <v>-0.24</v>
          </cell>
          <cell r="H221">
            <v>7.0175438600000001E-2</v>
          </cell>
          <cell r="I221">
            <v>1.56866E-5</v>
          </cell>
          <cell r="J221">
            <v>3.4759852999999999E-6</v>
          </cell>
        </row>
        <row r="222">
          <cell r="A222" t="str">
            <v>02C024</v>
          </cell>
          <cell r="B222" t="str">
            <v>Interventions sur la rétine, niveau 4</v>
          </cell>
          <cell r="C222">
            <v>17</v>
          </cell>
          <cell r="D222">
            <v>11</v>
          </cell>
          <cell r="E222">
            <v>13</v>
          </cell>
          <cell r="F222">
            <v>13</v>
          </cell>
          <cell r="G222">
            <v>-0.35294117600000002</v>
          </cell>
          <cell r="H222">
            <v>0.18181818180000001</v>
          </cell>
          <cell r="I222">
            <v>7.8433218000000002E-6</v>
          </cell>
          <cell r="J222">
            <v>7.4078374999999999E-7</v>
          </cell>
        </row>
        <row r="223">
          <cell r="A223" t="str">
            <v>02C02J</v>
          </cell>
          <cell r="B223" t="str">
            <v>Interventions sur la rétine, en ambulatoire</v>
          </cell>
          <cell r="C223">
            <v>5776</v>
          </cell>
          <cell r="D223">
            <v>8965</v>
          </cell>
          <cell r="E223">
            <v>13707</v>
          </cell>
          <cell r="F223">
            <v>13763</v>
          </cell>
          <cell r="G223">
            <v>0.55211218839999998</v>
          </cell>
          <cell r="H223">
            <v>0.52894590070000003</v>
          </cell>
          <cell r="I223">
            <v>1.8596516E-2</v>
          </cell>
          <cell r="J223">
            <v>7.8426210000000001E-4</v>
          </cell>
        </row>
        <row r="224">
          <cell r="A224" t="str">
            <v>02C031</v>
          </cell>
          <cell r="B224" t="str">
            <v>Interventions sur l'orbite, niveau 1</v>
          </cell>
          <cell r="C224">
            <v>3939</v>
          </cell>
          <cell r="D224">
            <v>3923</v>
          </cell>
          <cell r="E224">
            <v>3847</v>
          </cell>
          <cell r="F224">
            <v>3851</v>
          </cell>
          <cell r="G224">
            <v>-4.061945E-3</v>
          </cell>
          <cell r="H224">
            <v>-1.9372929000000001E-2</v>
          </cell>
          <cell r="I224">
            <v>-2.98046E-4</v>
          </cell>
          <cell r="J224">
            <v>2.1944290000000001E-4</v>
          </cell>
        </row>
        <row r="225">
          <cell r="A225" t="str">
            <v>02C032</v>
          </cell>
          <cell r="B225" t="str">
            <v>Interventions sur l'orbite, niveau 2</v>
          </cell>
          <cell r="C225">
            <v>380</v>
          </cell>
          <cell r="D225">
            <v>388</v>
          </cell>
          <cell r="E225">
            <v>358</v>
          </cell>
          <cell r="F225">
            <v>358</v>
          </cell>
          <cell r="G225">
            <v>2.10526316E-2</v>
          </cell>
          <cell r="H225">
            <v>-7.7319587999999995E-2</v>
          </cell>
          <cell r="I225">
            <v>-1.1765E-4</v>
          </cell>
          <cell r="J225">
            <v>2.0400000000000001E-5</v>
          </cell>
        </row>
        <row r="226">
          <cell r="A226" t="str">
            <v>02C033</v>
          </cell>
          <cell r="B226" t="str">
            <v>Interventions sur l'orbite, niveau 3</v>
          </cell>
          <cell r="C226">
            <v>105</v>
          </cell>
          <cell r="D226">
            <v>104</v>
          </cell>
          <cell r="E226">
            <v>95</v>
          </cell>
          <cell r="F226">
            <v>95</v>
          </cell>
          <cell r="G226">
            <v>-9.5238100000000006E-3</v>
          </cell>
          <cell r="H226">
            <v>-8.6538461999999997E-2</v>
          </cell>
          <cell r="I226">
            <v>-3.5295E-5</v>
          </cell>
          <cell r="J226">
            <v>5.4134196999999996E-6</v>
          </cell>
        </row>
        <row r="227">
          <cell r="A227" t="str">
            <v>02C034</v>
          </cell>
          <cell r="B227" t="str">
            <v>Interventions sur l'orbite, niveau 4</v>
          </cell>
          <cell r="C227">
            <v>37</v>
          </cell>
          <cell r="D227">
            <v>40</v>
          </cell>
          <cell r="E227">
            <v>42</v>
          </cell>
          <cell r="F227">
            <v>42</v>
          </cell>
          <cell r="G227">
            <v>8.1081081099999994E-2</v>
          </cell>
          <cell r="H227">
            <v>0.05</v>
          </cell>
          <cell r="I227">
            <v>7.8433218000000002E-6</v>
          </cell>
          <cell r="J227">
            <v>2.3933014E-6</v>
          </cell>
        </row>
        <row r="228">
          <cell r="A228" t="str">
            <v>02C03J</v>
          </cell>
          <cell r="B228" t="str">
            <v>Interventions sur l'orbite, en ambulatoire</v>
          </cell>
          <cell r="C228">
            <v>1087</v>
          </cell>
          <cell r="D228">
            <v>1027</v>
          </cell>
          <cell r="E228">
            <v>960</v>
          </cell>
          <cell r="F228">
            <v>960</v>
          </cell>
          <cell r="G228">
            <v>-5.5197792000000002E-2</v>
          </cell>
          <cell r="H228">
            <v>-6.5238559000000002E-2</v>
          </cell>
          <cell r="I228">
            <v>-2.6275099999999998E-4</v>
          </cell>
          <cell r="J228">
            <v>5.4703999999999997E-5</v>
          </cell>
        </row>
        <row r="229">
          <cell r="A229" t="str">
            <v>02C051</v>
          </cell>
          <cell r="B229" t="str">
            <v>Interventions sur le cristallin avec ou sans vitrectomie, niveau 1</v>
          </cell>
          <cell r="C229">
            <v>100080</v>
          </cell>
          <cell r="D229">
            <v>85723</v>
          </cell>
          <cell r="E229">
            <v>75643</v>
          </cell>
          <cell r="F229">
            <v>75772</v>
          </cell>
          <cell r="G229">
            <v>-0.14345523600000001</v>
          </cell>
          <cell r="H229">
            <v>-0.117588045</v>
          </cell>
          <cell r="I229">
            <v>-3.9530342000000003E-2</v>
          </cell>
          <cell r="J229">
            <v>4.3177436E-3</v>
          </cell>
        </row>
        <row r="230">
          <cell r="A230" t="str">
            <v>02C052</v>
          </cell>
          <cell r="B230" t="str">
            <v>Interventions sur le cristallin avec ou sans vitrectomie, niveau 2</v>
          </cell>
          <cell r="C230">
            <v>647</v>
          </cell>
          <cell r="D230">
            <v>502</v>
          </cell>
          <cell r="E230">
            <v>429</v>
          </cell>
          <cell r="F230">
            <v>429</v>
          </cell>
          <cell r="G230">
            <v>-0.22411128299999999</v>
          </cell>
          <cell r="H230">
            <v>-0.14541832699999999</v>
          </cell>
          <cell r="I230">
            <v>-2.8628099999999999E-4</v>
          </cell>
          <cell r="J230">
            <v>2.4445899999999999E-5</v>
          </cell>
        </row>
        <row r="231">
          <cell r="A231" t="str">
            <v>02C053</v>
          </cell>
          <cell r="B231" t="str">
            <v>Interventions sur le cristallin avec ou sans vitrectomie, niveau 3</v>
          </cell>
          <cell r="C231">
            <v>113</v>
          </cell>
          <cell r="D231">
            <v>87</v>
          </cell>
          <cell r="E231">
            <v>86</v>
          </cell>
          <cell r="F231">
            <v>86</v>
          </cell>
          <cell r="G231">
            <v>-0.230088496</v>
          </cell>
          <cell r="H231">
            <v>-1.1494252999999999E-2</v>
          </cell>
          <cell r="I231">
            <v>-3.9216610000000001E-6</v>
          </cell>
          <cell r="J231">
            <v>4.9005694000000001E-6</v>
          </cell>
        </row>
        <row r="232">
          <cell r="A232" t="str">
            <v>02C054</v>
          </cell>
          <cell r="B232" t="str">
            <v>Interventions sur le cristallin avec ou sans vitrectomie, niveau 4</v>
          </cell>
          <cell r="C232">
            <v>14</v>
          </cell>
          <cell r="D232">
            <v>14</v>
          </cell>
          <cell r="E232">
            <v>11</v>
          </cell>
          <cell r="F232">
            <v>11</v>
          </cell>
          <cell r="G232">
            <v>0</v>
          </cell>
          <cell r="H232">
            <v>-0.21428571399999999</v>
          </cell>
          <cell r="I232">
            <v>-1.1765E-5</v>
          </cell>
          <cell r="J232">
            <v>6.2681701999999999E-7</v>
          </cell>
        </row>
        <row r="233">
          <cell r="A233" t="str">
            <v>02C05J</v>
          </cell>
          <cell r="B233" t="str">
            <v>Interventions sur le cristallin avec ou sans vitrectomie, en ambulatoire</v>
          </cell>
          <cell r="C233">
            <v>611426</v>
          </cell>
          <cell r="D233">
            <v>643242</v>
          </cell>
          <cell r="E233">
            <v>679581</v>
          </cell>
          <cell r="F233">
            <v>681584</v>
          </cell>
          <cell r="G233">
            <v>5.2035732899999999E-2</v>
          </cell>
          <cell r="H233">
            <v>5.6493512599999997E-2</v>
          </cell>
          <cell r="I233">
            <v>0.1425092355</v>
          </cell>
          <cell r="J233">
            <v>3.8838950300000001E-2</v>
          </cell>
        </row>
        <row r="234">
          <cell r="A234" t="str">
            <v>02C061</v>
          </cell>
          <cell r="B234" t="str">
            <v>Interventions primaires sur l'iris, niveau 1</v>
          </cell>
          <cell r="C234">
            <v>750</v>
          </cell>
          <cell r="D234">
            <v>632</v>
          </cell>
          <cell r="E234">
            <v>514</v>
          </cell>
          <cell r="F234">
            <v>514</v>
          </cell>
          <cell r="G234">
            <v>-0.15733333299999999</v>
          </cell>
          <cell r="H234">
            <v>-0.186708861</v>
          </cell>
          <cell r="I234">
            <v>-4.6275599999999999E-4</v>
          </cell>
          <cell r="J234">
            <v>2.9289400000000001E-5</v>
          </cell>
        </row>
        <row r="235">
          <cell r="A235" t="str">
            <v>02C062</v>
          </cell>
          <cell r="B235" t="str">
            <v>Interventions primaires sur l'iris, niveau 2</v>
          </cell>
          <cell r="C235">
            <v>41</v>
          </cell>
          <cell r="D235">
            <v>34</v>
          </cell>
          <cell r="E235">
            <v>32</v>
          </cell>
          <cell r="F235">
            <v>32</v>
          </cell>
          <cell r="G235">
            <v>-0.17073170700000001</v>
          </cell>
          <cell r="H235">
            <v>-5.8823528999999999E-2</v>
          </cell>
          <cell r="I235">
            <v>-7.8433220000000001E-6</v>
          </cell>
          <cell r="J235">
            <v>1.8234676999999999E-6</v>
          </cell>
        </row>
        <row r="236">
          <cell r="A236" t="str">
            <v>02C063</v>
          </cell>
          <cell r="B236" t="str">
            <v>Interventions primaires sur l'iris, niveau 3</v>
          </cell>
          <cell r="C236">
            <v>7</v>
          </cell>
          <cell r="D236">
            <v>13</v>
          </cell>
          <cell r="E236">
            <v>5</v>
          </cell>
          <cell r="F236">
            <v>5</v>
          </cell>
          <cell r="G236">
            <v>0.85714285710000004</v>
          </cell>
          <cell r="H236">
            <v>-0.61538461499999997</v>
          </cell>
          <cell r="I236">
            <v>-3.1372999999999999E-5</v>
          </cell>
          <cell r="J236">
            <v>2.8491682999999998E-7</v>
          </cell>
        </row>
        <row r="237">
          <cell r="A237" t="str">
            <v>02C064</v>
          </cell>
          <cell r="B237" t="str">
            <v>Interventions primaires sur l'iris, niveau 4</v>
          </cell>
          <cell r="C237">
            <v>1</v>
          </cell>
          <cell r="D237">
            <v>1</v>
          </cell>
          <cell r="E237" t="str">
            <v xml:space="preserve">. </v>
          </cell>
          <cell r="F237" t="str">
            <v xml:space="preserve">. </v>
          </cell>
          <cell r="G237">
            <v>0</v>
          </cell>
          <cell r="H237" t="str">
            <v xml:space="preserve">. </v>
          </cell>
          <cell r="I237" t="str">
            <v xml:space="preserve">. </v>
          </cell>
          <cell r="J237" t="str">
            <v>.</v>
          </cell>
        </row>
        <row r="238">
          <cell r="A238" t="str">
            <v>02C06J</v>
          </cell>
          <cell r="B238" t="str">
            <v>Interventions primaires sur l'iris, en ambulatoire</v>
          </cell>
          <cell r="C238">
            <v>778</v>
          </cell>
          <cell r="D238">
            <v>826</v>
          </cell>
          <cell r="E238">
            <v>791</v>
          </cell>
          <cell r="F238">
            <v>793</v>
          </cell>
          <cell r="G238">
            <v>6.1696658100000003E-2</v>
          </cell>
          <cell r="H238">
            <v>-4.2372881000000001E-2</v>
          </cell>
          <cell r="I238">
            <v>-1.3725799999999999E-4</v>
          </cell>
          <cell r="J238">
            <v>4.5187800000000001E-5</v>
          </cell>
        </row>
        <row r="239">
          <cell r="A239" t="str">
            <v>02C071</v>
          </cell>
          <cell r="B239" t="str">
            <v>Autres interventions extraoculaires, âge inférieur à 18 ans, niveau 1</v>
          </cell>
          <cell r="C239">
            <v>1257</v>
          </cell>
          <cell r="D239">
            <v>1156</v>
          </cell>
          <cell r="E239">
            <v>943</v>
          </cell>
          <cell r="F239">
            <v>944</v>
          </cell>
          <cell r="G239">
            <v>-8.0350039999999998E-2</v>
          </cell>
          <cell r="H239">
            <v>-0.184256055</v>
          </cell>
          <cell r="I239">
            <v>-8.3531399999999998E-4</v>
          </cell>
          <cell r="J239">
            <v>5.3792300000000003E-5</v>
          </cell>
        </row>
        <row r="240">
          <cell r="A240" t="str">
            <v>02C072</v>
          </cell>
          <cell r="B240" t="str">
            <v>Autres interventions extraoculaires, âge inférieur à 18 ans, niveau 2</v>
          </cell>
          <cell r="C240">
            <v>20</v>
          </cell>
          <cell r="D240">
            <v>21</v>
          </cell>
          <cell r="E240">
            <v>24</v>
          </cell>
          <cell r="F240">
            <v>24</v>
          </cell>
          <cell r="G240">
            <v>0.05</v>
          </cell>
          <cell r="H240">
            <v>0.14285714290000001</v>
          </cell>
          <cell r="I240">
            <v>1.1765E-5</v>
          </cell>
          <cell r="J240">
            <v>1.3676008E-6</v>
          </cell>
        </row>
        <row r="241">
          <cell r="A241" t="str">
            <v>02C073</v>
          </cell>
          <cell r="B241" t="str">
            <v>Autres interventions extraoculaires, âge inférieur à 18 ans, niveau 3</v>
          </cell>
          <cell r="C241">
            <v>5</v>
          </cell>
          <cell r="D241">
            <v>8</v>
          </cell>
          <cell r="E241">
            <v>11</v>
          </cell>
          <cell r="F241">
            <v>11</v>
          </cell>
          <cell r="G241">
            <v>0.6</v>
          </cell>
          <cell r="H241">
            <v>0.375</v>
          </cell>
          <cell r="I241">
            <v>1.1765E-5</v>
          </cell>
          <cell r="J241">
            <v>6.2681701999999999E-7</v>
          </cell>
        </row>
        <row r="242">
          <cell r="A242" t="str">
            <v>02C074</v>
          </cell>
          <cell r="B242" t="str">
            <v>Autres interventions extraoculaires, âge inférieur à 18 ans, niveau 4</v>
          </cell>
          <cell r="C242">
            <v>9</v>
          </cell>
          <cell r="D242">
            <v>6</v>
          </cell>
          <cell r="E242">
            <v>4</v>
          </cell>
          <cell r="F242">
            <v>4</v>
          </cell>
          <cell r="G242">
            <v>-0.33333333300000001</v>
          </cell>
          <cell r="H242">
            <v>-0.33333333300000001</v>
          </cell>
          <cell r="I242">
            <v>-7.8433220000000001E-6</v>
          </cell>
          <cell r="J242">
            <v>2.2793346000000001E-7</v>
          </cell>
        </row>
        <row r="243">
          <cell r="A243" t="str">
            <v>02C07J</v>
          </cell>
          <cell r="B243" t="str">
            <v>Autres interventions extraoculaires, âge inférieur à 18 ans, en ambulatoire</v>
          </cell>
          <cell r="C243">
            <v>7608</v>
          </cell>
          <cell r="D243">
            <v>7582</v>
          </cell>
          <cell r="E243">
            <v>7510</v>
          </cell>
          <cell r="F243">
            <v>7514</v>
          </cell>
          <cell r="G243">
            <v>-3.4174549999999998E-3</v>
          </cell>
          <cell r="H243">
            <v>-9.4961750000000008E-3</v>
          </cell>
          <cell r="I243">
            <v>-2.8236E-4</v>
          </cell>
          <cell r="J243">
            <v>4.2817300000000001E-4</v>
          </cell>
        </row>
        <row r="244">
          <cell r="A244" t="str">
            <v>02C081</v>
          </cell>
          <cell r="B244" t="str">
            <v>Autres interventions extraoculaires, âge supérieur à 17 ans, niveau 1</v>
          </cell>
          <cell r="C244">
            <v>14843</v>
          </cell>
          <cell r="D244">
            <v>13398</v>
          </cell>
          <cell r="E244">
            <v>12627</v>
          </cell>
          <cell r="F244">
            <v>12651</v>
          </cell>
          <cell r="G244">
            <v>-9.7352286999999996E-2</v>
          </cell>
          <cell r="H244">
            <v>-5.7545902000000003E-2</v>
          </cell>
          <cell r="I244">
            <v>-3.0236009999999999E-3</v>
          </cell>
          <cell r="J244">
            <v>7.2089660000000005E-4</v>
          </cell>
        </row>
        <row r="245">
          <cell r="A245" t="str">
            <v>02C082</v>
          </cell>
          <cell r="B245" t="str">
            <v>Autres interventions extraoculaires, âge supérieur à 17 ans, niveau 2</v>
          </cell>
          <cell r="C245">
            <v>476</v>
          </cell>
          <cell r="D245">
            <v>434</v>
          </cell>
          <cell r="E245">
            <v>533</v>
          </cell>
          <cell r="F245">
            <v>533</v>
          </cell>
          <cell r="G245">
            <v>-8.8235294000000006E-2</v>
          </cell>
          <cell r="H245">
            <v>0.22811059910000001</v>
          </cell>
          <cell r="I245">
            <v>3.8824440000000002E-4</v>
          </cell>
          <cell r="J245">
            <v>3.03721E-5</v>
          </cell>
        </row>
        <row r="246">
          <cell r="A246" t="str">
            <v>02C083</v>
          </cell>
          <cell r="B246" t="str">
            <v>Autres interventions extraoculaires, âge supérieur à 17 ans, niveau 3</v>
          </cell>
          <cell r="C246">
            <v>187</v>
          </cell>
          <cell r="D246">
            <v>235</v>
          </cell>
          <cell r="E246">
            <v>181</v>
          </cell>
          <cell r="F246">
            <v>181</v>
          </cell>
          <cell r="G246">
            <v>0.25668449199999999</v>
          </cell>
          <cell r="H246">
            <v>-0.22978723400000001</v>
          </cell>
          <cell r="I246">
            <v>-2.1176999999999999E-4</v>
          </cell>
          <cell r="J246">
            <v>1.0314E-5</v>
          </cell>
        </row>
        <row r="247">
          <cell r="A247" t="str">
            <v>02C084</v>
          </cell>
          <cell r="B247" t="str">
            <v>Autres interventions extraoculaires, âge supérieur à 17 ans, niveau 4</v>
          </cell>
          <cell r="C247">
            <v>71</v>
          </cell>
          <cell r="D247">
            <v>88</v>
          </cell>
          <cell r="E247">
            <v>95</v>
          </cell>
          <cell r="F247">
            <v>95</v>
          </cell>
          <cell r="G247">
            <v>0.23943661969999999</v>
          </cell>
          <cell r="H247">
            <v>7.9545454500000001E-2</v>
          </cell>
          <cell r="I247">
            <v>2.74516E-5</v>
          </cell>
          <cell r="J247">
            <v>5.4134196999999996E-6</v>
          </cell>
        </row>
        <row r="248">
          <cell r="A248" t="str">
            <v>02C08J</v>
          </cell>
          <cell r="B248" t="str">
            <v>Autres interventions extraoculaires, âge supérieur à 17 ans, en ambulatoire</v>
          </cell>
          <cell r="C248">
            <v>49410</v>
          </cell>
          <cell r="D248">
            <v>51731</v>
          </cell>
          <cell r="E248">
            <v>54256</v>
          </cell>
          <cell r="F248">
            <v>54438</v>
          </cell>
          <cell r="G248">
            <v>4.6974296700000001E-2</v>
          </cell>
          <cell r="H248">
            <v>4.8810191199999999E-2</v>
          </cell>
          <cell r="I248">
            <v>9.9021938000000004E-3</v>
          </cell>
          <cell r="J248">
            <v>3.1020605E-3</v>
          </cell>
        </row>
        <row r="249">
          <cell r="A249" t="str">
            <v>02C091</v>
          </cell>
          <cell r="B249" t="str">
            <v>Allogreffes de cornée, niveau 1</v>
          </cell>
          <cell r="C249">
            <v>4724</v>
          </cell>
          <cell r="D249">
            <v>4796</v>
          </cell>
          <cell r="E249">
            <v>5109</v>
          </cell>
          <cell r="F249">
            <v>5114</v>
          </cell>
          <cell r="G249">
            <v>1.5241320900000001E-2</v>
          </cell>
          <cell r="H249">
            <v>6.5262718900000002E-2</v>
          </cell>
          <cell r="I249">
            <v>1.2274798999999999E-3</v>
          </cell>
          <cell r="J249">
            <v>2.9141289999999999E-4</v>
          </cell>
        </row>
        <row r="250">
          <cell r="A250" t="str">
            <v>02C092</v>
          </cell>
          <cell r="B250" t="str">
            <v>Allogreffes de cornée, niveau 2</v>
          </cell>
          <cell r="C250">
            <v>345</v>
          </cell>
          <cell r="D250">
            <v>425</v>
          </cell>
          <cell r="E250">
            <v>385</v>
          </cell>
          <cell r="F250">
            <v>385</v>
          </cell>
          <cell r="G250">
            <v>0.231884058</v>
          </cell>
          <cell r="H250">
            <v>-9.4117646999999999E-2</v>
          </cell>
          <cell r="I250">
            <v>-1.56866E-4</v>
          </cell>
          <cell r="J250">
            <v>2.19386E-5</v>
          </cell>
        </row>
        <row r="251">
          <cell r="A251" t="str">
            <v>02C093</v>
          </cell>
          <cell r="B251" t="str">
            <v>Allogreffes de cornée, niveau 3</v>
          </cell>
          <cell r="C251">
            <v>78</v>
          </cell>
          <cell r="D251">
            <v>98</v>
          </cell>
          <cell r="E251">
            <v>110</v>
          </cell>
          <cell r="F251">
            <v>110</v>
          </cell>
          <cell r="G251">
            <v>0.25641025639999998</v>
          </cell>
          <cell r="H251">
            <v>0.12244897959999999</v>
          </cell>
          <cell r="I251">
            <v>4.70599E-5</v>
          </cell>
          <cell r="J251">
            <v>6.2681701999999999E-6</v>
          </cell>
        </row>
        <row r="252">
          <cell r="A252" t="str">
            <v>02C094</v>
          </cell>
          <cell r="B252" t="str">
            <v>Allogreffes de cornée, niveau 4</v>
          </cell>
          <cell r="C252">
            <v>33</v>
          </cell>
          <cell r="D252">
            <v>44</v>
          </cell>
          <cell r="E252">
            <v>36</v>
          </cell>
          <cell r="F252">
            <v>36</v>
          </cell>
          <cell r="G252">
            <v>0.33333333329999998</v>
          </cell>
          <cell r="H252">
            <v>-0.18181818199999999</v>
          </cell>
          <cell r="I252">
            <v>-3.1372999999999999E-5</v>
          </cell>
          <cell r="J252">
            <v>2.0514012000000001E-6</v>
          </cell>
        </row>
        <row r="253">
          <cell r="A253" t="str">
            <v>02C09J</v>
          </cell>
          <cell r="B253" t="str">
            <v>Allogreffes de cornée, en ambulatoire</v>
          </cell>
          <cell r="C253">
            <v>2597</v>
          </cell>
          <cell r="D253">
            <v>3013</v>
          </cell>
          <cell r="E253">
            <v>3247</v>
          </cell>
          <cell r="F253">
            <v>3266</v>
          </cell>
          <cell r="G253">
            <v>0.1601848286</v>
          </cell>
          <cell r="H253">
            <v>7.7663458300000002E-2</v>
          </cell>
          <cell r="I253">
            <v>9.1766869999999998E-4</v>
          </cell>
          <cell r="J253">
            <v>1.8610769999999999E-4</v>
          </cell>
        </row>
        <row r="254">
          <cell r="A254" t="str">
            <v>02C101</v>
          </cell>
          <cell r="B254" t="str">
            <v>Autres interventions intraoculaires pour affections sévères, niveau 1</v>
          </cell>
          <cell r="C254">
            <v>2087</v>
          </cell>
          <cell r="D254">
            <v>1811</v>
          </cell>
          <cell r="E254">
            <v>1874</v>
          </cell>
          <cell r="F254">
            <v>1874</v>
          </cell>
          <cell r="G254">
            <v>-0.13224724500000001</v>
          </cell>
          <cell r="H254">
            <v>3.4787410300000002E-2</v>
          </cell>
          <cell r="I254">
            <v>2.4706460000000001E-4</v>
          </cell>
          <cell r="J254">
            <v>1.0678680000000001E-4</v>
          </cell>
        </row>
        <row r="255">
          <cell r="A255" t="str">
            <v>02C102</v>
          </cell>
          <cell r="B255" t="str">
            <v>Autres interventions intraoculaires pour affections sévères, niveau 2</v>
          </cell>
          <cell r="C255">
            <v>500</v>
          </cell>
          <cell r="D255">
            <v>414</v>
          </cell>
          <cell r="E255">
            <v>440</v>
          </cell>
          <cell r="F255">
            <v>440</v>
          </cell>
          <cell r="G255">
            <v>-0.17199999999999999</v>
          </cell>
          <cell r="H255">
            <v>6.2801932399999996E-2</v>
          </cell>
          <cell r="I255">
            <v>1.019632E-4</v>
          </cell>
          <cell r="J255">
            <v>2.5072700000000001E-5</v>
          </cell>
        </row>
        <row r="256">
          <cell r="A256" t="str">
            <v>02C103</v>
          </cell>
          <cell r="B256" t="str">
            <v>Autres interventions intraoculaires pour affections sévères, niveau 3</v>
          </cell>
          <cell r="C256">
            <v>106</v>
          </cell>
          <cell r="D256">
            <v>102</v>
          </cell>
          <cell r="E256">
            <v>120</v>
          </cell>
          <cell r="F256">
            <v>120</v>
          </cell>
          <cell r="G256">
            <v>-3.7735849000000002E-2</v>
          </cell>
          <cell r="H256">
            <v>0.1764705882</v>
          </cell>
          <cell r="I256">
            <v>7.0589900000000007E-5</v>
          </cell>
          <cell r="J256">
            <v>6.8380038999999998E-6</v>
          </cell>
        </row>
        <row r="257">
          <cell r="A257" t="str">
            <v>02C104</v>
          </cell>
          <cell r="B257" t="str">
            <v>Autres interventions intraoculaires pour affections sévères, niveau 4</v>
          </cell>
          <cell r="C257">
            <v>38</v>
          </cell>
          <cell r="D257">
            <v>41</v>
          </cell>
          <cell r="E257">
            <v>47</v>
          </cell>
          <cell r="F257">
            <v>47</v>
          </cell>
          <cell r="G257">
            <v>7.8947368399999995E-2</v>
          </cell>
          <cell r="H257">
            <v>0.14634146340000001</v>
          </cell>
          <cell r="I257">
            <v>2.353E-5</v>
          </cell>
          <cell r="J257">
            <v>2.6782182E-6</v>
          </cell>
        </row>
        <row r="258">
          <cell r="A258" t="str">
            <v>02C10J</v>
          </cell>
          <cell r="B258" t="str">
            <v>Autres interventions intraoculaires pour affections sévères, en ambulatoire</v>
          </cell>
          <cell r="C258">
            <v>682</v>
          </cell>
          <cell r="D258">
            <v>737</v>
          </cell>
          <cell r="E258">
            <v>799</v>
          </cell>
          <cell r="F258">
            <v>799</v>
          </cell>
          <cell r="G258">
            <v>8.0645161300000004E-2</v>
          </cell>
          <cell r="H258">
            <v>8.4124830400000003E-2</v>
          </cell>
          <cell r="I258">
            <v>2.43143E-4</v>
          </cell>
          <cell r="J258">
            <v>4.5529699999999999E-5</v>
          </cell>
        </row>
        <row r="259">
          <cell r="A259" t="str">
            <v>02C111</v>
          </cell>
          <cell r="B259" t="str">
            <v>Autres interventions intraoculaires en dehors des affections sévères, niveau 1</v>
          </cell>
          <cell r="C259">
            <v>7603</v>
          </cell>
          <cell r="D259">
            <v>7078</v>
          </cell>
          <cell r="E259">
            <v>6537</v>
          </cell>
          <cell r="F259">
            <v>6537</v>
          </cell>
          <cell r="G259">
            <v>-6.9051689999999999E-2</v>
          </cell>
          <cell r="H259">
            <v>-7.6434021000000005E-2</v>
          </cell>
          <cell r="I259">
            <v>-2.1216189999999999E-3</v>
          </cell>
          <cell r="J259">
            <v>3.725003E-4</v>
          </cell>
        </row>
        <row r="260">
          <cell r="A260" t="str">
            <v>02C112</v>
          </cell>
          <cell r="B260" t="str">
            <v>Autres interventions intraoculaires en dehors des affections sévères, niveau 2</v>
          </cell>
          <cell r="C260">
            <v>251</v>
          </cell>
          <cell r="D260">
            <v>286</v>
          </cell>
          <cell r="E260">
            <v>216</v>
          </cell>
          <cell r="F260">
            <v>216</v>
          </cell>
          <cell r="G260">
            <v>0.13944223110000001</v>
          </cell>
          <cell r="H260">
            <v>-0.24475524500000001</v>
          </cell>
          <cell r="I260">
            <v>-2.7451599999999999E-4</v>
          </cell>
          <cell r="J260">
            <v>1.2308400000000001E-5</v>
          </cell>
        </row>
        <row r="261">
          <cell r="A261" t="str">
            <v>02C113</v>
          </cell>
          <cell r="B261" t="str">
            <v>Autres interventions intraoculaires en dehors des affections sévères, niveau 3</v>
          </cell>
          <cell r="C261">
            <v>48</v>
          </cell>
          <cell r="D261">
            <v>46</v>
          </cell>
          <cell r="E261">
            <v>42</v>
          </cell>
          <cell r="F261">
            <v>42</v>
          </cell>
          <cell r="G261">
            <v>-4.1666666999999998E-2</v>
          </cell>
          <cell r="H261">
            <v>-8.6956521999999994E-2</v>
          </cell>
          <cell r="I261">
            <v>-1.5687000000000001E-5</v>
          </cell>
          <cell r="J261">
            <v>2.3933014E-6</v>
          </cell>
        </row>
        <row r="262">
          <cell r="A262" t="str">
            <v>02C114</v>
          </cell>
          <cell r="B262" t="str">
            <v>Autres interventions intraoculaires en dehors des affections sévères, niveau 4</v>
          </cell>
          <cell r="C262">
            <v>10</v>
          </cell>
          <cell r="D262">
            <v>9</v>
          </cell>
          <cell r="E262">
            <v>4</v>
          </cell>
          <cell r="F262">
            <v>4</v>
          </cell>
          <cell r="G262">
            <v>-0.1</v>
          </cell>
          <cell r="H262">
            <v>-0.55555555599999995</v>
          </cell>
          <cell r="I262">
            <v>-1.9607999999999999E-5</v>
          </cell>
          <cell r="J262">
            <v>2.2793346000000001E-7</v>
          </cell>
        </row>
        <row r="263">
          <cell r="A263" t="str">
            <v>02C11J</v>
          </cell>
          <cell r="B263" t="str">
            <v>Autres interventions intraoculaires en dehors des affections sévères, en ambulatoire</v>
          </cell>
          <cell r="C263">
            <v>12684</v>
          </cell>
          <cell r="D263">
            <v>10795</v>
          </cell>
          <cell r="E263">
            <v>11790</v>
          </cell>
          <cell r="F263">
            <v>11827</v>
          </cell>
          <cell r="G263">
            <v>-0.14892778300000001</v>
          </cell>
          <cell r="H263">
            <v>9.2172301999999998E-2</v>
          </cell>
          <cell r="I263">
            <v>3.9020525999999998E-3</v>
          </cell>
          <cell r="J263">
            <v>6.7394229999999996E-4</v>
          </cell>
        </row>
        <row r="264">
          <cell r="A264" t="str">
            <v>02C121</v>
          </cell>
          <cell r="B264" t="str">
            <v>Interventions sur le cristallin avec trabéculectomie, niveau 1</v>
          </cell>
          <cell r="C264">
            <v>2826</v>
          </cell>
          <cell r="D264">
            <v>2208</v>
          </cell>
          <cell r="E264">
            <v>1794</v>
          </cell>
          <cell r="F264">
            <v>1797</v>
          </cell>
          <cell r="G264">
            <v>-0.21868365200000001</v>
          </cell>
          <cell r="H264">
            <v>-0.1875</v>
          </cell>
          <cell r="I264">
            <v>-1.6235679999999999E-3</v>
          </cell>
          <cell r="J264">
            <v>1.023991E-4</v>
          </cell>
        </row>
        <row r="265">
          <cell r="A265" t="str">
            <v>02C122</v>
          </cell>
          <cell r="B265" t="str">
            <v>Interventions sur le cristallin avec trabéculectomie, niveau 2</v>
          </cell>
          <cell r="C265">
            <v>26</v>
          </cell>
          <cell r="D265">
            <v>30</v>
          </cell>
          <cell r="E265">
            <v>26</v>
          </cell>
          <cell r="F265">
            <v>26</v>
          </cell>
          <cell r="G265">
            <v>0.1538461538</v>
          </cell>
          <cell r="H265">
            <v>-0.133333333</v>
          </cell>
          <cell r="I265">
            <v>-1.5687000000000001E-5</v>
          </cell>
          <cell r="J265">
            <v>1.4815675E-6</v>
          </cell>
        </row>
        <row r="266">
          <cell r="A266" t="str">
            <v>02C123</v>
          </cell>
          <cell r="B266" t="str">
            <v>Interventions sur le cristallin avec trabéculectomie, niveau 3</v>
          </cell>
          <cell r="C266">
            <v>7</v>
          </cell>
          <cell r="D266">
            <v>5</v>
          </cell>
          <cell r="E266">
            <v>5</v>
          </cell>
          <cell r="F266">
            <v>5</v>
          </cell>
          <cell r="G266">
            <v>-0.28571428599999998</v>
          </cell>
          <cell r="H266">
            <v>0</v>
          </cell>
          <cell r="I266">
            <v>0</v>
          </cell>
          <cell r="J266">
            <v>2.8491682999999998E-7</v>
          </cell>
        </row>
        <row r="267">
          <cell r="A267" t="str">
            <v>02C124</v>
          </cell>
          <cell r="B267" t="str">
            <v>Interventions sur le cristallin avec trabéculectomie, niveau 4</v>
          </cell>
          <cell r="C267" t="str">
            <v xml:space="preserve">. </v>
          </cell>
          <cell r="D267" t="str">
            <v xml:space="preserve">. </v>
          </cell>
          <cell r="E267">
            <v>2</v>
          </cell>
          <cell r="F267">
            <v>2</v>
          </cell>
          <cell r="G267" t="str">
            <v xml:space="preserve">. </v>
          </cell>
          <cell r="H267" t="str">
            <v xml:space="preserve">. </v>
          </cell>
          <cell r="I267" t="str">
            <v xml:space="preserve">. </v>
          </cell>
          <cell r="J267">
            <v>1.1396673E-7</v>
          </cell>
        </row>
        <row r="268">
          <cell r="A268" t="str">
            <v>02C12J</v>
          </cell>
          <cell r="B268" t="str">
            <v>Interventions sur le cristallin avec trabéculectomie, en ambulatoire</v>
          </cell>
          <cell r="C268">
            <v>3809</v>
          </cell>
          <cell r="D268">
            <v>4033</v>
          </cell>
          <cell r="E268">
            <v>4015</v>
          </cell>
          <cell r="F268">
            <v>4025</v>
          </cell>
          <cell r="G268">
            <v>5.8808086099999997E-2</v>
          </cell>
          <cell r="H268">
            <v>-4.4631790000000003E-3</v>
          </cell>
          <cell r="I268">
            <v>-7.059E-5</v>
          </cell>
          <cell r="J268">
            <v>2.2935800000000001E-4</v>
          </cell>
        </row>
        <row r="269">
          <cell r="A269" t="str">
            <v>02C131</v>
          </cell>
          <cell r="B269" t="str">
            <v>Interventions sur les muscles oculomoteurs, âge inférieur à 18 ans, niveau 1</v>
          </cell>
          <cell r="C269">
            <v>3337</v>
          </cell>
          <cell r="D269">
            <v>3017</v>
          </cell>
          <cell r="E269">
            <v>2646</v>
          </cell>
          <cell r="F269">
            <v>2646</v>
          </cell>
          <cell r="G269">
            <v>-9.5894515999999999E-2</v>
          </cell>
          <cell r="H269">
            <v>-0.122969838</v>
          </cell>
          <cell r="I269">
            <v>-1.454936E-3</v>
          </cell>
          <cell r="J269">
            <v>1.5077800000000001E-4</v>
          </cell>
        </row>
        <row r="270">
          <cell r="A270" t="str">
            <v>02C132</v>
          </cell>
          <cell r="B270" t="str">
            <v>Interventions sur les muscles oculomoteurs, âge inférieur à 18 ans, niveau 2</v>
          </cell>
          <cell r="C270">
            <v>1</v>
          </cell>
          <cell r="D270">
            <v>3</v>
          </cell>
          <cell r="E270">
            <v>1</v>
          </cell>
          <cell r="F270">
            <v>1</v>
          </cell>
          <cell r="G270">
            <v>2</v>
          </cell>
          <cell r="H270">
            <v>-0.66666666699999999</v>
          </cell>
          <cell r="I270">
            <v>-7.8433220000000001E-6</v>
          </cell>
          <cell r="J270">
            <v>5.6983365999999999E-8</v>
          </cell>
        </row>
        <row r="271">
          <cell r="A271" t="str">
            <v>02C13J</v>
          </cell>
          <cell r="B271" t="str">
            <v>Interventions sur les muscles oculomoteurs, âge inférieur à 18 ans, en ambulatoire</v>
          </cell>
          <cell r="C271">
            <v>4625</v>
          </cell>
          <cell r="D271">
            <v>4976</v>
          </cell>
          <cell r="E271">
            <v>5348</v>
          </cell>
          <cell r="F271">
            <v>5351</v>
          </cell>
          <cell r="G271">
            <v>7.5891891899999994E-2</v>
          </cell>
          <cell r="H271">
            <v>7.4758842399999997E-2</v>
          </cell>
          <cell r="I271">
            <v>1.4588578999999999E-3</v>
          </cell>
          <cell r="J271">
            <v>3.04918E-4</v>
          </cell>
        </row>
        <row r="272">
          <cell r="A272" t="str">
            <v>02M021</v>
          </cell>
          <cell r="B272" t="str">
            <v>Hyphéma, niveau 1</v>
          </cell>
          <cell r="C272">
            <v>1510</v>
          </cell>
          <cell r="D272">
            <v>1504</v>
          </cell>
          <cell r="E272">
            <v>1576</v>
          </cell>
          <cell r="F272">
            <v>1576</v>
          </cell>
          <cell r="G272">
            <v>-3.9735100000000004E-3</v>
          </cell>
          <cell r="H272">
            <v>4.7872340399999998E-2</v>
          </cell>
          <cell r="I272">
            <v>2.8235960000000003E-4</v>
          </cell>
          <cell r="J272">
            <v>8.98058E-5</v>
          </cell>
        </row>
        <row r="273">
          <cell r="A273" t="str">
            <v>02M022</v>
          </cell>
          <cell r="B273" t="str">
            <v>Hyphéma, niveau 2</v>
          </cell>
          <cell r="C273">
            <v>152</v>
          </cell>
          <cell r="D273">
            <v>151</v>
          </cell>
          <cell r="E273">
            <v>146</v>
          </cell>
          <cell r="F273">
            <v>146</v>
          </cell>
          <cell r="G273">
            <v>-6.5789469999999999E-3</v>
          </cell>
          <cell r="H273">
            <v>-3.3112583000000001E-2</v>
          </cell>
          <cell r="I273">
            <v>-1.9607999999999999E-5</v>
          </cell>
          <cell r="J273">
            <v>8.3195713999999995E-6</v>
          </cell>
        </row>
        <row r="274">
          <cell r="A274" t="str">
            <v>02M023</v>
          </cell>
          <cell r="B274" t="str">
            <v>Hyphéma, niveau 3</v>
          </cell>
          <cell r="C274">
            <v>291</v>
          </cell>
          <cell r="D274">
            <v>285</v>
          </cell>
          <cell r="E274">
            <v>302</v>
          </cell>
          <cell r="F274">
            <v>302</v>
          </cell>
          <cell r="G274">
            <v>-2.0618556999999999E-2</v>
          </cell>
          <cell r="H274">
            <v>5.9649122800000003E-2</v>
          </cell>
          <cell r="I274">
            <v>6.6668200000000007E-5</v>
          </cell>
          <cell r="J274">
            <v>1.7209000000000001E-5</v>
          </cell>
        </row>
        <row r="275">
          <cell r="A275" t="str">
            <v>02M024</v>
          </cell>
          <cell r="B275" t="str">
            <v>Hyphéma, niveau 4</v>
          </cell>
          <cell r="C275">
            <v>9</v>
          </cell>
          <cell r="D275">
            <v>10</v>
          </cell>
          <cell r="E275">
            <v>8</v>
          </cell>
          <cell r="F275">
            <v>8</v>
          </cell>
          <cell r="G275">
            <v>0.11111111110000001</v>
          </cell>
          <cell r="H275">
            <v>-0.2</v>
          </cell>
          <cell r="I275">
            <v>-7.8433220000000001E-6</v>
          </cell>
          <cell r="J275">
            <v>4.5586692000000002E-7</v>
          </cell>
        </row>
        <row r="276">
          <cell r="A276" t="str">
            <v>02M031</v>
          </cell>
          <cell r="B276" t="str">
            <v>Infections oculaires aiguës sévères, niveau 1</v>
          </cell>
          <cell r="C276">
            <v>1729</v>
          </cell>
          <cell r="D276">
            <v>1727</v>
          </cell>
          <cell r="E276">
            <v>1828</v>
          </cell>
          <cell r="F276">
            <v>1828</v>
          </cell>
          <cell r="G276">
            <v>-1.156738E-3</v>
          </cell>
          <cell r="H276">
            <v>5.84829184E-2</v>
          </cell>
          <cell r="I276">
            <v>3.9608779999999999E-4</v>
          </cell>
          <cell r="J276">
            <v>1.041656E-4</v>
          </cell>
        </row>
        <row r="277">
          <cell r="A277" t="str">
            <v>02M032</v>
          </cell>
          <cell r="B277" t="str">
            <v>Infections oculaires aiguës sévères, niveau 2</v>
          </cell>
          <cell r="C277">
            <v>730</v>
          </cell>
          <cell r="D277">
            <v>789</v>
          </cell>
          <cell r="E277">
            <v>827</v>
          </cell>
          <cell r="F277">
            <v>827</v>
          </cell>
          <cell r="G277">
            <v>8.0821917800000004E-2</v>
          </cell>
          <cell r="H277">
            <v>4.8162230700000003E-2</v>
          </cell>
          <cell r="I277">
            <v>1.4902310000000001E-4</v>
          </cell>
          <cell r="J277">
            <v>4.7125200000000001E-5</v>
          </cell>
        </row>
        <row r="278">
          <cell r="A278" t="str">
            <v>02M033</v>
          </cell>
          <cell r="B278" t="str">
            <v>Infections oculaires aiguës sévères, niveau 3</v>
          </cell>
          <cell r="C278">
            <v>482</v>
          </cell>
          <cell r="D278">
            <v>510</v>
          </cell>
          <cell r="E278">
            <v>565</v>
          </cell>
          <cell r="F278">
            <v>565</v>
          </cell>
          <cell r="G278">
            <v>5.8091286300000003E-2</v>
          </cell>
          <cell r="H278">
            <v>0.1078431373</v>
          </cell>
          <cell r="I278">
            <v>2.156913E-4</v>
          </cell>
          <cell r="J278">
            <v>3.2195600000000001E-5</v>
          </cell>
        </row>
        <row r="279">
          <cell r="A279" t="str">
            <v>02M034</v>
          </cell>
          <cell r="B279" t="str">
            <v>Infections oculaires aiguës sévères, niveau 4</v>
          </cell>
          <cell r="C279">
            <v>142</v>
          </cell>
          <cell r="D279">
            <v>149</v>
          </cell>
          <cell r="E279">
            <v>155</v>
          </cell>
          <cell r="F279">
            <v>155</v>
          </cell>
          <cell r="G279">
            <v>4.9295774600000002E-2</v>
          </cell>
          <cell r="H279">
            <v>4.0268456399999999E-2</v>
          </cell>
          <cell r="I279">
            <v>2.353E-5</v>
          </cell>
          <cell r="J279">
            <v>8.8324217000000007E-6</v>
          </cell>
        </row>
        <row r="280">
          <cell r="A280" t="str">
            <v>02M041</v>
          </cell>
          <cell r="B280" t="str">
            <v>Affections oculaires d'origine neurologique, niveau 1</v>
          </cell>
          <cell r="C280">
            <v>4861</v>
          </cell>
          <cell r="D280">
            <v>4808</v>
          </cell>
          <cell r="E280">
            <v>5001</v>
          </cell>
          <cell r="F280">
            <v>5001</v>
          </cell>
          <cell r="G280">
            <v>-1.0903105999999999E-2</v>
          </cell>
          <cell r="H280">
            <v>4.0141430899999997E-2</v>
          </cell>
          <cell r="I280">
            <v>7.5688060000000002E-4</v>
          </cell>
          <cell r="J280">
            <v>2.849738E-4</v>
          </cell>
        </row>
        <row r="281">
          <cell r="A281" t="str">
            <v>02M042</v>
          </cell>
          <cell r="B281" t="str">
            <v>Affections oculaires d'origine neurologique, niveau 2</v>
          </cell>
          <cell r="C281">
            <v>1182</v>
          </cell>
          <cell r="D281">
            <v>1312</v>
          </cell>
          <cell r="E281">
            <v>1410</v>
          </cell>
          <cell r="F281">
            <v>1410</v>
          </cell>
          <cell r="G281">
            <v>0.1099830795</v>
          </cell>
          <cell r="H281">
            <v>7.4695122000000003E-2</v>
          </cell>
          <cell r="I281">
            <v>3.8432279999999999E-4</v>
          </cell>
          <cell r="J281">
            <v>8.0346500000000001E-5</v>
          </cell>
        </row>
        <row r="282">
          <cell r="A282" t="str">
            <v>02M043</v>
          </cell>
          <cell r="B282" t="str">
            <v>Affections oculaires d'origine neurologique, niveau 3</v>
          </cell>
          <cell r="C282">
            <v>244</v>
          </cell>
          <cell r="D282">
            <v>237</v>
          </cell>
          <cell r="E282">
            <v>296</v>
          </cell>
          <cell r="F282">
            <v>296</v>
          </cell>
          <cell r="G282">
            <v>-2.8688524999999999E-2</v>
          </cell>
          <cell r="H282">
            <v>0.24894514770000001</v>
          </cell>
          <cell r="I282">
            <v>2.3137799999999999E-4</v>
          </cell>
          <cell r="J282">
            <v>1.68671E-5</v>
          </cell>
        </row>
        <row r="283">
          <cell r="A283" t="str">
            <v>02M044</v>
          </cell>
          <cell r="B283" t="str">
            <v>Affections oculaires d'origine neurologique, niveau 4</v>
          </cell>
          <cell r="C283">
            <v>32</v>
          </cell>
          <cell r="D283">
            <v>30</v>
          </cell>
          <cell r="E283">
            <v>31</v>
          </cell>
          <cell r="F283">
            <v>31</v>
          </cell>
          <cell r="G283">
            <v>-6.25E-2</v>
          </cell>
          <cell r="H283">
            <v>3.3333333299999997E-2</v>
          </cell>
          <cell r="I283">
            <v>3.9216609000000001E-6</v>
          </cell>
          <cell r="J283">
            <v>1.7664843E-6</v>
          </cell>
        </row>
        <row r="284">
          <cell r="A284" t="str">
            <v>02M04T</v>
          </cell>
          <cell r="B284" t="str">
            <v>Affections oculaires d'origine neurologique, très courte durée</v>
          </cell>
          <cell r="C284">
            <v>1771</v>
          </cell>
          <cell r="D284">
            <v>1995</v>
          </cell>
          <cell r="E284">
            <v>1877</v>
          </cell>
          <cell r="F284">
            <v>1877</v>
          </cell>
          <cell r="G284">
            <v>0.12648221339999999</v>
          </cell>
          <cell r="H284">
            <v>-5.9147869999999998E-2</v>
          </cell>
          <cell r="I284">
            <v>-4.6275599999999999E-4</v>
          </cell>
          <cell r="J284">
            <v>1.069578E-4</v>
          </cell>
        </row>
        <row r="285">
          <cell r="A285" t="str">
            <v>02M051</v>
          </cell>
          <cell r="B285" t="str">
            <v>Autres affections oculaires, âge inférieur à 18 ans, niveau 1</v>
          </cell>
          <cell r="C285">
            <v>1643</v>
          </cell>
          <cell r="D285">
            <v>1594</v>
          </cell>
          <cell r="E285">
            <v>1465</v>
          </cell>
          <cell r="F285">
            <v>1465</v>
          </cell>
          <cell r="G285">
            <v>-2.9823493999999999E-2</v>
          </cell>
          <cell r="H285">
            <v>-8.0928481999999996E-2</v>
          </cell>
          <cell r="I285">
            <v>-5.0589400000000001E-4</v>
          </cell>
          <cell r="J285">
            <v>8.3480599999999995E-5</v>
          </cell>
        </row>
        <row r="286">
          <cell r="A286" t="str">
            <v>02M052</v>
          </cell>
          <cell r="B286" t="str">
            <v>Autres affections oculaires, âge inférieur à 18 ans, niveau 2</v>
          </cell>
          <cell r="C286">
            <v>100</v>
          </cell>
          <cell r="D286">
            <v>117</v>
          </cell>
          <cell r="E286">
            <v>108</v>
          </cell>
          <cell r="F286">
            <v>108</v>
          </cell>
          <cell r="G286">
            <v>0.17</v>
          </cell>
          <cell r="H286">
            <v>-7.6923077000000006E-2</v>
          </cell>
          <cell r="I286">
            <v>-3.5295E-5</v>
          </cell>
          <cell r="J286">
            <v>6.1542034999999999E-6</v>
          </cell>
        </row>
        <row r="287">
          <cell r="A287" t="str">
            <v>02M053</v>
          </cell>
          <cell r="B287" t="str">
            <v>Autres affections oculaires, âge inférieur à 18 ans, niveau 3</v>
          </cell>
          <cell r="C287">
            <v>26</v>
          </cell>
          <cell r="D287">
            <v>35</v>
          </cell>
          <cell r="E287">
            <v>20</v>
          </cell>
          <cell r="F287">
            <v>20</v>
          </cell>
          <cell r="G287">
            <v>0.3461538462</v>
          </cell>
          <cell r="H287">
            <v>-0.428571429</v>
          </cell>
          <cell r="I287">
            <v>-5.8825E-5</v>
          </cell>
          <cell r="J287">
            <v>1.1396673E-6</v>
          </cell>
        </row>
        <row r="288">
          <cell r="A288" t="str">
            <v>02M054</v>
          </cell>
          <cell r="B288" t="str">
            <v>Autres affections oculaires, âge inférieur à 18 ans, niveau 4</v>
          </cell>
          <cell r="C288">
            <v>4</v>
          </cell>
          <cell r="D288">
            <v>1</v>
          </cell>
          <cell r="E288">
            <v>8</v>
          </cell>
          <cell r="F288">
            <v>8</v>
          </cell>
          <cell r="G288">
            <v>-0.75</v>
          </cell>
          <cell r="H288">
            <v>7</v>
          </cell>
          <cell r="I288">
            <v>2.74516E-5</v>
          </cell>
          <cell r="J288">
            <v>4.5586692000000002E-7</v>
          </cell>
        </row>
        <row r="289">
          <cell r="A289" t="str">
            <v>02M05T</v>
          </cell>
          <cell r="B289" t="str">
            <v>Autres affections oculaires, âge inférieur à 18 ans, très courte durée</v>
          </cell>
          <cell r="C289">
            <v>2889</v>
          </cell>
          <cell r="D289">
            <v>2668</v>
          </cell>
          <cell r="E289">
            <v>2640</v>
          </cell>
          <cell r="F289">
            <v>2641</v>
          </cell>
          <cell r="G289">
            <v>-7.6497058000000007E-2</v>
          </cell>
          <cell r="H289">
            <v>-1.0494753000000001E-2</v>
          </cell>
          <cell r="I289">
            <v>-1.09807E-4</v>
          </cell>
          <cell r="J289">
            <v>1.504931E-4</v>
          </cell>
        </row>
        <row r="290">
          <cell r="A290" t="str">
            <v>02M071</v>
          </cell>
          <cell r="B290" t="str">
            <v>Autres affections oculaires d'origine diabétique, âge supérieur à 17 ans, niveau 1</v>
          </cell>
          <cell r="C290">
            <v>3049</v>
          </cell>
          <cell r="D290">
            <v>2793</v>
          </cell>
          <cell r="E290">
            <v>2433</v>
          </cell>
          <cell r="F290">
            <v>2433</v>
          </cell>
          <cell r="G290">
            <v>-8.3961955000000005E-2</v>
          </cell>
          <cell r="H290">
            <v>-0.12889366299999999</v>
          </cell>
          <cell r="I290">
            <v>-1.4117979999999999E-3</v>
          </cell>
          <cell r="J290">
            <v>1.386405E-4</v>
          </cell>
        </row>
        <row r="291">
          <cell r="A291" t="str">
            <v>02M072</v>
          </cell>
          <cell r="B291" t="str">
            <v>Autres affections oculaires d'origine diabétique, âge supérieur à 17 ans, niveau 2</v>
          </cell>
          <cell r="C291">
            <v>1978</v>
          </cell>
          <cell r="D291">
            <v>2169</v>
          </cell>
          <cell r="E291">
            <v>1864</v>
          </cell>
          <cell r="F291">
            <v>1864</v>
          </cell>
          <cell r="G291">
            <v>9.6562183999999995E-2</v>
          </cell>
          <cell r="H291">
            <v>-0.14061779599999999</v>
          </cell>
          <cell r="I291">
            <v>-1.1961070000000001E-3</v>
          </cell>
          <cell r="J291">
            <v>1.06217E-4</v>
          </cell>
        </row>
        <row r="292">
          <cell r="A292" t="str">
            <v>02M073</v>
          </cell>
          <cell r="B292" t="str">
            <v>Autres affections oculaires d'origine diabétique, âge supérieur à 17 ans, niveau 3</v>
          </cell>
          <cell r="C292">
            <v>752</v>
          </cell>
          <cell r="D292">
            <v>857</v>
          </cell>
          <cell r="E292">
            <v>750</v>
          </cell>
          <cell r="F292">
            <v>750</v>
          </cell>
          <cell r="G292">
            <v>0.13962765960000001</v>
          </cell>
          <cell r="H292">
            <v>-0.124854142</v>
          </cell>
          <cell r="I292">
            <v>-4.1961800000000002E-4</v>
          </cell>
          <cell r="J292">
            <v>4.2737500000000002E-5</v>
          </cell>
        </row>
        <row r="293">
          <cell r="A293" t="str">
            <v>02M074</v>
          </cell>
          <cell r="B293" t="str">
            <v>Autres affections oculaires d'origine diabétique, âge supérieur à 17 ans, niveau 4</v>
          </cell>
          <cell r="C293">
            <v>40</v>
          </cell>
          <cell r="D293">
            <v>36</v>
          </cell>
          <cell r="E293">
            <v>36</v>
          </cell>
          <cell r="F293">
            <v>36</v>
          </cell>
          <cell r="G293">
            <v>-0.1</v>
          </cell>
          <cell r="H293">
            <v>0</v>
          </cell>
          <cell r="I293">
            <v>0</v>
          </cell>
          <cell r="J293">
            <v>2.0514012000000001E-6</v>
          </cell>
        </row>
        <row r="294">
          <cell r="A294" t="str">
            <v>02M07T</v>
          </cell>
          <cell r="B294" t="str">
            <v>Autres affections oculaires d'origine diabétique, âge supérieur à 17 ans, très courte durée</v>
          </cell>
          <cell r="C294">
            <v>1099</v>
          </cell>
          <cell r="D294">
            <v>1014</v>
          </cell>
          <cell r="E294">
            <v>826</v>
          </cell>
          <cell r="F294">
            <v>826</v>
          </cell>
          <cell r="G294">
            <v>-7.7343039000000002E-2</v>
          </cell>
          <cell r="H294">
            <v>-0.185404339</v>
          </cell>
          <cell r="I294">
            <v>-7.3727199999999997E-4</v>
          </cell>
          <cell r="J294">
            <v>4.7068299999999998E-5</v>
          </cell>
        </row>
        <row r="295">
          <cell r="A295" t="str">
            <v>02M081</v>
          </cell>
          <cell r="B295" t="str">
            <v>Autres affections oculaires d'origine non diabétique, âge supérieur à 17 ans, niveau 1</v>
          </cell>
          <cell r="C295">
            <v>8676</v>
          </cell>
          <cell r="D295">
            <v>8650</v>
          </cell>
          <cell r="E295">
            <v>8422</v>
          </cell>
          <cell r="F295">
            <v>8422</v>
          </cell>
          <cell r="G295">
            <v>-2.9967729999999999E-3</v>
          </cell>
          <cell r="H295">
            <v>-2.6358382E-2</v>
          </cell>
          <cell r="I295">
            <v>-8.9413899999999996E-4</v>
          </cell>
          <cell r="J295">
            <v>4.7991389999999998E-4</v>
          </cell>
        </row>
        <row r="296">
          <cell r="A296" t="str">
            <v>02M082</v>
          </cell>
          <cell r="B296" t="str">
            <v>Autres affections oculaires d'origine non diabétique, âge supérieur à 17 ans, niveau 2</v>
          </cell>
          <cell r="C296">
            <v>1550</v>
          </cell>
          <cell r="D296">
            <v>1694</v>
          </cell>
          <cell r="E296">
            <v>1663</v>
          </cell>
          <cell r="F296">
            <v>1663</v>
          </cell>
          <cell r="G296">
            <v>9.2903225800000003E-2</v>
          </cell>
          <cell r="H296">
            <v>-1.8299882E-2</v>
          </cell>
          <cell r="I296">
            <v>-1.2157100000000001E-4</v>
          </cell>
          <cell r="J296">
            <v>9.4763299999999994E-5</v>
          </cell>
        </row>
        <row r="297">
          <cell r="A297" t="str">
            <v>02M083</v>
          </cell>
          <cell r="B297" t="str">
            <v>Autres affections oculaires d'origine non diabétique, âge supérieur à 17 ans, niveau 3</v>
          </cell>
          <cell r="C297">
            <v>491</v>
          </cell>
          <cell r="D297">
            <v>576</v>
          </cell>
          <cell r="E297">
            <v>578</v>
          </cell>
          <cell r="F297">
            <v>578</v>
          </cell>
          <cell r="G297">
            <v>0.17311608959999999</v>
          </cell>
          <cell r="H297">
            <v>3.4722222000000001E-3</v>
          </cell>
          <cell r="I297">
            <v>7.8433218000000002E-6</v>
          </cell>
          <cell r="J297">
            <v>3.2936399999999999E-5</v>
          </cell>
        </row>
        <row r="298">
          <cell r="A298" t="str">
            <v>02M084</v>
          </cell>
          <cell r="B298" t="str">
            <v>Autres affections oculaires d'origine non diabétique, âge supérieur à 17 ans, niveau 4</v>
          </cell>
          <cell r="C298">
            <v>50</v>
          </cell>
          <cell r="D298">
            <v>62</v>
          </cell>
          <cell r="E298">
            <v>74</v>
          </cell>
          <cell r="F298">
            <v>74</v>
          </cell>
          <cell r="G298">
            <v>0.24</v>
          </cell>
          <cell r="H298">
            <v>0.1935483871</v>
          </cell>
          <cell r="I298">
            <v>4.70599E-5</v>
          </cell>
          <cell r="J298">
            <v>4.2167691000000002E-6</v>
          </cell>
        </row>
        <row r="299">
          <cell r="A299" t="str">
            <v>02M08T</v>
          </cell>
          <cell r="B299" t="str">
            <v>Autres affections oculaires d'origine non diabétique, âge supérieur à 17 ans, très courte durée</v>
          </cell>
          <cell r="C299">
            <v>6885</v>
          </cell>
          <cell r="D299">
            <v>6864</v>
          </cell>
          <cell r="E299">
            <v>6234</v>
          </cell>
          <cell r="F299">
            <v>6239</v>
          </cell>
          <cell r="G299">
            <v>-3.0501090000000001E-3</v>
          </cell>
          <cell r="H299">
            <v>-9.1783217E-2</v>
          </cell>
          <cell r="I299">
            <v>-2.470646E-3</v>
          </cell>
          <cell r="J299">
            <v>3.5551920000000001E-4</v>
          </cell>
        </row>
        <row r="300">
          <cell r="A300" t="str">
            <v>02M09Z</v>
          </cell>
          <cell r="B300" t="str">
            <v>Explorations et surveillance pour affections de l'oeil</v>
          </cell>
          <cell r="C300">
            <v>5991</v>
          </cell>
          <cell r="D300">
            <v>6365</v>
          </cell>
          <cell r="E300">
            <v>6479</v>
          </cell>
          <cell r="F300">
            <v>6479</v>
          </cell>
          <cell r="G300">
            <v>6.24269738E-2</v>
          </cell>
          <cell r="H300">
            <v>1.79104478E-2</v>
          </cell>
          <cell r="I300">
            <v>4.4706930000000002E-4</v>
          </cell>
          <cell r="J300">
            <v>3.6919520000000002E-4</v>
          </cell>
        </row>
        <row r="301">
          <cell r="A301" t="str">
            <v>02M10T</v>
          </cell>
          <cell r="B301" t="str">
            <v>Symptômes et autres recours aux soins de la CMD 02, très courte durée</v>
          </cell>
          <cell r="C301">
            <v>319</v>
          </cell>
          <cell r="D301">
            <v>343</v>
          </cell>
          <cell r="E301">
            <v>404</v>
          </cell>
          <cell r="F301">
            <v>404</v>
          </cell>
          <cell r="G301">
            <v>7.5235109699999997E-2</v>
          </cell>
          <cell r="H301">
            <v>0.1778425656</v>
          </cell>
          <cell r="I301">
            <v>2.3922130000000001E-4</v>
          </cell>
          <cell r="J301">
            <v>2.3021299999999999E-5</v>
          </cell>
        </row>
        <row r="302">
          <cell r="A302" t="str">
            <v>02M10Z</v>
          </cell>
          <cell r="B302" t="str">
            <v>Symptômes et autres recours aux soins de la CMD 02</v>
          </cell>
          <cell r="C302">
            <v>674</v>
          </cell>
          <cell r="D302">
            <v>695</v>
          </cell>
          <cell r="E302">
            <v>719</v>
          </cell>
          <cell r="F302">
            <v>719</v>
          </cell>
          <cell r="G302">
            <v>3.1157270000000001E-2</v>
          </cell>
          <cell r="H302">
            <v>3.4532374099999999E-2</v>
          </cell>
          <cell r="I302">
            <v>9.4119900000000007E-5</v>
          </cell>
          <cell r="J302">
            <v>4.0970999999999998E-5</v>
          </cell>
        </row>
        <row r="303">
          <cell r="A303" t="str">
            <v>03C051</v>
          </cell>
          <cell r="B303" t="str">
            <v>Réparations de fissures labiale et palatine, niveau 1</v>
          </cell>
          <cell r="C303">
            <v>1431</v>
          </cell>
          <cell r="D303">
            <v>1492</v>
          </cell>
          <cell r="E303">
            <v>1399</v>
          </cell>
          <cell r="F303">
            <v>1399</v>
          </cell>
          <cell r="G303">
            <v>4.2627533199999998E-2</v>
          </cell>
          <cell r="H303">
            <v>-6.2332440000000003E-2</v>
          </cell>
          <cell r="I303">
            <v>-3.6471399999999998E-4</v>
          </cell>
          <cell r="J303">
            <v>7.9719699999999995E-5</v>
          </cell>
        </row>
        <row r="304">
          <cell r="A304" t="str">
            <v>03C052</v>
          </cell>
          <cell r="B304" t="str">
            <v>Réparations de fissures labiale et palatine, niveau 2</v>
          </cell>
          <cell r="C304">
            <v>65</v>
          </cell>
          <cell r="D304">
            <v>64</v>
          </cell>
          <cell r="E304">
            <v>88</v>
          </cell>
          <cell r="F304">
            <v>88</v>
          </cell>
          <cell r="G304">
            <v>-1.5384615000000001E-2</v>
          </cell>
          <cell r="H304">
            <v>0.375</v>
          </cell>
          <cell r="I304">
            <v>9.4119900000000007E-5</v>
          </cell>
          <cell r="J304">
            <v>5.0145362E-6</v>
          </cell>
        </row>
        <row r="305">
          <cell r="A305" t="str">
            <v>03C053</v>
          </cell>
          <cell r="B305" t="str">
            <v>Réparations de fissures labiale et palatine, niveau 3</v>
          </cell>
          <cell r="C305">
            <v>26</v>
          </cell>
          <cell r="D305">
            <v>24</v>
          </cell>
          <cell r="E305">
            <v>29</v>
          </cell>
          <cell r="F305">
            <v>29</v>
          </cell>
          <cell r="G305">
            <v>-7.6923077000000006E-2</v>
          </cell>
          <cell r="H305">
            <v>0.20833333330000001</v>
          </cell>
          <cell r="I305">
            <v>1.96083E-5</v>
          </cell>
          <cell r="J305">
            <v>1.6525176E-6</v>
          </cell>
        </row>
        <row r="306">
          <cell r="A306" t="str">
            <v>03C054</v>
          </cell>
          <cell r="B306" t="str">
            <v>Réparations de fissures labiale et palatine, niveau 4</v>
          </cell>
          <cell r="C306">
            <v>9</v>
          </cell>
          <cell r="D306">
            <v>2</v>
          </cell>
          <cell r="E306">
            <v>3</v>
          </cell>
          <cell r="F306">
            <v>3</v>
          </cell>
          <cell r="G306">
            <v>-0.77777777800000003</v>
          </cell>
          <cell r="H306">
            <v>0.5</v>
          </cell>
          <cell r="I306">
            <v>3.9216609000000001E-6</v>
          </cell>
          <cell r="J306">
            <v>1.709501E-7</v>
          </cell>
        </row>
        <row r="307">
          <cell r="A307" t="str">
            <v>03C05T</v>
          </cell>
          <cell r="B307" t="str">
            <v>Réparations de fissures labiale et palatine, très courte durée</v>
          </cell>
          <cell r="C307">
            <v>744</v>
          </cell>
          <cell r="D307">
            <v>662</v>
          </cell>
          <cell r="E307">
            <v>717</v>
          </cell>
          <cell r="F307">
            <v>717</v>
          </cell>
          <cell r="G307">
            <v>-0.11021505400000001</v>
          </cell>
          <cell r="H307">
            <v>8.3081571000000007E-2</v>
          </cell>
          <cell r="I307">
            <v>2.156913E-4</v>
          </cell>
          <cell r="J307">
            <v>4.0857099999999999E-5</v>
          </cell>
        </row>
        <row r="308">
          <cell r="A308" t="str">
            <v>03C061</v>
          </cell>
          <cell r="B308" t="str">
            <v>Interventions sur les sinus et l'apophyse mastoïde, âge inférieur à 18 ans, niveau 1</v>
          </cell>
          <cell r="C308">
            <v>933</v>
          </cell>
          <cell r="D308">
            <v>819</v>
          </cell>
          <cell r="E308">
            <v>837</v>
          </cell>
          <cell r="F308">
            <v>837</v>
          </cell>
          <cell r="G308">
            <v>-0.12218649500000001</v>
          </cell>
          <cell r="H308">
            <v>2.1978022E-2</v>
          </cell>
          <cell r="I308">
            <v>7.0589900000000007E-5</v>
          </cell>
          <cell r="J308">
            <v>4.7695099999999997E-5</v>
          </cell>
        </row>
        <row r="309">
          <cell r="A309" t="str">
            <v>03C062</v>
          </cell>
          <cell r="B309" t="str">
            <v>Interventions sur les sinus et l'apophyse mastoïde, âge inférieur à 18 ans, niveau 2</v>
          </cell>
          <cell r="C309">
            <v>100</v>
          </cell>
          <cell r="D309">
            <v>124</v>
          </cell>
          <cell r="E309">
            <v>117</v>
          </cell>
          <cell r="F309">
            <v>117</v>
          </cell>
          <cell r="G309">
            <v>0.24</v>
          </cell>
          <cell r="H309">
            <v>-5.6451612999999998E-2</v>
          </cell>
          <cell r="I309">
            <v>-2.7452000000000001E-5</v>
          </cell>
          <cell r="J309">
            <v>6.6670538000000002E-6</v>
          </cell>
        </row>
        <row r="310">
          <cell r="A310" t="str">
            <v>03C063</v>
          </cell>
          <cell r="B310" t="str">
            <v>Interventions sur les sinus et l'apophyse mastoïde, âge inférieur à 18 ans, niveau 3</v>
          </cell>
          <cell r="C310">
            <v>13</v>
          </cell>
          <cell r="D310">
            <v>18</v>
          </cell>
          <cell r="E310">
            <v>15</v>
          </cell>
          <cell r="F310">
            <v>15</v>
          </cell>
          <cell r="G310">
            <v>0.3846153846</v>
          </cell>
          <cell r="H310">
            <v>-0.16666666699999999</v>
          </cell>
          <cell r="I310">
            <v>-1.1765E-5</v>
          </cell>
          <cell r="J310">
            <v>8.5475047999999999E-7</v>
          </cell>
        </row>
        <row r="311">
          <cell r="A311" t="str">
            <v>03C064</v>
          </cell>
          <cell r="B311" t="str">
            <v>Interventions sur les sinus et l'apophyse mastoïde, âge inférieur à 18 ans, niveau 4</v>
          </cell>
          <cell r="C311">
            <v>32</v>
          </cell>
          <cell r="D311">
            <v>35</v>
          </cell>
          <cell r="E311">
            <v>38</v>
          </cell>
          <cell r="F311">
            <v>38</v>
          </cell>
          <cell r="G311">
            <v>9.375E-2</v>
          </cell>
          <cell r="H311">
            <v>8.5714285700000004E-2</v>
          </cell>
          <cell r="I311">
            <v>1.1765E-5</v>
          </cell>
          <cell r="J311">
            <v>2.1653679000000001E-6</v>
          </cell>
        </row>
        <row r="312">
          <cell r="A312" t="str">
            <v>03C06J</v>
          </cell>
          <cell r="B312" t="str">
            <v>Interventions sur les sinus et l'apophyse mastoïde, âge inférieur à 18 ans, en ambulatoire</v>
          </cell>
          <cell r="C312">
            <v>644</v>
          </cell>
          <cell r="D312">
            <v>659</v>
          </cell>
          <cell r="E312">
            <v>796</v>
          </cell>
          <cell r="F312">
            <v>799</v>
          </cell>
          <cell r="G312">
            <v>2.3291925500000001E-2</v>
          </cell>
          <cell r="H312">
            <v>0.20789074360000001</v>
          </cell>
          <cell r="I312">
            <v>5.3726749999999997E-4</v>
          </cell>
          <cell r="J312">
            <v>4.5529699999999999E-5</v>
          </cell>
        </row>
        <row r="313">
          <cell r="A313" t="str">
            <v>03C071</v>
          </cell>
          <cell r="B313" t="str">
            <v>Interventions sur les sinus et l'apophyse mastoïde, âge supérieur à 17 ans, niveau 1</v>
          </cell>
          <cell r="C313">
            <v>28831</v>
          </cell>
          <cell r="D313">
            <v>27121</v>
          </cell>
          <cell r="E313">
            <v>25334</v>
          </cell>
          <cell r="F313">
            <v>25342</v>
          </cell>
          <cell r="G313">
            <v>-5.9311158000000003E-2</v>
          </cell>
          <cell r="H313">
            <v>-6.5889901000000001E-2</v>
          </cell>
          <cell r="I313">
            <v>-7.0080079999999996E-3</v>
          </cell>
          <cell r="J313">
            <v>1.4440725E-3</v>
          </cell>
        </row>
        <row r="314">
          <cell r="A314" t="str">
            <v>03C072</v>
          </cell>
          <cell r="B314" t="str">
            <v>Interventions sur les sinus et l'apophyse mastoïde, âge supérieur à 17 ans, niveau 2</v>
          </cell>
          <cell r="C314">
            <v>1056</v>
          </cell>
          <cell r="D314">
            <v>950</v>
          </cell>
          <cell r="E314">
            <v>907</v>
          </cell>
          <cell r="F314">
            <v>907</v>
          </cell>
          <cell r="G314">
            <v>-0.100378788</v>
          </cell>
          <cell r="H314">
            <v>-4.5263157999999998E-2</v>
          </cell>
          <cell r="I314">
            <v>-1.6863100000000001E-4</v>
          </cell>
          <cell r="J314">
            <v>5.1683900000000002E-5</v>
          </cell>
        </row>
        <row r="315">
          <cell r="A315" t="str">
            <v>03C073</v>
          </cell>
          <cell r="B315" t="str">
            <v>Interventions sur les sinus et l'apophyse mastoïde, âge supérieur à 17 ans, niveau 3</v>
          </cell>
          <cell r="C315">
            <v>198</v>
          </cell>
          <cell r="D315">
            <v>209</v>
          </cell>
          <cell r="E315">
            <v>210</v>
          </cell>
          <cell r="F315">
            <v>210</v>
          </cell>
          <cell r="G315">
            <v>5.5555555600000001E-2</v>
          </cell>
          <cell r="H315">
            <v>4.784689E-3</v>
          </cell>
          <cell r="I315">
            <v>3.9216609000000001E-6</v>
          </cell>
          <cell r="J315">
            <v>1.19665E-5</v>
          </cell>
        </row>
        <row r="316">
          <cell r="A316" t="str">
            <v>03C074</v>
          </cell>
          <cell r="B316" t="str">
            <v>Interventions sur les sinus et l'apophyse mastoïde, âge supérieur à 17 ans, niveau 4</v>
          </cell>
          <cell r="C316">
            <v>119</v>
          </cell>
          <cell r="D316">
            <v>109</v>
          </cell>
          <cell r="E316">
            <v>118</v>
          </cell>
          <cell r="F316">
            <v>118</v>
          </cell>
          <cell r="G316">
            <v>-8.4033612999999993E-2</v>
          </cell>
          <cell r="H316">
            <v>8.2568807300000005E-2</v>
          </cell>
          <cell r="I316">
            <v>3.52949E-5</v>
          </cell>
          <cell r="J316">
            <v>6.7240370999999998E-6</v>
          </cell>
        </row>
        <row r="317">
          <cell r="A317" t="str">
            <v>03C07J</v>
          </cell>
          <cell r="B317" t="str">
            <v>Interventions sur les sinus et l'apophyse mastoïde, âge supérieur à 17 ans, en ambulatoire</v>
          </cell>
          <cell r="C317">
            <v>9545</v>
          </cell>
          <cell r="D317">
            <v>11212</v>
          </cell>
          <cell r="E317">
            <v>13477</v>
          </cell>
          <cell r="F317">
            <v>13499</v>
          </cell>
          <cell r="G317">
            <v>0.1746464117</v>
          </cell>
          <cell r="H317">
            <v>0.20201569750000001</v>
          </cell>
          <cell r="I317">
            <v>8.8825619000000005E-3</v>
          </cell>
          <cell r="J317">
            <v>7.6921849999999996E-4</v>
          </cell>
        </row>
        <row r="318">
          <cell r="A318" t="str">
            <v>03C091</v>
          </cell>
          <cell r="B318" t="str">
            <v>Rhinoplasties, niveau 1</v>
          </cell>
          <cell r="C318">
            <v>27433</v>
          </cell>
          <cell r="D318">
            <v>24367</v>
          </cell>
          <cell r="E318">
            <v>22155</v>
          </cell>
          <cell r="F318">
            <v>22168</v>
          </cell>
          <cell r="G318">
            <v>-0.111763205</v>
          </cell>
          <cell r="H318">
            <v>-9.0778512000000006E-2</v>
          </cell>
          <cell r="I318">
            <v>-8.674714E-3</v>
          </cell>
          <cell r="J318">
            <v>1.2632072E-3</v>
          </cell>
        </row>
        <row r="319">
          <cell r="A319" t="str">
            <v>03C092</v>
          </cell>
          <cell r="B319" t="str">
            <v>Rhinoplasties, niveau 2</v>
          </cell>
          <cell r="C319">
            <v>264</v>
          </cell>
          <cell r="D319">
            <v>226</v>
          </cell>
          <cell r="E319">
            <v>188</v>
          </cell>
          <cell r="F319">
            <v>188</v>
          </cell>
          <cell r="G319">
            <v>-0.143939394</v>
          </cell>
          <cell r="H319">
            <v>-0.16814159300000001</v>
          </cell>
          <cell r="I319">
            <v>-1.49023E-4</v>
          </cell>
          <cell r="J319">
            <v>1.07129E-5</v>
          </cell>
        </row>
        <row r="320">
          <cell r="A320" t="str">
            <v>03C093</v>
          </cell>
          <cell r="B320" t="str">
            <v>Rhinoplasties, niveau 3</v>
          </cell>
          <cell r="C320">
            <v>16</v>
          </cell>
          <cell r="D320">
            <v>15</v>
          </cell>
          <cell r="E320">
            <v>7</v>
          </cell>
          <cell r="F320">
            <v>7</v>
          </cell>
          <cell r="G320">
            <v>-6.25E-2</v>
          </cell>
          <cell r="H320">
            <v>-0.53333333299999997</v>
          </cell>
          <cell r="I320">
            <v>-3.1372999999999999E-5</v>
          </cell>
          <cell r="J320">
            <v>3.9888355999999998E-7</v>
          </cell>
        </row>
        <row r="321">
          <cell r="A321" t="str">
            <v>03C094</v>
          </cell>
          <cell r="B321" t="str">
            <v>Rhinoplasties, niveau 4</v>
          </cell>
          <cell r="C321">
            <v>4</v>
          </cell>
          <cell r="D321">
            <v>2</v>
          </cell>
          <cell r="E321">
            <v>1</v>
          </cell>
          <cell r="F321">
            <v>1</v>
          </cell>
          <cell r="G321">
            <v>-0.5</v>
          </cell>
          <cell r="H321">
            <v>-0.5</v>
          </cell>
          <cell r="I321">
            <v>-3.9216610000000001E-6</v>
          </cell>
          <cell r="J321">
            <v>5.6983365999999999E-8</v>
          </cell>
        </row>
        <row r="322">
          <cell r="A322" t="str">
            <v>03C09J</v>
          </cell>
          <cell r="B322" t="str">
            <v>Rhinoplasties, en ambulatoire</v>
          </cell>
          <cell r="C322">
            <v>6395</v>
          </cell>
          <cell r="D322">
            <v>8849</v>
          </cell>
          <cell r="E322">
            <v>11636</v>
          </cell>
          <cell r="F322">
            <v>11647</v>
          </cell>
          <cell r="G322">
            <v>0.38373729480000002</v>
          </cell>
          <cell r="H322">
            <v>0.3149508419</v>
          </cell>
          <cell r="I322">
            <v>1.09296689E-2</v>
          </cell>
          <cell r="J322">
            <v>6.6368530000000001E-4</v>
          </cell>
        </row>
        <row r="323">
          <cell r="A323" t="str">
            <v>03C101</v>
          </cell>
          <cell r="B323" t="str">
            <v>Amygdalectomies et/ou adénoïdectomies isolées, âge inférieur à 18 ans, niveau 1</v>
          </cell>
          <cell r="C323">
            <v>34665</v>
          </cell>
          <cell r="D323">
            <v>31538</v>
          </cell>
          <cell r="E323">
            <v>31929</v>
          </cell>
          <cell r="F323">
            <v>31942</v>
          </cell>
          <cell r="G323">
            <v>-9.0206259999999996E-2</v>
          </cell>
          <cell r="H323">
            <v>1.23977424E-2</v>
          </cell>
          <cell r="I323">
            <v>1.5333694000000001E-3</v>
          </cell>
          <cell r="J323">
            <v>1.8201627E-3</v>
          </cell>
        </row>
        <row r="324">
          <cell r="A324" t="str">
            <v>03C102</v>
          </cell>
          <cell r="B324" t="str">
            <v>Amygdalectomies et/ou adénoïdectomies isolées, âge inférieur à 18 ans, niveau 2</v>
          </cell>
          <cell r="C324">
            <v>121</v>
          </cell>
          <cell r="D324">
            <v>111</v>
          </cell>
          <cell r="E324">
            <v>126</v>
          </cell>
          <cell r="F324">
            <v>126</v>
          </cell>
          <cell r="G324">
            <v>-8.2644627999999998E-2</v>
          </cell>
          <cell r="H324">
            <v>0.1351351351</v>
          </cell>
          <cell r="I324">
            <v>5.88249E-5</v>
          </cell>
          <cell r="J324">
            <v>7.1799040999999997E-6</v>
          </cell>
        </row>
        <row r="325">
          <cell r="A325" t="str">
            <v>03C103</v>
          </cell>
          <cell r="B325" t="str">
            <v>Amygdalectomies et/ou adénoïdectomies isolées, âge inférieur à 18 ans, niveau 3</v>
          </cell>
          <cell r="C325">
            <v>16</v>
          </cell>
          <cell r="D325">
            <v>27</v>
          </cell>
          <cell r="E325">
            <v>33</v>
          </cell>
          <cell r="F325">
            <v>33</v>
          </cell>
          <cell r="G325">
            <v>0.6875</v>
          </cell>
          <cell r="H325">
            <v>0.22222222220000001</v>
          </cell>
          <cell r="I325">
            <v>2.353E-5</v>
          </cell>
          <cell r="J325">
            <v>1.8804510999999999E-6</v>
          </cell>
        </row>
        <row r="326">
          <cell r="A326" t="str">
            <v>03C104</v>
          </cell>
          <cell r="B326" t="str">
            <v>Amygdalectomies et/ou adénoïdectomies isolées, âge inférieur à 18 ans, niveau 4</v>
          </cell>
          <cell r="C326">
            <v>4</v>
          </cell>
          <cell r="D326">
            <v>9</v>
          </cell>
          <cell r="E326">
            <v>6</v>
          </cell>
          <cell r="F326">
            <v>6</v>
          </cell>
          <cell r="G326">
            <v>1.25</v>
          </cell>
          <cell r="H326">
            <v>-0.33333333300000001</v>
          </cell>
          <cell r="I326">
            <v>-1.1765E-5</v>
          </cell>
          <cell r="J326">
            <v>3.4190019000000001E-7</v>
          </cell>
        </row>
        <row r="327">
          <cell r="A327" t="str">
            <v>03C111</v>
          </cell>
          <cell r="B327" t="str">
            <v>Amygdalectomies et/ou adénoïdectomies isolées, âge supérieur à 17 ans, niveau 1</v>
          </cell>
          <cell r="C327">
            <v>12216</v>
          </cell>
          <cell r="D327">
            <v>11240</v>
          </cell>
          <cell r="E327">
            <v>10796</v>
          </cell>
          <cell r="F327">
            <v>10804</v>
          </cell>
          <cell r="G327">
            <v>-7.9895219000000003E-2</v>
          </cell>
          <cell r="H327">
            <v>-3.9501779000000001E-2</v>
          </cell>
          <cell r="I327">
            <v>-1.741217E-3</v>
          </cell>
          <cell r="J327">
            <v>6.1564829999999999E-4</v>
          </cell>
        </row>
        <row r="328">
          <cell r="A328" t="str">
            <v>03C112</v>
          </cell>
          <cell r="B328" t="str">
            <v>Amygdalectomies et/ou adénoïdectomies isolées, âge supérieur à 17 ans, niveau 2</v>
          </cell>
          <cell r="C328">
            <v>151</v>
          </cell>
          <cell r="D328">
            <v>149</v>
          </cell>
          <cell r="E328">
            <v>135</v>
          </cell>
          <cell r="F328">
            <v>135</v>
          </cell>
          <cell r="G328">
            <v>-1.3245033E-2</v>
          </cell>
          <cell r="H328">
            <v>-9.3959732000000004E-2</v>
          </cell>
          <cell r="I328">
            <v>-5.4902999999999999E-5</v>
          </cell>
          <cell r="J328">
            <v>7.6927543999999992E-6</v>
          </cell>
        </row>
        <row r="329">
          <cell r="A329" t="str">
            <v>03C113</v>
          </cell>
          <cell r="B329" t="str">
            <v>Amygdalectomies et/ou adénoïdectomies isolées, âge supérieur à 17 ans, niveau 3</v>
          </cell>
          <cell r="C329">
            <v>14</v>
          </cell>
          <cell r="D329">
            <v>14</v>
          </cell>
          <cell r="E329">
            <v>10</v>
          </cell>
          <cell r="F329">
            <v>10</v>
          </cell>
          <cell r="G329">
            <v>0</v>
          </cell>
          <cell r="H329">
            <v>-0.28571428599999998</v>
          </cell>
          <cell r="I329">
            <v>-1.5687000000000001E-5</v>
          </cell>
          <cell r="J329">
            <v>5.6983365999999995E-7</v>
          </cell>
        </row>
        <row r="330">
          <cell r="A330" t="str">
            <v>03C114</v>
          </cell>
          <cell r="B330" t="str">
            <v>Amygdalectomies et/ou adénoïdectomies isolées, âge supérieur à 17 ans, niveau 4</v>
          </cell>
          <cell r="C330">
            <v>2</v>
          </cell>
          <cell r="D330">
            <v>3</v>
          </cell>
          <cell r="E330">
            <v>4</v>
          </cell>
          <cell r="F330">
            <v>4</v>
          </cell>
          <cell r="G330">
            <v>0.5</v>
          </cell>
          <cell r="H330">
            <v>0.33333333329999998</v>
          </cell>
          <cell r="I330">
            <v>3.9216609000000001E-6</v>
          </cell>
          <cell r="J330">
            <v>2.2793346000000001E-7</v>
          </cell>
        </row>
        <row r="331">
          <cell r="A331" t="str">
            <v>03C121</v>
          </cell>
          <cell r="B331" t="str">
            <v>Interventions sur les amygdales et les végétations adénoïdes autres que les amygdalectomies et/ou les adénoïdectomies isolées, âge inférieur à 18 ans, niveau 1</v>
          </cell>
          <cell r="C331">
            <v>6895</v>
          </cell>
          <cell r="D331">
            <v>6219</v>
          </cell>
          <cell r="E331">
            <v>6428</v>
          </cell>
          <cell r="F331">
            <v>6429</v>
          </cell>
          <cell r="G331">
            <v>-9.8042059000000001E-2</v>
          </cell>
          <cell r="H331">
            <v>3.3606689199999998E-2</v>
          </cell>
          <cell r="I331">
            <v>8.196271E-4</v>
          </cell>
          <cell r="J331">
            <v>3.6634610000000001E-4</v>
          </cell>
        </row>
        <row r="332">
          <cell r="A332" t="str">
            <v>03C122</v>
          </cell>
          <cell r="B332" t="str">
            <v>Interventions sur les amygdales et les végétations adénoïdes autres que les amygdalectomies et/ou les adénoïdectomies isolées, âge inférieur à 18 ans, niveau 2</v>
          </cell>
          <cell r="C332">
            <v>113</v>
          </cell>
          <cell r="D332">
            <v>140</v>
          </cell>
          <cell r="E332">
            <v>142</v>
          </cell>
          <cell r="F332">
            <v>142</v>
          </cell>
          <cell r="G332">
            <v>0.23893805309999999</v>
          </cell>
          <cell r="H332">
            <v>1.42857143E-2</v>
          </cell>
          <cell r="I332">
            <v>7.8433218000000002E-6</v>
          </cell>
          <cell r="J332">
            <v>8.0916378999999996E-6</v>
          </cell>
        </row>
        <row r="333">
          <cell r="A333" t="str">
            <v>03C123</v>
          </cell>
          <cell r="B333" t="str">
            <v>Interventions sur les amygdales et les végétations adénoïdes autres que les amygdalectomies et/ou les adénoïdectomies isolées, âge inférieur à 18 ans, niveau 3</v>
          </cell>
          <cell r="C333">
            <v>20</v>
          </cell>
          <cell r="D333">
            <v>23</v>
          </cell>
          <cell r="E333">
            <v>17</v>
          </cell>
          <cell r="F333">
            <v>17</v>
          </cell>
          <cell r="G333">
            <v>0.15</v>
          </cell>
          <cell r="H333">
            <v>-0.26086956500000003</v>
          </cell>
          <cell r="I333">
            <v>-2.353E-5</v>
          </cell>
          <cell r="J333">
            <v>9.687172100000001E-7</v>
          </cell>
        </row>
        <row r="334">
          <cell r="A334" t="str">
            <v>03C124</v>
          </cell>
          <cell r="B334" t="str">
            <v>Interventions sur les amygdales et les végétations adénoïdes autres que les amygdalectomies et/ou les adénoïdectomies isolées, âge inférieur à 18 ans, niveau 4</v>
          </cell>
          <cell r="C334">
            <v>4</v>
          </cell>
          <cell r="D334">
            <v>8</v>
          </cell>
          <cell r="E334">
            <v>11</v>
          </cell>
          <cell r="F334">
            <v>11</v>
          </cell>
          <cell r="G334">
            <v>1</v>
          </cell>
          <cell r="H334">
            <v>0.375</v>
          </cell>
          <cell r="I334">
            <v>1.1765E-5</v>
          </cell>
          <cell r="J334">
            <v>6.2681701999999999E-7</v>
          </cell>
        </row>
        <row r="335">
          <cell r="A335" t="str">
            <v>03C131</v>
          </cell>
          <cell r="B335" t="str">
            <v>Interventions sur les amygdales et les végétations adénoïdes autres que les amygdalectomies et/ou les adénoïdectomies isolées, âge supérieur à 17 ans, niveau 1</v>
          </cell>
          <cell r="C335">
            <v>3249</v>
          </cell>
          <cell r="D335">
            <v>3202</v>
          </cell>
          <cell r="E335">
            <v>3441</v>
          </cell>
          <cell r="F335">
            <v>3441</v>
          </cell>
          <cell r="G335">
            <v>-1.446599E-2</v>
          </cell>
          <cell r="H335">
            <v>7.4640849499999995E-2</v>
          </cell>
          <cell r="I335">
            <v>9.3727700000000003E-4</v>
          </cell>
          <cell r="J335">
            <v>1.9607979999999999E-4</v>
          </cell>
        </row>
        <row r="336">
          <cell r="A336" t="str">
            <v>03C132</v>
          </cell>
          <cell r="B336" t="str">
            <v>Interventions sur les amygdales et les végétations adénoïdes autres que les amygdalectomies et/ou les adénoïdectomies isolées, âge supérieur à 17 ans, niveau 2</v>
          </cell>
          <cell r="C336">
            <v>225</v>
          </cell>
          <cell r="D336">
            <v>271</v>
          </cell>
          <cell r="E336">
            <v>311</v>
          </cell>
          <cell r="F336">
            <v>311</v>
          </cell>
          <cell r="G336">
            <v>0.20444444440000001</v>
          </cell>
          <cell r="H336">
            <v>0.14760147600000001</v>
          </cell>
          <cell r="I336">
            <v>1.568664E-4</v>
          </cell>
          <cell r="J336">
            <v>1.77218E-5</v>
          </cell>
        </row>
        <row r="337">
          <cell r="A337" t="str">
            <v>03C133</v>
          </cell>
          <cell r="B337" t="str">
            <v>Interventions sur les amygdales et les végétations adénoïdes autres que les amygdalectomies et/ou les adénoïdectomies isolées, âge supérieur à 17 ans, niveau 3</v>
          </cell>
          <cell r="C337">
            <v>30</v>
          </cell>
          <cell r="D337">
            <v>53</v>
          </cell>
          <cell r="E337">
            <v>65</v>
          </cell>
          <cell r="F337">
            <v>65</v>
          </cell>
          <cell r="G337">
            <v>0.76666666670000005</v>
          </cell>
          <cell r="H337">
            <v>0.22641509430000001</v>
          </cell>
          <cell r="I337">
            <v>4.70599E-5</v>
          </cell>
          <cell r="J337">
            <v>3.7039187999999998E-6</v>
          </cell>
        </row>
        <row r="338">
          <cell r="A338" t="str">
            <v>03C134</v>
          </cell>
          <cell r="B338" t="str">
            <v>Interventions sur les amygdales et les végétations adénoïdes autres que les amygdalectomies et/ou les adénoïdectomies isolées, âge supérieur à 17 ans, niveau 4</v>
          </cell>
          <cell r="C338">
            <v>23</v>
          </cell>
          <cell r="D338">
            <v>51</v>
          </cell>
          <cell r="E338">
            <v>43</v>
          </cell>
          <cell r="F338">
            <v>43</v>
          </cell>
          <cell r="G338">
            <v>1.2173913043</v>
          </cell>
          <cell r="H338">
            <v>-0.156862745</v>
          </cell>
          <cell r="I338">
            <v>-3.1372999999999999E-5</v>
          </cell>
          <cell r="J338">
            <v>2.4502847000000001E-6</v>
          </cell>
        </row>
        <row r="339">
          <cell r="A339" t="str">
            <v>03C141</v>
          </cell>
          <cell r="B339" t="str">
            <v>Drains transtympaniques, âge inférieur à 18 ans, niveau 1</v>
          </cell>
          <cell r="C339">
            <v>399</v>
          </cell>
          <cell r="D339">
            <v>329</v>
          </cell>
          <cell r="E339">
            <v>311</v>
          </cell>
          <cell r="F339">
            <v>311</v>
          </cell>
          <cell r="G339">
            <v>-0.175438596</v>
          </cell>
          <cell r="H339">
            <v>-5.4711245999999998E-2</v>
          </cell>
          <cell r="I339">
            <v>-7.059E-5</v>
          </cell>
          <cell r="J339">
            <v>1.77218E-5</v>
          </cell>
        </row>
        <row r="340">
          <cell r="A340" t="str">
            <v>03C142</v>
          </cell>
          <cell r="B340" t="str">
            <v>Drains transtympaniques, âge inférieur à 18 ans, niveau 2</v>
          </cell>
          <cell r="C340">
            <v>25</v>
          </cell>
          <cell r="D340">
            <v>37</v>
          </cell>
          <cell r="E340">
            <v>32</v>
          </cell>
          <cell r="F340">
            <v>32</v>
          </cell>
          <cell r="G340">
            <v>0.48</v>
          </cell>
          <cell r="H340">
            <v>-0.13513513499999999</v>
          </cell>
          <cell r="I340">
            <v>-1.9607999999999999E-5</v>
          </cell>
          <cell r="J340">
            <v>1.8234676999999999E-6</v>
          </cell>
        </row>
        <row r="341">
          <cell r="A341" t="str">
            <v>03C143</v>
          </cell>
          <cell r="B341" t="str">
            <v>Drains transtympaniques, âge inférieur à 18 ans, niveau 3</v>
          </cell>
          <cell r="C341">
            <v>4</v>
          </cell>
          <cell r="D341">
            <v>10</v>
          </cell>
          <cell r="E341">
            <v>11</v>
          </cell>
          <cell r="F341">
            <v>11</v>
          </cell>
          <cell r="G341">
            <v>1.5</v>
          </cell>
          <cell r="H341">
            <v>0.1</v>
          </cell>
          <cell r="I341">
            <v>3.9216609000000001E-6</v>
          </cell>
          <cell r="J341">
            <v>6.2681701999999999E-7</v>
          </cell>
        </row>
        <row r="342">
          <cell r="A342" t="str">
            <v>03C144</v>
          </cell>
          <cell r="B342" t="str">
            <v>Drains transtympaniques, âge inférieur à 18 ans, niveau 4</v>
          </cell>
          <cell r="C342">
            <v>9</v>
          </cell>
          <cell r="D342">
            <v>6</v>
          </cell>
          <cell r="E342">
            <v>9</v>
          </cell>
          <cell r="F342">
            <v>9</v>
          </cell>
          <cell r="G342">
            <v>-0.33333333300000001</v>
          </cell>
          <cell r="H342">
            <v>0.5</v>
          </cell>
          <cell r="I342">
            <v>1.1765E-5</v>
          </cell>
          <cell r="J342">
            <v>5.1285028999999998E-7</v>
          </cell>
        </row>
        <row r="343">
          <cell r="A343" t="str">
            <v>03C14J</v>
          </cell>
          <cell r="B343" t="str">
            <v>Drains transtympaniques, âge inférieur à 18 ans, en ambulatoire</v>
          </cell>
          <cell r="C343">
            <v>32994</v>
          </cell>
          <cell r="D343">
            <v>30490</v>
          </cell>
          <cell r="E343">
            <v>29112</v>
          </cell>
          <cell r="F343">
            <v>29129</v>
          </cell>
          <cell r="G343">
            <v>-7.5892586999999997E-2</v>
          </cell>
          <cell r="H343">
            <v>-4.5195145999999999E-2</v>
          </cell>
          <cell r="I343">
            <v>-5.4040490000000002E-3</v>
          </cell>
          <cell r="J343">
            <v>1.6598685000000001E-3</v>
          </cell>
        </row>
        <row r="344">
          <cell r="A344" t="str">
            <v>03C151</v>
          </cell>
          <cell r="B344" t="str">
            <v>Drains transtympaniques, âge supérieur à 17 ans, niveau 1</v>
          </cell>
          <cell r="C344">
            <v>456</v>
          </cell>
          <cell r="D344">
            <v>404</v>
          </cell>
          <cell r="E344">
            <v>354</v>
          </cell>
          <cell r="F344">
            <v>355</v>
          </cell>
          <cell r="G344">
            <v>-0.11403508800000001</v>
          </cell>
          <cell r="H344">
            <v>-0.12376237599999999</v>
          </cell>
          <cell r="I344">
            <v>-1.96083E-4</v>
          </cell>
          <cell r="J344">
            <v>2.0229099999999999E-5</v>
          </cell>
        </row>
        <row r="345">
          <cell r="A345" t="str">
            <v>03C152</v>
          </cell>
          <cell r="B345" t="str">
            <v>Drains transtympaniques, âge supérieur à 17 ans, niveau 2</v>
          </cell>
          <cell r="C345">
            <v>26</v>
          </cell>
          <cell r="D345">
            <v>17</v>
          </cell>
          <cell r="E345">
            <v>31</v>
          </cell>
          <cell r="F345">
            <v>31</v>
          </cell>
          <cell r="G345">
            <v>-0.34615384599999999</v>
          </cell>
          <cell r="H345">
            <v>0.82352941180000006</v>
          </cell>
          <cell r="I345">
            <v>5.49033E-5</v>
          </cell>
          <cell r="J345">
            <v>1.7664843E-6</v>
          </cell>
        </row>
        <row r="346">
          <cell r="A346" t="str">
            <v>03C153</v>
          </cell>
          <cell r="B346" t="str">
            <v>Drains transtympaniques, âge supérieur à 17 ans, niveau 3</v>
          </cell>
          <cell r="C346">
            <v>9</v>
          </cell>
          <cell r="D346">
            <v>10</v>
          </cell>
          <cell r="E346">
            <v>4</v>
          </cell>
          <cell r="F346">
            <v>4</v>
          </cell>
          <cell r="G346">
            <v>0.11111111110000001</v>
          </cell>
          <cell r="H346">
            <v>-0.6</v>
          </cell>
          <cell r="I346">
            <v>-2.353E-5</v>
          </cell>
          <cell r="J346">
            <v>2.2793346000000001E-7</v>
          </cell>
        </row>
        <row r="347">
          <cell r="A347" t="str">
            <v>03C154</v>
          </cell>
          <cell r="B347" t="str">
            <v>Drains transtympaniques, âge supérieur à 17 ans, niveau 4</v>
          </cell>
          <cell r="C347">
            <v>13</v>
          </cell>
          <cell r="D347">
            <v>11</v>
          </cell>
          <cell r="E347">
            <v>5</v>
          </cell>
          <cell r="F347">
            <v>5</v>
          </cell>
          <cell r="G347">
            <v>-0.15384615400000001</v>
          </cell>
          <cell r="H347">
            <v>-0.54545454500000001</v>
          </cell>
          <cell r="I347">
            <v>-2.353E-5</v>
          </cell>
          <cell r="J347">
            <v>2.8491682999999998E-7</v>
          </cell>
        </row>
        <row r="348">
          <cell r="A348" t="str">
            <v>03C15J</v>
          </cell>
          <cell r="B348" t="str">
            <v>Drains transtympaniques, âge supérieur à 17 ans, en ambulatoire</v>
          </cell>
          <cell r="C348">
            <v>7682</v>
          </cell>
          <cell r="D348">
            <v>7561</v>
          </cell>
          <cell r="E348">
            <v>7285</v>
          </cell>
          <cell r="F348">
            <v>7294</v>
          </cell>
          <cell r="G348">
            <v>-1.5751106000000001E-2</v>
          </cell>
          <cell r="H348">
            <v>-3.6503107999999999E-2</v>
          </cell>
          <cell r="I348">
            <v>-1.0823779999999999E-3</v>
          </cell>
          <cell r="J348">
            <v>4.1563670000000001E-4</v>
          </cell>
        </row>
        <row r="349">
          <cell r="A349" t="str">
            <v>03C161</v>
          </cell>
          <cell r="B349" t="str">
            <v>Autres interventions chirurgicales portant sur les oreilles, le nez, la gorge ou le cou, niveau 1</v>
          </cell>
          <cell r="C349">
            <v>12950</v>
          </cell>
          <cell r="D349">
            <v>12564</v>
          </cell>
          <cell r="E349">
            <v>12253</v>
          </cell>
          <cell r="F349">
            <v>12254</v>
          </cell>
          <cell r="G349">
            <v>-2.9806949999999999E-2</v>
          </cell>
          <cell r="H349">
            <v>-2.4753263000000001E-2</v>
          </cell>
          <cell r="I349">
            <v>-1.219637E-3</v>
          </cell>
          <cell r="J349">
            <v>6.9827419999999999E-4</v>
          </cell>
        </row>
        <row r="350">
          <cell r="A350" t="str">
            <v>03C162</v>
          </cell>
          <cell r="B350" t="str">
            <v>Autres interventions chirurgicales portant sur les oreilles, le nez, la gorge ou le cou, niveau 2</v>
          </cell>
          <cell r="C350">
            <v>1191</v>
          </cell>
          <cell r="D350">
            <v>1259</v>
          </cell>
          <cell r="E350">
            <v>1406</v>
          </cell>
          <cell r="F350">
            <v>1406</v>
          </cell>
          <cell r="G350">
            <v>5.7094878299999999E-2</v>
          </cell>
          <cell r="H350">
            <v>0.1167593328</v>
          </cell>
          <cell r="I350">
            <v>5.7648420000000001E-4</v>
          </cell>
          <cell r="J350">
            <v>8.0118599999999996E-5</v>
          </cell>
        </row>
        <row r="351">
          <cell r="A351" t="str">
            <v>03C163</v>
          </cell>
          <cell r="B351" t="str">
            <v>Autres interventions chirurgicales portant sur les oreilles, le nez, la gorge ou le cou, niveau 3</v>
          </cell>
          <cell r="C351">
            <v>453</v>
          </cell>
          <cell r="D351">
            <v>506</v>
          </cell>
          <cell r="E351">
            <v>551</v>
          </cell>
          <cell r="F351">
            <v>551</v>
          </cell>
          <cell r="G351">
            <v>0.1169977925</v>
          </cell>
          <cell r="H351">
            <v>8.89328063E-2</v>
          </cell>
          <cell r="I351">
            <v>1.764747E-4</v>
          </cell>
          <cell r="J351">
            <v>3.1397799999999999E-5</v>
          </cell>
        </row>
        <row r="352">
          <cell r="A352" t="str">
            <v>03C164</v>
          </cell>
          <cell r="B352" t="str">
            <v>Autres interventions chirurgicales portant sur les oreilles, le nez, la gorge ou le cou, niveau 4</v>
          </cell>
          <cell r="C352">
            <v>398</v>
          </cell>
          <cell r="D352">
            <v>334</v>
          </cell>
          <cell r="E352">
            <v>470</v>
          </cell>
          <cell r="F352">
            <v>470</v>
          </cell>
          <cell r="G352">
            <v>-0.16080401999999999</v>
          </cell>
          <cell r="H352">
            <v>0.40718562870000002</v>
          </cell>
          <cell r="I352">
            <v>5.3334590000000005E-4</v>
          </cell>
          <cell r="J352">
            <v>2.6782199999999999E-5</v>
          </cell>
        </row>
        <row r="353">
          <cell r="A353" t="str">
            <v>03C16J</v>
          </cell>
          <cell r="B353" t="str">
            <v>Autres interventions chirurgicales portant sur les oreilles, le nez, la gorge ou le cou, en ambulatoire</v>
          </cell>
          <cell r="C353">
            <v>8253</v>
          </cell>
          <cell r="D353">
            <v>8848</v>
          </cell>
          <cell r="E353">
            <v>9714</v>
          </cell>
          <cell r="F353">
            <v>9720</v>
          </cell>
          <cell r="G353">
            <v>7.2094995800000006E-2</v>
          </cell>
          <cell r="H353">
            <v>9.7875225999999996E-2</v>
          </cell>
          <cell r="I353">
            <v>3.3961582999999999E-3</v>
          </cell>
          <cell r="J353">
            <v>5.5387830000000005E-4</v>
          </cell>
        </row>
        <row r="354">
          <cell r="A354" t="str">
            <v>03C171</v>
          </cell>
          <cell r="B354" t="str">
            <v>Interventions sur la bouche, niveau 1</v>
          </cell>
          <cell r="C354">
            <v>4742</v>
          </cell>
          <cell r="D354">
            <v>4303</v>
          </cell>
          <cell r="E354">
            <v>3946</v>
          </cell>
          <cell r="F354">
            <v>3946</v>
          </cell>
          <cell r="G354">
            <v>-9.2576971999999993E-2</v>
          </cell>
          <cell r="H354">
            <v>-8.2965372999999995E-2</v>
          </cell>
          <cell r="I354">
            <v>-1.400033E-3</v>
          </cell>
          <cell r="J354">
            <v>2.248564E-4</v>
          </cell>
        </row>
        <row r="355">
          <cell r="A355" t="str">
            <v>03C172</v>
          </cell>
          <cell r="B355" t="str">
            <v>Interventions sur la bouche, niveau 2</v>
          </cell>
          <cell r="C355">
            <v>376</v>
          </cell>
          <cell r="D355">
            <v>356</v>
          </cell>
          <cell r="E355">
            <v>360</v>
          </cell>
          <cell r="F355">
            <v>360</v>
          </cell>
          <cell r="G355">
            <v>-5.3191489000000002E-2</v>
          </cell>
          <cell r="H355">
            <v>1.12359551E-2</v>
          </cell>
          <cell r="I355">
            <v>1.56866E-5</v>
          </cell>
          <cell r="J355">
            <v>2.0514E-5</v>
          </cell>
        </row>
        <row r="356">
          <cell r="A356" t="str">
            <v>03C173</v>
          </cell>
          <cell r="B356" t="str">
            <v>Interventions sur la bouche, niveau 3</v>
          </cell>
          <cell r="C356">
            <v>82</v>
          </cell>
          <cell r="D356">
            <v>83</v>
          </cell>
          <cell r="E356">
            <v>100</v>
          </cell>
          <cell r="F356">
            <v>100</v>
          </cell>
          <cell r="G356">
            <v>1.2195121999999999E-2</v>
          </cell>
          <cell r="H356">
            <v>0.2048192771</v>
          </cell>
          <cell r="I356">
            <v>6.6668200000000007E-5</v>
          </cell>
          <cell r="J356">
            <v>5.6983365999999999E-6</v>
          </cell>
        </row>
        <row r="357">
          <cell r="A357" t="str">
            <v>03C174</v>
          </cell>
          <cell r="B357" t="str">
            <v>Interventions sur la bouche, niveau 4</v>
          </cell>
          <cell r="C357">
            <v>38</v>
          </cell>
          <cell r="D357">
            <v>36</v>
          </cell>
          <cell r="E357">
            <v>37</v>
          </cell>
          <cell r="F357">
            <v>37</v>
          </cell>
          <cell r="G357">
            <v>-5.2631578999999998E-2</v>
          </cell>
          <cell r="H357">
            <v>2.77777778E-2</v>
          </cell>
          <cell r="I357">
            <v>3.9216609000000001E-6</v>
          </cell>
          <cell r="J357">
            <v>2.1083845000000001E-6</v>
          </cell>
        </row>
        <row r="358">
          <cell r="A358" t="str">
            <v>03C17J</v>
          </cell>
          <cell r="B358" t="str">
            <v>Interventions sur la bouche, en ambulatoire</v>
          </cell>
          <cell r="C358">
            <v>13462</v>
          </cell>
          <cell r="D358">
            <v>13823</v>
          </cell>
          <cell r="E358">
            <v>14461</v>
          </cell>
          <cell r="F358">
            <v>14532</v>
          </cell>
          <cell r="G358">
            <v>2.6816223399999999E-2</v>
          </cell>
          <cell r="H358">
            <v>4.6154959099999997E-2</v>
          </cell>
          <cell r="I358">
            <v>2.5020197000000001E-3</v>
          </cell>
          <cell r="J358">
            <v>8.2808230000000005E-4</v>
          </cell>
        </row>
        <row r="359">
          <cell r="A359" t="str">
            <v>03C181</v>
          </cell>
          <cell r="B359" t="str">
            <v>Pose d'implants cochléaires, niveau 1</v>
          </cell>
          <cell r="C359">
            <v>1150</v>
          </cell>
          <cell r="D359">
            <v>1331</v>
          </cell>
          <cell r="E359">
            <v>1392</v>
          </cell>
          <cell r="F359">
            <v>1392</v>
          </cell>
          <cell r="G359">
            <v>0.15739130430000001</v>
          </cell>
          <cell r="H359">
            <v>4.5830202899999999E-2</v>
          </cell>
          <cell r="I359">
            <v>2.3922130000000001E-4</v>
          </cell>
          <cell r="J359">
            <v>7.9320799999999994E-5</v>
          </cell>
        </row>
        <row r="360">
          <cell r="A360" t="str">
            <v>03C182</v>
          </cell>
          <cell r="B360" t="str">
            <v>Pose d'implants cochléaires, niveau 2</v>
          </cell>
          <cell r="C360">
            <v>100</v>
          </cell>
          <cell r="D360">
            <v>67</v>
          </cell>
          <cell r="E360">
            <v>49</v>
          </cell>
          <cell r="F360">
            <v>49</v>
          </cell>
          <cell r="G360">
            <v>-0.33</v>
          </cell>
          <cell r="H360">
            <v>-0.26865671600000002</v>
          </cell>
          <cell r="I360">
            <v>-7.059E-5</v>
          </cell>
          <cell r="J360">
            <v>2.7921849E-6</v>
          </cell>
        </row>
        <row r="361">
          <cell r="A361" t="str">
            <v>03C183</v>
          </cell>
          <cell r="B361" t="str">
            <v>Pose d'implants cochléaires, niveau 3</v>
          </cell>
          <cell r="C361">
            <v>8</v>
          </cell>
          <cell r="D361">
            <v>4</v>
          </cell>
          <cell r="E361">
            <v>7</v>
          </cell>
          <cell r="F361">
            <v>7</v>
          </cell>
          <cell r="G361">
            <v>-0.5</v>
          </cell>
          <cell r="H361">
            <v>0.75</v>
          </cell>
          <cell r="I361">
            <v>1.1765E-5</v>
          </cell>
          <cell r="J361">
            <v>3.9888355999999998E-7</v>
          </cell>
        </row>
        <row r="362">
          <cell r="A362" t="str">
            <v>03C184</v>
          </cell>
          <cell r="B362" t="str">
            <v>Pose d'implants cochléaires, niveau 4</v>
          </cell>
          <cell r="C362">
            <v>4</v>
          </cell>
          <cell r="D362">
            <v>2</v>
          </cell>
          <cell r="E362">
            <v>5</v>
          </cell>
          <cell r="F362">
            <v>5</v>
          </cell>
          <cell r="G362">
            <v>-0.5</v>
          </cell>
          <cell r="H362">
            <v>1.5</v>
          </cell>
          <cell r="I362">
            <v>1.1765E-5</v>
          </cell>
          <cell r="J362">
            <v>2.8491682999999998E-7</v>
          </cell>
        </row>
        <row r="363">
          <cell r="A363" t="str">
            <v>03C191</v>
          </cell>
          <cell r="B363" t="str">
            <v>Ostéotomies de la face, niveau 1</v>
          </cell>
          <cell r="C363">
            <v>7716</v>
          </cell>
          <cell r="D363">
            <v>7811</v>
          </cell>
          <cell r="E363">
            <v>8377</v>
          </cell>
          <cell r="F363">
            <v>8377</v>
          </cell>
          <cell r="G363">
            <v>1.2312078799999999E-2</v>
          </cell>
          <cell r="H363">
            <v>7.2461912700000006E-2</v>
          </cell>
          <cell r="I363">
            <v>2.2196601000000001E-3</v>
          </cell>
          <cell r="J363">
            <v>4.7734969999999998E-4</v>
          </cell>
        </row>
        <row r="364">
          <cell r="A364" t="str">
            <v>03C192</v>
          </cell>
          <cell r="B364" t="str">
            <v>Ostéotomies de la face, niveau 2</v>
          </cell>
          <cell r="C364">
            <v>510</v>
          </cell>
          <cell r="D364">
            <v>597</v>
          </cell>
          <cell r="E364">
            <v>560</v>
          </cell>
          <cell r="F364">
            <v>560</v>
          </cell>
          <cell r="G364">
            <v>0.1705882353</v>
          </cell>
          <cell r="H364">
            <v>-6.1976548999999999E-2</v>
          </cell>
          <cell r="I364">
            <v>-1.4510099999999999E-4</v>
          </cell>
          <cell r="J364">
            <v>3.1910699999999999E-5</v>
          </cell>
        </row>
        <row r="365">
          <cell r="A365" t="str">
            <v>03C193</v>
          </cell>
          <cell r="B365" t="str">
            <v>Ostéotomies de la face, niveau 3</v>
          </cell>
          <cell r="C365">
            <v>28</v>
          </cell>
          <cell r="D365">
            <v>34</v>
          </cell>
          <cell r="E365">
            <v>19</v>
          </cell>
          <cell r="F365">
            <v>19</v>
          </cell>
          <cell r="G365">
            <v>0.21428571430000001</v>
          </cell>
          <cell r="H365">
            <v>-0.44117647100000001</v>
          </cell>
          <cell r="I365">
            <v>-5.8825E-5</v>
          </cell>
          <cell r="J365">
            <v>1.0826839000000001E-6</v>
          </cell>
        </row>
        <row r="366">
          <cell r="A366" t="str">
            <v>03C194</v>
          </cell>
          <cell r="B366" t="str">
            <v>Ostéotomies de la face, niveau 4</v>
          </cell>
          <cell r="C366">
            <v>13</v>
          </cell>
          <cell r="D366">
            <v>13</v>
          </cell>
          <cell r="E366">
            <v>11</v>
          </cell>
          <cell r="F366">
            <v>11</v>
          </cell>
          <cell r="G366">
            <v>0</v>
          </cell>
          <cell r="H366">
            <v>-0.15384615400000001</v>
          </cell>
          <cell r="I366">
            <v>-7.8433220000000001E-6</v>
          </cell>
          <cell r="J366">
            <v>6.2681701999999999E-7</v>
          </cell>
        </row>
        <row r="367">
          <cell r="A367" t="str">
            <v>03C19J</v>
          </cell>
          <cell r="B367" t="str">
            <v>Ostéotomies de la face, en ambulatoire</v>
          </cell>
          <cell r="C367">
            <v>705</v>
          </cell>
          <cell r="D367">
            <v>813</v>
          </cell>
          <cell r="E367">
            <v>1018</v>
          </cell>
          <cell r="F367">
            <v>1018</v>
          </cell>
          <cell r="G367">
            <v>0.15319148939999999</v>
          </cell>
          <cell r="H367">
            <v>0.2521525215</v>
          </cell>
          <cell r="I367">
            <v>8.0394050000000001E-4</v>
          </cell>
          <cell r="J367">
            <v>5.80091E-5</v>
          </cell>
        </row>
        <row r="368">
          <cell r="A368" t="str">
            <v>03C201</v>
          </cell>
          <cell r="B368" t="str">
            <v>Interventions de reconstruction de l'oreille moyenne, niveau 1</v>
          </cell>
          <cell r="C368">
            <v>22211</v>
          </cell>
          <cell r="D368">
            <v>20984</v>
          </cell>
          <cell r="E368">
            <v>19247</v>
          </cell>
          <cell r="F368">
            <v>19257</v>
          </cell>
          <cell r="G368">
            <v>-5.5242897999999999E-2</v>
          </cell>
          <cell r="H368">
            <v>-8.2777353999999997E-2</v>
          </cell>
          <cell r="I368">
            <v>-6.8119249999999999E-3</v>
          </cell>
          <cell r="J368">
            <v>1.0973287000000001E-3</v>
          </cell>
        </row>
        <row r="369">
          <cell r="A369" t="str">
            <v>03C202</v>
          </cell>
          <cell r="B369" t="str">
            <v>Interventions de reconstruction de l'oreille moyenne, niveau 2</v>
          </cell>
          <cell r="C369">
            <v>501</v>
          </cell>
          <cell r="D369">
            <v>436</v>
          </cell>
          <cell r="E369">
            <v>381</v>
          </cell>
          <cell r="F369">
            <v>381</v>
          </cell>
          <cell r="G369">
            <v>-0.129740519</v>
          </cell>
          <cell r="H369">
            <v>-0.12614678900000001</v>
          </cell>
          <cell r="I369">
            <v>-2.1569100000000001E-4</v>
          </cell>
          <cell r="J369">
            <v>2.1710699999999999E-5</v>
          </cell>
        </row>
        <row r="370">
          <cell r="A370" t="str">
            <v>03C203</v>
          </cell>
          <cell r="B370" t="str">
            <v>Interventions de reconstruction de l'oreille moyenne, niveau 3</v>
          </cell>
          <cell r="C370">
            <v>47</v>
          </cell>
          <cell r="D370">
            <v>50</v>
          </cell>
          <cell r="E370">
            <v>49</v>
          </cell>
          <cell r="F370">
            <v>49</v>
          </cell>
          <cell r="G370">
            <v>6.3829787200000002E-2</v>
          </cell>
          <cell r="H370">
            <v>-0.02</v>
          </cell>
          <cell r="I370">
            <v>-3.9216610000000001E-6</v>
          </cell>
          <cell r="J370">
            <v>2.7921849E-6</v>
          </cell>
        </row>
        <row r="371">
          <cell r="A371" t="str">
            <v>03C204</v>
          </cell>
          <cell r="B371" t="str">
            <v>Interventions de reconstruction de l'oreille moyenne, niveau 4</v>
          </cell>
          <cell r="C371">
            <v>23</v>
          </cell>
          <cell r="D371">
            <v>19</v>
          </cell>
          <cell r="E371">
            <v>30</v>
          </cell>
          <cell r="F371">
            <v>30</v>
          </cell>
          <cell r="G371">
            <v>-0.17391304299999999</v>
          </cell>
          <cell r="H371">
            <v>0.57894736840000005</v>
          </cell>
          <cell r="I371">
            <v>4.31383E-5</v>
          </cell>
          <cell r="J371">
            <v>1.7095009999999999E-6</v>
          </cell>
        </row>
        <row r="372">
          <cell r="A372" t="str">
            <v>03C20J</v>
          </cell>
          <cell r="B372" t="str">
            <v>Interventions de reconstruction de l'oreille moyenne, en ambulatoire</v>
          </cell>
          <cell r="C372">
            <v>6232</v>
          </cell>
          <cell r="D372">
            <v>7253</v>
          </cell>
          <cell r="E372">
            <v>8436</v>
          </cell>
          <cell r="F372">
            <v>8437</v>
          </cell>
          <cell r="G372">
            <v>0.16383183570000001</v>
          </cell>
          <cell r="H372">
            <v>0.16310492209999999</v>
          </cell>
          <cell r="I372">
            <v>4.6393247999999996E-3</v>
          </cell>
          <cell r="J372">
            <v>4.8076869999999998E-4</v>
          </cell>
        </row>
        <row r="373">
          <cell r="A373" t="str">
            <v>03C211</v>
          </cell>
          <cell r="B373" t="str">
            <v>Interventions pour oreilles décollées, niveau 1</v>
          </cell>
          <cell r="C373">
            <v>7853</v>
          </cell>
          <cell r="D373">
            <v>7013</v>
          </cell>
          <cell r="E373">
            <v>6064</v>
          </cell>
          <cell r="F373">
            <v>6066</v>
          </cell>
          <cell r="G373">
            <v>-0.106965491</v>
          </cell>
          <cell r="H373">
            <v>-0.13532011999999999</v>
          </cell>
          <cell r="I373">
            <v>-3.7216559999999998E-3</v>
          </cell>
          <cell r="J373">
            <v>3.4566110000000002E-4</v>
          </cell>
        </row>
        <row r="374">
          <cell r="A374" t="str">
            <v>03C212</v>
          </cell>
          <cell r="B374" t="str">
            <v>Interventions pour oreilles décollées, niveau 2</v>
          </cell>
          <cell r="C374">
            <v>16</v>
          </cell>
          <cell r="D374">
            <v>14</v>
          </cell>
          <cell r="E374">
            <v>6</v>
          </cell>
          <cell r="F374">
            <v>6</v>
          </cell>
          <cell r="G374">
            <v>-0.125</v>
          </cell>
          <cell r="H374">
            <v>-0.571428571</v>
          </cell>
          <cell r="I374">
            <v>-3.1372999999999999E-5</v>
          </cell>
          <cell r="J374">
            <v>3.4190019000000001E-7</v>
          </cell>
        </row>
        <row r="375">
          <cell r="A375" t="str">
            <v>03C214</v>
          </cell>
          <cell r="B375" t="str">
            <v>Interventions pour oreilles décollées, niveau 4</v>
          </cell>
          <cell r="C375" t="str">
            <v xml:space="preserve">. </v>
          </cell>
          <cell r="D375">
            <v>1</v>
          </cell>
          <cell r="E375" t="str">
            <v xml:space="preserve">. </v>
          </cell>
          <cell r="F375" t="str">
            <v xml:space="preserve">. </v>
          </cell>
          <cell r="G375" t="str">
            <v xml:space="preserve">. </v>
          </cell>
          <cell r="H375" t="str">
            <v xml:space="preserve">. </v>
          </cell>
          <cell r="I375" t="str">
            <v xml:space="preserve">. </v>
          </cell>
          <cell r="J375" t="str">
            <v>.</v>
          </cell>
        </row>
        <row r="376">
          <cell r="A376" t="str">
            <v>03C21J</v>
          </cell>
          <cell r="B376" t="str">
            <v>Interventions pour oreilles décollées, en ambulatoire</v>
          </cell>
          <cell r="C376">
            <v>7270</v>
          </cell>
          <cell r="D376">
            <v>7939</v>
          </cell>
          <cell r="E376">
            <v>8137</v>
          </cell>
          <cell r="F376">
            <v>8151</v>
          </cell>
          <cell r="G376">
            <v>9.2022008299999999E-2</v>
          </cell>
          <cell r="H376">
            <v>2.4940168799999999E-2</v>
          </cell>
          <cell r="I376">
            <v>7.7648889999999996E-4</v>
          </cell>
          <cell r="J376">
            <v>4.6447140000000002E-4</v>
          </cell>
        </row>
        <row r="377">
          <cell r="A377" t="str">
            <v>03C241</v>
          </cell>
          <cell r="B377" t="str">
            <v>Interventions sur les glandes salivaires, niveau 1</v>
          </cell>
          <cell r="C377">
            <v>6438</v>
          </cell>
          <cell r="D377">
            <v>6404</v>
          </cell>
          <cell r="E377">
            <v>6179</v>
          </cell>
          <cell r="F377">
            <v>6183</v>
          </cell>
          <cell r="G377">
            <v>-5.2811430000000003E-3</v>
          </cell>
          <cell r="H377">
            <v>-3.5134290999999998E-2</v>
          </cell>
          <cell r="I377">
            <v>-8.8237400000000001E-4</v>
          </cell>
          <cell r="J377">
            <v>3.5232809999999999E-4</v>
          </cell>
        </row>
        <row r="378">
          <cell r="A378" t="str">
            <v>03C242</v>
          </cell>
          <cell r="B378" t="str">
            <v>Interventions sur les glandes salivaires, niveau 2</v>
          </cell>
          <cell r="C378">
            <v>795</v>
          </cell>
          <cell r="D378">
            <v>812</v>
          </cell>
          <cell r="E378">
            <v>796</v>
          </cell>
          <cell r="F378">
            <v>796</v>
          </cell>
          <cell r="G378">
            <v>2.1383647799999999E-2</v>
          </cell>
          <cell r="H378">
            <v>-1.9704433E-2</v>
          </cell>
          <cell r="I378">
            <v>-6.2747000000000001E-5</v>
          </cell>
          <cell r="J378">
            <v>4.5358799999999997E-5</v>
          </cell>
        </row>
        <row r="379">
          <cell r="A379" t="str">
            <v>03C243</v>
          </cell>
          <cell r="B379" t="str">
            <v>Interventions sur les glandes salivaires, niveau 3</v>
          </cell>
          <cell r="C379">
            <v>60</v>
          </cell>
          <cell r="D379">
            <v>78</v>
          </cell>
          <cell r="E379">
            <v>80</v>
          </cell>
          <cell r="F379">
            <v>80</v>
          </cell>
          <cell r="G379">
            <v>0.3</v>
          </cell>
          <cell r="H379">
            <v>2.5641025599999999E-2</v>
          </cell>
          <cell r="I379">
            <v>7.8433218000000002E-6</v>
          </cell>
          <cell r="J379">
            <v>4.5586692000000002E-6</v>
          </cell>
        </row>
        <row r="380">
          <cell r="A380" t="str">
            <v>03C244</v>
          </cell>
          <cell r="B380" t="str">
            <v>Interventions sur les glandes salivaires, niveau 4</v>
          </cell>
          <cell r="C380">
            <v>10</v>
          </cell>
          <cell r="D380">
            <v>11</v>
          </cell>
          <cell r="E380">
            <v>17</v>
          </cell>
          <cell r="F380">
            <v>17</v>
          </cell>
          <cell r="G380">
            <v>0.1</v>
          </cell>
          <cell r="H380">
            <v>0.54545454550000005</v>
          </cell>
          <cell r="I380">
            <v>2.353E-5</v>
          </cell>
          <cell r="J380">
            <v>9.687172100000001E-7</v>
          </cell>
        </row>
        <row r="381">
          <cell r="A381" t="str">
            <v>03C24J</v>
          </cell>
          <cell r="B381" t="str">
            <v>Interventions sur les glandes salivaires, en ambulatoire</v>
          </cell>
          <cell r="C381">
            <v>1896</v>
          </cell>
          <cell r="D381">
            <v>1977</v>
          </cell>
          <cell r="E381">
            <v>2241</v>
          </cell>
          <cell r="F381">
            <v>2244</v>
          </cell>
          <cell r="G381">
            <v>4.2721518999999999E-2</v>
          </cell>
          <cell r="H381">
            <v>0.13353566010000001</v>
          </cell>
          <cell r="I381">
            <v>1.0353185000000001E-3</v>
          </cell>
          <cell r="J381">
            <v>1.278707E-4</v>
          </cell>
        </row>
        <row r="382">
          <cell r="A382" t="str">
            <v>03C251</v>
          </cell>
          <cell r="B382" t="str">
            <v>Interventions majeures sur la tête et le cou, niveau 1</v>
          </cell>
          <cell r="C382">
            <v>1015</v>
          </cell>
          <cell r="D382">
            <v>864</v>
          </cell>
          <cell r="E382">
            <v>811</v>
          </cell>
          <cell r="F382">
            <v>811</v>
          </cell>
          <cell r="G382">
            <v>-0.14876847300000001</v>
          </cell>
          <cell r="H382">
            <v>-6.1342593000000001E-2</v>
          </cell>
          <cell r="I382">
            <v>-2.0784800000000001E-4</v>
          </cell>
          <cell r="J382">
            <v>4.6213500000000001E-5</v>
          </cell>
        </row>
        <row r="383">
          <cell r="A383" t="str">
            <v>03C252</v>
          </cell>
          <cell r="B383" t="str">
            <v>Interventions majeures sur la tête et le cou, niveau 2</v>
          </cell>
          <cell r="C383">
            <v>761</v>
          </cell>
          <cell r="D383">
            <v>831</v>
          </cell>
          <cell r="E383">
            <v>787</v>
          </cell>
          <cell r="F383">
            <v>787</v>
          </cell>
          <cell r="G383">
            <v>9.1984231299999997E-2</v>
          </cell>
          <cell r="H383">
            <v>-5.2948255E-2</v>
          </cell>
          <cell r="I383">
            <v>-1.7255300000000001E-4</v>
          </cell>
          <cell r="J383">
            <v>4.4845899999999997E-5</v>
          </cell>
        </row>
        <row r="384">
          <cell r="A384" t="str">
            <v>03C253</v>
          </cell>
          <cell r="B384" t="str">
            <v>Interventions majeures sur la tête et le cou, niveau 3</v>
          </cell>
          <cell r="C384">
            <v>713</v>
          </cell>
          <cell r="D384">
            <v>779</v>
          </cell>
          <cell r="E384">
            <v>854</v>
          </cell>
          <cell r="F384">
            <v>854</v>
          </cell>
          <cell r="G384">
            <v>9.2566619899999994E-2</v>
          </cell>
          <cell r="H384">
            <v>9.6277278600000002E-2</v>
          </cell>
          <cell r="I384">
            <v>2.9412459999999998E-4</v>
          </cell>
          <cell r="J384">
            <v>4.86638E-5</v>
          </cell>
        </row>
        <row r="385">
          <cell r="A385" t="str">
            <v>03C254</v>
          </cell>
          <cell r="B385" t="str">
            <v>Interventions majeures sur la tête et le cou, niveau 4</v>
          </cell>
          <cell r="C385">
            <v>2145</v>
          </cell>
          <cell r="D385">
            <v>1998</v>
          </cell>
          <cell r="E385">
            <v>2094</v>
          </cell>
          <cell r="F385">
            <v>2094</v>
          </cell>
          <cell r="G385">
            <v>-6.8531468999999998E-2</v>
          </cell>
          <cell r="H385">
            <v>4.8048048000000003E-2</v>
          </cell>
          <cell r="I385">
            <v>3.7647940000000001E-4</v>
          </cell>
          <cell r="J385">
            <v>1.193232E-4</v>
          </cell>
        </row>
        <row r="386">
          <cell r="A386" t="str">
            <v>03C261</v>
          </cell>
          <cell r="B386" t="str">
            <v>Autres interventions sur la tête et le cou, niveau 1</v>
          </cell>
          <cell r="C386">
            <v>2813</v>
          </cell>
          <cell r="D386">
            <v>2918</v>
          </cell>
          <cell r="E386">
            <v>2867</v>
          </cell>
          <cell r="F386">
            <v>2867</v>
          </cell>
          <cell r="G386">
            <v>3.7326697499999999E-2</v>
          </cell>
          <cell r="H386">
            <v>-1.7477724E-2</v>
          </cell>
          <cell r="I386">
            <v>-2.0000500000000001E-4</v>
          </cell>
          <cell r="J386">
            <v>1.6337130000000001E-4</v>
          </cell>
        </row>
        <row r="387">
          <cell r="A387" t="str">
            <v>03C262</v>
          </cell>
          <cell r="B387" t="str">
            <v>Autres interventions sur la tête et le cou, niveau 2</v>
          </cell>
          <cell r="C387">
            <v>805</v>
          </cell>
          <cell r="D387">
            <v>863</v>
          </cell>
          <cell r="E387">
            <v>932</v>
          </cell>
          <cell r="F387">
            <v>932</v>
          </cell>
          <cell r="G387">
            <v>7.2049689400000005E-2</v>
          </cell>
          <cell r="H387">
            <v>7.9953650099999996E-2</v>
          </cell>
          <cell r="I387">
            <v>2.7059460000000002E-4</v>
          </cell>
          <cell r="J387">
            <v>5.3108500000000002E-5</v>
          </cell>
        </row>
        <row r="388">
          <cell r="A388" t="str">
            <v>03C263</v>
          </cell>
          <cell r="B388" t="str">
            <v>Autres interventions sur la tête et le cou, niveau 3</v>
          </cell>
          <cell r="C388">
            <v>362</v>
          </cell>
          <cell r="D388">
            <v>390</v>
          </cell>
          <cell r="E388">
            <v>401</v>
          </cell>
          <cell r="F388">
            <v>401</v>
          </cell>
          <cell r="G388">
            <v>7.7348066300000004E-2</v>
          </cell>
          <cell r="H388">
            <v>2.8205128199999999E-2</v>
          </cell>
          <cell r="I388">
            <v>4.31383E-5</v>
          </cell>
          <cell r="J388">
            <v>2.28503E-5</v>
          </cell>
        </row>
        <row r="389">
          <cell r="A389" t="str">
            <v>03C264</v>
          </cell>
          <cell r="B389" t="str">
            <v>Autres interventions sur la tête et le cou, niveau 4</v>
          </cell>
          <cell r="C389">
            <v>502</v>
          </cell>
          <cell r="D389">
            <v>503</v>
          </cell>
          <cell r="E389">
            <v>471</v>
          </cell>
          <cell r="F389">
            <v>471</v>
          </cell>
          <cell r="G389">
            <v>1.9920318999999999E-3</v>
          </cell>
          <cell r="H389">
            <v>-6.3618289999999994E-2</v>
          </cell>
          <cell r="I389">
            <v>-1.2549300000000001E-4</v>
          </cell>
          <cell r="J389">
            <v>2.6839199999999999E-5</v>
          </cell>
        </row>
        <row r="390">
          <cell r="A390" t="str">
            <v>03C27J</v>
          </cell>
          <cell r="B390" t="str">
            <v>Interventions sur les amygdales, en ambulatoire</v>
          </cell>
          <cell r="C390">
            <v>15058</v>
          </cell>
          <cell r="D390">
            <v>14361</v>
          </cell>
          <cell r="E390">
            <v>15262</v>
          </cell>
          <cell r="F390">
            <v>15269</v>
          </cell>
          <cell r="G390">
            <v>-4.6287688E-2</v>
          </cell>
          <cell r="H390">
            <v>6.27393636E-2</v>
          </cell>
          <cell r="I390">
            <v>3.5334164999999999E-3</v>
          </cell>
          <cell r="J390">
            <v>8.7007899999999995E-4</v>
          </cell>
        </row>
        <row r="391">
          <cell r="A391" t="str">
            <v>03C28J</v>
          </cell>
          <cell r="B391" t="str">
            <v>Interventions sur les végétations adénoïdes, en ambulatoire</v>
          </cell>
          <cell r="C391">
            <v>80317</v>
          </cell>
          <cell r="D391">
            <v>72473</v>
          </cell>
          <cell r="E391">
            <v>70758</v>
          </cell>
          <cell r="F391">
            <v>70876</v>
          </cell>
          <cell r="G391">
            <v>-9.7663009999999995E-2</v>
          </cell>
          <cell r="H391">
            <v>-2.3663984999999998E-2</v>
          </cell>
          <cell r="I391">
            <v>-6.7256479999999999E-3</v>
          </cell>
          <cell r="J391">
            <v>4.038753E-3</v>
          </cell>
        </row>
        <row r="392">
          <cell r="A392" t="str">
            <v>03C291</v>
          </cell>
          <cell r="B392" t="str">
            <v>Autres interventions sur l'oreille, le nez ou la gorge pour tumeurs malignes, niveau 1</v>
          </cell>
          <cell r="C392">
            <v>955</v>
          </cell>
          <cell r="D392">
            <v>904</v>
          </cell>
          <cell r="E392">
            <v>831</v>
          </cell>
          <cell r="F392">
            <v>831</v>
          </cell>
          <cell r="G392">
            <v>-5.3403141000000001E-2</v>
          </cell>
          <cell r="H392">
            <v>-8.0752212000000004E-2</v>
          </cell>
          <cell r="I392">
            <v>-2.8628099999999999E-4</v>
          </cell>
          <cell r="J392">
            <v>4.7353199999999999E-5</v>
          </cell>
        </row>
        <row r="393">
          <cell r="A393" t="str">
            <v>03C292</v>
          </cell>
          <cell r="B393" t="str">
            <v>Autres interventions sur l'oreille, le nez ou la gorge pour tumeurs malignes, niveau 2</v>
          </cell>
          <cell r="C393">
            <v>255</v>
          </cell>
          <cell r="D393">
            <v>234</v>
          </cell>
          <cell r="E393">
            <v>206</v>
          </cell>
          <cell r="F393">
            <v>206</v>
          </cell>
          <cell r="G393">
            <v>-8.2352940999999999E-2</v>
          </cell>
          <cell r="H393">
            <v>-0.11965812000000001</v>
          </cell>
          <cell r="I393">
            <v>-1.09807E-4</v>
          </cell>
          <cell r="J393">
            <v>1.17386E-5</v>
          </cell>
        </row>
        <row r="394">
          <cell r="A394" t="str">
            <v>03C293</v>
          </cell>
          <cell r="B394" t="str">
            <v>Autres interventions sur l'oreille, le nez ou la gorge pour tumeurs malignes, niveau 3</v>
          </cell>
          <cell r="C394">
            <v>203</v>
          </cell>
          <cell r="D394">
            <v>185</v>
          </cell>
          <cell r="E394">
            <v>196</v>
          </cell>
          <cell r="F394">
            <v>196</v>
          </cell>
          <cell r="G394">
            <v>-8.8669950999999997E-2</v>
          </cell>
          <cell r="H394">
            <v>5.9459459499999999E-2</v>
          </cell>
          <cell r="I394">
            <v>4.31383E-5</v>
          </cell>
          <cell r="J394">
            <v>1.11687E-5</v>
          </cell>
        </row>
        <row r="395">
          <cell r="A395" t="str">
            <v>03C294</v>
          </cell>
          <cell r="B395" t="str">
            <v>Autres interventions sur l'oreille, le nez ou la gorge pour tumeurs malignes, niveau 4</v>
          </cell>
          <cell r="C395">
            <v>252</v>
          </cell>
          <cell r="D395">
            <v>245</v>
          </cell>
          <cell r="E395">
            <v>218</v>
          </cell>
          <cell r="F395">
            <v>218</v>
          </cell>
          <cell r="G395">
            <v>-2.7777777999999999E-2</v>
          </cell>
          <cell r="H395">
            <v>-0.11020408199999999</v>
          </cell>
          <cell r="I395">
            <v>-1.0588499999999999E-4</v>
          </cell>
          <cell r="J395">
            <v>1.24224E-5</v>
          </cell>
        </row>
        <row r="396">
          <cell r="A396" t="str">
            <v>03C29J</v>
          </cell>
          <cell r="B396" t="str">
            <v>Autres interventions sur l'oreille, le nez ou la gorge pour tumeurs malignes, en ambulatoire</v>
          </cell>
          <cell r="C396">
            <v>291</v>
          </cell>
          <cell r="D396">
            <v>304</v>
          </cell>
          <cell r="E396">
            <v>331</v>
          </cell>
          <cell r="F396">
            <v>331</v>
          </cell>
          <cell r="G396">
            <v>4.4673539499999998E-2</v>
          </cell>
          <cell r="H396">
            <v>8.8815789500000006E-2</v>
          </cell>
          <cell r="I396">
            <v>1.0588480000000001E-4</v>
          </cell>
          <cell r="J396">
            <v>1.8861499999999999E-5</v>
          </cell>
        </row>
        <row r="397">
          <cell r="A397" t="str">
            <v>03C301</v>
          </cell>
          <cell r="B397" t="str">
            <v>Interventions sur l'oreille externe, niveau 1</v>
          </cell>
          <cell r="C397">
            <v>682</v>
          </cell>
          <cell r="D397">
            <v>603</v>
          </cell>
          <cell r="E397">
            <v>506</v>
          </cell>
          <cell r="F397">
            <v>506</v>
          </cell>
          <cell r="G397">
            <v>-0.115835777</v>
          </cell>
          <cell r="H397">
            <v>-0.16086235500000001</v>
          </cell>
          <cell r="I397">
            <v>-3.8040099999999999E-4</v>
          </cell>
          <cell r="J397">
            <v>2.8833600000000001E-5</v>
          </cell>
        </row>
        <row r="398">
          <cell r="A398" t="str">
            <v>03C302</v>
          </cell>
          <cell r="B398" t="str">
            <v>Interventions sur l'oreille externe, niveau 2</v>
          </cell>
          <cell r="C398">
            <v>30</v>
          </cell>
          <cell r="D398">
            <v>31</v>
          </cell>
          <cell r="E398">
            <v>19</v>
          </cell>
          <cell r="F398">
            <v>19</v>
          </cell>
          <cell r="G398">
            <v>3.3333333299999997E-2</v>
          </cell>
          <cell r="H398">
            <v>-0.38709677399999998</v>
          </cell>
          <cell r="I398">
            <v>-4.706E-5</v>
          </cell>
          <cell r="J398">
            <v>1.0826839000000001E-6</v>
          </cell>
        </row>
        <row r="399">
          <cell r="A399" t="str">
            <v>03C303</v>
          </cell>
          <cell r="B399" t="str">
            <v>Interventions sur l'oreille externe, niveau 3</v>
          </cell>
          <cell r="C399">
            <v>13</v>
          </cell>
          <cell r="D399">
            <v>9</v>
          </cell>
          <cell r="E399">
            <v>12</v>
          </cell>
          <cell r="F399">
            <v>12</v>
          </cell>
          <cell r="G399">
            <v>-0.30769230800000003</v>
          </cell>
          <cell r="H399">
            <v>0.33333333329999998</v>
          </cell>
          <cell r="I399">
            <v>1.1765E-5</v>
          </cell>
          <cell r="J399">
            <v>6.8380038999999995E-7</v>
          </cell>
        </row>
        <row r="400">
          <cell r="A400" t="str">
            <v>03C304</v>
          </cell>
          <cell r="B400" t="str">
            <v>Interventions sur l'oreille externe, niveau 4</v>
          </cell>
          <cell r="C400">
            <v>7</v>
          </cell>
          <cell r="D400">
            <v>15</v>
          </cell>
          <cell r="E400">
            <v>15</v>
          </cell>
          <cell r="F400">
            <v>15</v>
          </cell>
          <cell r="G400">
            <v>1.1428571429000001</v>
          </cell>
          <cell r="H400">
            <v>0</v>
          </cell>
          <cell r="I400">
            <v>0</v>
          </cell>
          <cell r="J400">
            <v>8.5475047999999999E-7</v>
          </cell>
        </row>
        <row r="401">
          <cell r="A401" t="str">
            <v>03C30J</v>
          </cell>
          <cell r="B401" t="str">
            <v>Interventions sur l'oreille externe, en ambulatoire</v>
          </cell>
          <cell r="C401">
            <v>1865</v>
          </cell>
          <cell r="D401">
            <v>1822</v>
          </cell>
          <cell r="E401">
            <v>1920</v>
          </cell>
          <cell r="F401">
            <v>1921</v>
          </cell>
          <cell r="G401">
            <v>-2.3056299999999998E-2</v>
          </cell>
          <cell r="H401">
            <v>5.37870472E-2</v>
          </cell>
          <cell r="I401">
            <v>3.8432279999999999E-4</v>
          </cell>
          <cell r="J401">
            <v>1.09465E-4</v>
          </cell>
        </row>
        <row r="402">
          <cell r="A402" t="str">
            <v>03K021</v>
          </cell>
          <cell r="B402" t="str">
            <v>Affections de la bouche et des dents avec certaines extractions, réparations et prothèses dentaires, niveau 1</v>
          </cell>
          <cell r="C402">
            <v>21739</v>
          </cell>
          <cell r="D402">
            <v>16649</v>
          </cell>
          <cell r="E402">
            <v>14024</v>
          </cell>
          <cell r="F402">
            <v>14029</v>
          </cell>
          <cell r="G402">
            <v>-0.234141405</v>
          </cell>
          <cell r="H402">
            <v>-0.15766712699999999</v>
          </cell>
          <cell r="I402">
            <v>-1.0294360000000001E-2</v>
          </cell>
          <cell r="J402">
            <v>7.9941959999999999E-4</v>
          </cell>
        </row>
        <row r="403">
          <cell r="A403" t="str">
            <v>03K022</v>
          </cell>
          <cell r="B403" t="str">
            <v>Affections de la bouche et des dents avec certaines extractions, réparations et prothèses dentaires, niveau 2</v>
          </cell>
          <cell r="C403">
            <v>226</v>
          </cell>
          <cell r="D403">
            <v>245</v>
          </cell>
          <cell r="E403">
            <v>229</v>
          </cell>
          <cell r="F403">
            <v>229</v>
          </cell>
          <cell r="G403">
            <v>8.4070796500000003E-2</v>
          </cell>
          <cell r="H403">
            <v>-6.5306121999999994E-2</v>
          </cell>
          <cell r="I403">
            <v>-6.2747000000000001E-5</v>
          </cell>
          <cell r="J403">
            <v>1.30492E-5</v>
          </cell>
        </row>
        <row r="404">
          <cell r="A404" t="str">
            <v>03K023</v>
          </cell>
          <cell r="B404" t="str">
            <v>Affections de la bouche et des dents avec certaines extractions, réparations et prothèses dentaires, niveau 3</v>
          </cell>
          <cell r="C404">
            <v>33</v>
          </cell>
          <cell r="D404">
            <v>40</v>
          </cell>
          <cell r="E404">
            <v>36</v>
          </cell>
          <cell r="F404">
            <v>36</v>
          </cell>
          <cell r="G404">
            <v>0.21212121210000001</v>
          </cell>
          <cell r="H404">
            <v>-0.1</v>
          </cell>
          <cell r="I404">
            <v>-1.5687000000000001E-5</v>
          </cell>
          <cell r="J404">
            <v>2.0514012000000001E-6</v>
          </cell>
        </row>
        <row r="405">
          <cell r="A405" t="str">
            <v>03K024</v>
          </cell>
          <cell r="B405" t="str">
            <v>Affections de la bouche et des dents avec certaines extractions, réparations et prothèses dentaires, niveau 4</v>
          </cell>
          <cell r="C405">
            <v>13</v>
          </cell>
          <cell r="D405">
            <v>17</v>
          </cell>
          <cell r="E405">
            <v>15</v>
          </cell>
          <cell r="F405">
            <v>15</v>
          </cell>
          <cell r="G405">
            <v>0.3076923077</v>
          </cell>
          <cell r="H405">
            <v>-0.117647059</v>
          </cell>
          <cell r="I405">
            <v>-7.8433220000000001E-6</v>
          </cell>
          <cell r="J405">
            <v>8.5475047999999999E-7</v>
          </cell>
        </row>
        <row r="406">
          <cell r="A406" t="str">
            <v>03K02J</v>
          </cell>
          <cell r="B406" t="str">
            <v>Affections de la bouche et des dents avec certaines extractions, réparations et prothèses dentaires, en ambulatoire</v>
          </cell>
          <cell r="C406">
            <v>278384</v>
          </cell>
          <cell r="D406">
            <v>287238</v>
          </cell>
          <cell r="E406">
            <v>293728</v>
          </cell>
          <cell r="F406">
            <v>294242</v>
          </cell>
          <cell r="G406">
            <v>3.1804988800000003E-2</v>
          </cell>
          <cell r="H406">
            <v>2.2594503500000002E-2</v>
          </cell>
          <cell r="I406">
            <v>2.5451579299999999E-2</v>
          </cell>
          <cell r="J406">
            <v>1.6766899500000002E-2</v>
          </cell>
        </row>
        <row r="407">
          <cell r="A407" t="str">
            <v>03K03J</v>
          </cell>
          <cell r="B407" t="str">
            <v>Séjours comprenant une endoscopie oto-rhino-laryngologique, en ambulatoire</v>
          </cell>
          <cell r="C407">
            <v>17023</v>
          </cell>
          <cell r="D407">
            <v>17922</v>
          </cell>
          <cell r="E407">
            <v>18927</v>
          </cell>
          <cell r="F407">
            <v>18934</v>
          </cell>
          <cell r="G407">
            <v>5.2810902899999998E-2</v>
          </cell>
          <cell r="H407">
            <v>5.6076330799999997E-2</v>
          </cell>
          <cell r="I407">
            <v>3.9412691999999999E-3</v>
          </cell>
          <cell r="J407">
            <v>1.0789230000000001E-3</v>
          </cell>
        </row>
        <row r="408">
          <cell r="A408" t="str">
            <v>03K04J</v>
          </cell>
          <cell r="B408" t="str">
            <v>Séjours comprenant certains actes non opératoires de la CMD 03, en ambulatoire</v>
          </cell>
          <cell r="C408">
            <v>8306</v>
          </cell>
          <cell r="D408">
            <v>7857</v>
          </cell>
          <cell r="E408">
            <v>7050</v>
          </cell>
          <cell r="F408">
            <v>7064</v>
          </cell>
          <cell r="G408">
            <v>-5.4057307999999998E-2</v>
          </cell>
          <cell r="H408">
            <v>-0.102710958</v>
          </cell>
          <cell r="I408">
            <v>-3.1647799999999999E-3</v>
          </cell>
          <cell r="J408">
            <v>4.0253050000000002E-4</v>
          </cell>
        </row>
        <row r="409">
          <cell r="A409" t="str">
            <v>03M021</v>
          </cell>
          <cell r="B409" t="str">
            <v>Traumatismes et déformations du nez, niveau 1</v>
          </cell>
          <cell r="C409">
            <v>3723</v>
          </cell>
          <cell r="D409">
            <v>3455</v>
          </cell>
          <cell r="E409">
            <v>3272</v>
          </cell>
          <cell r="F409">
            <v>3272</v>
          </cell>
          <cell r="G409">
            <v>-7.1984958000000002E-2</v>
          </cell>
          <cell r="H409">
            <v>-5.2966714999999998E-2</v>
          </cell>
          <cell r="I409">
            <v>-7.1766400000000002E-4</v>
          </cell>
          <cell r="J409">
            <v>1.864496E-4</v>
          </cell>
        </row>
        <row r="410">
          <cell r="A410" t="str">
            <v>03M022</v>
          </cell>
          <cell r="B410" t="str">
            <v>Traumatismes et déformations du nez, niveau 2</v>
          </cell>
          <cell r="C410">
            <v>284</v>
          </cell>
          <cell r="D410">
            <v>257</v>
          </cell>
          <cell r="E410">
            <v>289</v>
          </cell>
          <cell r="F410">
            <v>289</v>
          </cell>
          <cell r="G410">
            <v>-9.5070423000000001E-2</v>
          </cell>
          <cell r="H410">
            <v>0.12451361869999999</v>
          </cell>
          <cell r="I410">
            <v>1.2549309999999999E-4</v>
          </cell>
          <cell r="J410">
            <v>1.6468199999999999E-5</v>
          </cell>
        </row>
        <row r="411">
          <cell r="A411" t="str">
            <v>03M023</v>
          </cell>
          <cell r="B411" t="str">
            <v>Traumatismes et déformations du nez, niveau 3</v>
          </cell>
          <cell r="C411">
            <v>153</v>
          </cell>
          <cell r="D411">
            <v>175</v>
          </cell>
          <cell r="E411">
            <v>174</v>
          </cell>
          <cell r="F411">
            <v>174</v>
          </cell>
          <cell r="G411">
            <v>0.1437908497</v>
          </cell>
          <cell r="H411">
            <v>-5.7142859999999998E-3</v>
          </cell>
          <cell r="I411">
            <v>-3.9216610000000001E-6</v>
          </cell>
          <cell r="J411">
            <v>9.9151055999999993E-6</v>
          </cell>
        </row>
        <row r="412">
          <cell r="A412" t="str">
            <v>03M024</v>
          </cell>
          <cell r="B412" t="str">
            <v>Traumatismes et déformations du nez, niveau 4</v>
          </cell>
          <cell r="C412">
            <v>22</v>
          </cell>
          <cell r="D412">
            <v>21</v>
          </cell>
          <cell r="E412">
            <v>20</v>
          </cell>
          <cell r="F412">
            <v>20</v>
          </cell>
          <cell r="G412">
            <v>-4.5454544999999999E-2</v>
          </cell>
          <cell r="H412">
            <v>-4.7619047999999997E-2</v>
          </cell>
          <cell r="I412">
            <v>-3.9216610000000001E-6</v>
          </cell>
          <cell r="J412">
            <v>1.1396673E-6</v>
          </cell>
        </row>
        <row r="413">
          <cell r="A413" t="str">
            <v>03M02T</v>
          </cell>
          <cell r="B413" t="str">
            <v>Traumatismes et déformations du nez, très courte durée</v>
          </cell>
          <cell r="C413">
            <v>8571</v>
          </cell>
          <cell r="D413">
            <v>8697</v>
          </cell>
          <cell r="E413">
            <v>8811</v>
          </cell>
          <cell r="F413">
            <v>8826</v>
          </cell>
          <cell r="G413">
            <v>1.4700734999999999E-2</v>
          </cell>
          <cell r="H413">
            <v>1.31079683E-2</v>
          </cell>
          <cell r="I413">
            <v>4.4706930000000002E-4</v>
          </cell>
          <cell r="J413">
            <v>5.029352E-4</v>
          </cell>
        </row>
        <row r="414">
          <cell r="A414" t="str">
            <v>03M031</v>
          </cell>
          <cell r="B414" t="str">
            <v>Otites moyennes et autres infections des voies aériennes supérieures, âge inférieur à 18 ans, niveau 1</v>
          </cell>
          <cell r="C414">
            <v>11019</v>
          </cell>
          <cell r="D414">
            <v>11694</v>
          </cell>
          <cell r="E414">
            <v>11475</v>
          </cell>
          <cell r="F414">
            <v>11475</v>
          </cell>
          <cell r="G414">
            <v>6.1257827399999999E-2</v>
          </cell>
          <cell r="H414">
            <v>-1.8727553000000001E-2</v>
          </cell>
          <cell r="I414">
            <v>-8.5884399999999999E-4</v>
          </cell>
          <cell r="J414">
            <v>6.5388410000000001E-4</v>
          </cell>
        </row>
        <row r="415">
          <cell r="A415" t="str">
            <v>03M032</v>
          </cell>
          <cell r="B415" t="str">
            <v>Otites moyennes et autres infections des voies aériennes supérieures, âge inférieur à 18 ans, niveau 2</v>
          </cell>
          <cell r="C415">
            <v>1348</v>
          </cell>
          <cell r="D415">
            <v>1574</v>
          </cell>
          <cell r="E415">
            <v>1729</v>
          </cell>
          <cell r="F415">
            <v>1729</v>
          </cell>
          <cell r="G415">
            <v>0.16765578640000001</v>
          </cell>
          <cell r="H415">
            <v>9.8475222400000006E-2</v>
          </cell>
          <cell r="I415">
            <v>6.0785739999999998E-4</v>
          </cell>
          <cell r="J415">
            <v>9.8524199999999994E-5</v>
          </cell>
        </row>
        <row r="416">
          <cell r="A416" t="str">
            <v>03M033</v>
          </cell>
          <cell r="B416" t="str">
            <v>Otites moyennes et autres infections des voies aériennes supérieures, âge inférieur à 18 ans, niveau 3</v>
          </cell>
          <cell r="C416">
            <v>194</v>
          </cell>
          <cell r="D416">
            <v>228</v>
          </cell>
          <cell r="E416">
            <v>225</v>
          </cell>
          <cell r="F416">
            <v>225</v>
          </cell>
          <cell r="G416">
            <v>0.175257732</v>
          </cell>
          <cell r="H416">
            <v>-1.3157894999999999E-2</v>
          </cell>
          <cell r="I416">
            <v>-1.1765E-5</v>
          </cell>
          <cell r="J416">
            <v>1.28213E-5</v>
          </cell>
        </row>
        <row r="417">
          <cell r="A417" t="str">
            <v>03M034</v>
          </cell>
          <cell r="B417" t="str">
            <v>Otites moyennes et autres infections des voies aériennes supérieures, âge inférieur à 18 ans, niveau 4</v>
          </cell>
          <cell r="C417">
            <v>67</v>
          </cell>
          <cell r="D417">
            <v>93</v>
          </cell>
          <cell r="E417">
            <v>66</v>
          </cell>
          <cell r="F417">
            <v>66</v>
          </cell>
          <cell r="G417">
            <v>0.38805970150000002</v>
          </cell>
          <cell r="H417">
            <v>-0.29032258100000002</v>
          </cell>
          <cell r="I417">
            <v>-1.0588499999999999E-4</v>
          </cell>
          <cell r="J417">
            <v>3.7609020999999998E-6</v>
          </cell>
        </row>
        <row r="418">
          <cell r="A418" t="str">
            <v>03M03T</v>
          </cell>
          <cell r="B418" t="str">
            <v>Otites moyennes et autres infections des voies aériennes supérieures, âge inférieur à 18 ans, très courte durée</v>
          </cell>
          <cell r="C418">
            <v>17415</v>
          </cell>
          <cell r="D418">
            <v>19839</v>
          </cell>
          <cell r="E418">
            <v>18005</v>
          </cell>
          <cell r="F418">
            <v>18005</v>
          </cell>
          <cell r="G418">
            <v>0.1391903531</v>
          </cell>
          <cell r="H418">
            <v>-9.2444176000000003E-2</v>
          </cell>
          <cell r="I418">
            <v>-7.1923259999999998E-3</v>
          </cell>
          <cell r="J418">
            <v>1.0259855E-3</v>
          </cell>
        </row>
        <row r="419">
          <cell r="A419" t="str">
            <v>03M041</v>
          </cell>
          <cell r="B419" t="str">
            <v>Otites moyennes et autres infections des voies aériennes supérieures, âge supérieur à 17 ans, niveau 1</v>
          </cell>
          <cell r="C419">
            <v>4190</v>
          </cell>
          <cell r="D419">
            <v>3983</v>
          </cell>
          <cell r="E419">
            <v>3860</v>
          </cell>
          <cell r="F419">
            <v>3860</v>
          </cell>
          <cell r="G419">
            <v>-4.9403341000000003E-2</v>
          </cell>
          <cell r="H419">
            <v>-3.0881245000000002E-2</v>
          </cell>
          <cell r="I419">
            <v>-4.8236399999999999E-4</v>
          </cell>
          <cell r="J419">
            <v>2.1995580000000001E-4</v>
          </cell>
        </row>
        <row r="420">
          <cell r="A420" t="str">
            <v>03M042</v>
          </cell>
          <cell r="B420" t="str">
            <v>Otites moyennes et autres infections des voies aériennes supérieures, âge supérieur à 17 ans, niveau 2</v>
          </cell>
          <cell r="C420">
            <v>1234</v>
          </cell>
          <cell r="D420">
            <v>1369</v>
          </cell>
          <cell r="E420">
            <v>1297</v>
          </cell>
          <cell r="F420">
            <v>1297</v>
          </cell>
          <cell r="G420">
            <v>0.1094003241</v>
          </cell>
          <cell r="H420">
            <v>-5.2593134E-2</v>
          </cell>
          <cell r="I420">
            <v>-2.8236E-4</v>
          </cell>
          <cell r="J420">
            <v>7.3907399999999996E-5</v>
          </cell>
        </row>
        <row r="421">
          <cell r="A421" t="str">
            <v>03M043</v>
          </cell>
          <cell r="B421" t="str">
            <v>Otites moyennes et autres infections des voies aériennes supérieures, âge supérieur à 17 ans, niveau 3</v>
          </cell>
          <cell r="C421">
            <v>549</v>
          </cell>
          <cell r="D421">
            <v>565</v>
          </cell>
          <cell r="E421">
            <v>501</v>
          </cell>
          <cell r="F421">
            <v>501</v>
          </cell>
          <cell r="G421">
            <v>2.9143898000000001E-2</v>
          </cell>
          <cell r="H421">
            <v>-0.113274336</v>
          </cell>
          <cell r="I421">
            <v>-2.5098600000000003E-4</v>
          </cell>
          <cell r="J421">
            <v>2.85487E-5</v>
          </cell>
        </row>
        <row r="422">
          <cell r="A422" t="str">
            <v>03M044</v>
          </cell>
          <cell r="B422" t="str">
            <v>Otites moyennes et autres infections des voies aériennes supérieures, âge supérieur à 17 ans, niveau 4</v>
          </cell>
          <cell r="C422">
            <v>277</v>
          </cell>
          <cell r="D422">
            <v>323</v>
          </cell>
          <cell r="E422">
            <v>344</v>
          </cell>
          <cell r="F422">
            <v>344</v>
          </cell>
          <cell r="G422">
            <v>0.16606498189999999</v>
          </cell>
          <cell r="H422">
            <v>6.5015479900000006E-2</v>
          </cell>
          <cell r="I422">
            <v>8.23549E-5</v>
          </cell>
          <cell r="J422">
            <v>1.96023E-5</v>
          </cell>
        </row>
        <row r="423">
          <cell r="A423" t="str">
            <v>03M04T</v>
          </cell>
          <cell r="B423" t="str">
            <v>Otites moyennes et autres infections des voies aériennes supérieures, âge supérieur à 17 ans, très courte durée</v>
          </cell>
          <cell r="C423">
            <v>6690</v>
          </cell>
          <cell r="D423">
            <v>6743</v>
          </cell>
          <cell r="E423">
            <v>6936</v>
          </cell>
          <cell r="F423">
            <v>6937</v>
          </cell>
          <cell r="G423">
            <v>7.9222719999999993E-3</v>
          </cell>
          <cell r="H423">
            <v>2.8622274999999999E-2</v>
          </cell>
          <cell r="I423">
            <v>7.5688060000000002E-4</v>
          </cell>
          <cell r="J423">
            <v>3.952936E-4</v>
          </cell>
        </row>
        <row r="424">
          <cell r="A424" t="str">
            <v>03M051</v>
          </cell>
          <cell r="B424" t="str">
            <v>Troubles de l'équilibre, niveau 1</v>
          </cell>
          <cell r="C424">
            <v>9725</v>
          </cell>
          <cell r="D424">
            <v>9915</v>
          </cell>
          <cell r="E424">
            <v>9809</v>
          </cell>
          <cell r="F424">
            <v>9810</v>
          </cell>
          <cell r="G424">
            <v>1.9537275100000001E-2</v>
          </cell>
          <cell r="H424">
            <v>-1.0690872000000001E-2</v>
          </cell>
          <cell r="I424">
            <v>-4.1569600000000001E-4</v>
          </cell>
          <cell r="J424">
            <v>5.5900679999999997E-4</v>
          </cell>
        </row>
        <row r="425">
          <cell r="A425" t="str">
            <v>03M052</v>
          </cell>
          <cell r="B425" t="str">
            <v>Troubles de l'équilibre, niveau 2</v>
          </cell>
          <cell r="C425">
            <v>5022</v>
          </cell>
          <cell r="D425">
            <v>5003</v>
          </cell>
          <cell r="E425">
            <v>5322</v>
          </cell>
          <cell r="F425">
            <v>5322</v>
          </cell>
          <cell r="G425">
            <v>-3.7833530000000001E-3</v>
          </cell>
          <cell r="H425">
            <v>6.3761742999999996E-2</v>
          </cell>
          <cell r="I425">
            <v>1.2510098E-3</v>
          </cell>
          <cell r="J425">
            <v>3.032655E-4</v>
          </cell>
        </row>
        <row r="426">
          <cell r="A426" t="str">
            <v>03M053</v>
          </cell>
          <cell r="B426" t="str">
            <v>Troubles de l'équilibre, niveau 3</v>
          </cell>
          <cell r="C426">
            <v>3481</v>
          </cell>
          <cell r="D426">
            <v>3597</v>
          </cell>
          <cell r="E426">
            <v>3939</v>
          </cell>
          <cell r="F426">
            <v>3939</v>
          </cell>
          <cell r="G426">
            <v>3.3323757500000002E-2</v>
          </cell>
          <cell r="H426">
            <v>9.5079232700000002E-2</v>
          </cell>
          <cell r="I426">
            <v>1.341208E-3</v>
          </cell>
          <cell r="J426">
            <v>2.2445749999999999E-4</v>
          </cell>
        </row>
        <row r="427">
          <cell r="A427" t="str">
            <v>03M054</v>
          </cell>
          <cell r="B427" t="str">
            <v>Troubles de l'équilibre, niveau 4</v>
          </cell>
          <cell r="C427">
            <v>58</v>
          </cell>
          <cell r="D427">
            <v>70</v>
          </cell>
          <cell r="E427">
            <v>85</v>
          </cell>
          <cell r="F427">
            <v>85</v>
          </cell>
          <cell r="G427">
            <v>0.20689655169999999</v>
          </cell>
          <cell r="H427">
            <v>0.21428571430000001</v>
          </cell>
          <cell r="I427">
            <v>5.88249E-5</v>
          </cell>
          <cell r="J427">
            <v>4.8435860999999996E-6</v>
          </cell>
        </row>
        <row r="428">
          <cell r="A428" t="str">
            <v>03M05T</v>
          </cell>
          <cell r="B428" t="str">
            <v>Troubles de l'équilibre, très courte durée</v>
          </cell>
          <cell r="C428">
            <v>15573</v>
          </cell>
          <cell r="D428">
            <v>15897</v>
          </cell>
          <cell r="E428">
            <v>17068</v>
          </cell>
          <cell r="F428">
            <v>17068</v>
          </cell>
          <cell r="G428">
            <v>2.08052398E-2</v>
          </cell>
          <cell r="H428">
            <v>7.3661697200000001E-2</v>
          </cell>
          <cell r="I428">
            <v>4.5922649000000003E-3</v>
          </cell>
          <cell r="J428">
            <v>9.7259210000000002E-4</v>
          </cell>
        </row>
        <row r="429">
          <cell r="A429" t="str">
            <v>03M061</v>
          </cell>
          <cell r="B429" t="str">
            <v>Epistaxis, niveau 1</v>
          </cell>
          <cell r="C429">
            <v>4181</v>
          </cell>
          <cell r="D429">
            <v>3750</v>
          </cell>
          <cell r="E429">
            <v>3354</v>
          </cell>
          <cell r="F429">
            <v>3354</v>
          </cell>
          <cell r="G429">
            <v>-0.103085386</v>
          </cell>
          <cell r="H429">
            <v>-0.1056</v>
          </cell>
          <cell r="I429">
            <v>-1.552978E-3</v>
          </cell>
          <cell r="J429">
            <v>1.9112219999999999E-4</v>
          </cell>
        </row>
        <row r="430">
          <cell r="A430" t="str">
            <v>03M062</v>
          </cell>
          <cell r="B430" t="str">
            <v>Epistaxis, niveau 2</v>
          </cell>
          <cell r="C430">
            <v>2050</v>
          </cell>
          <cell r="D430">
            <v>2059</v>
          </cell>
          <cell r="E430">
            <v>1901</v>
          </cell>
          <cell r="F430">
            <v>1901</v>
          </cell>
          <cell r="G430">
            <v>4.3902439000000001E-3</v>
          </cell>
          <cell r="H430">
            <v>-7.6736280000000004E-2</v>
          </cell>
          <cell r="I430">
            <v>-6.1962200000000001E-4</v>
          </cell>
          <cell r="J430">
            <v>1.083254E-4</v>
          </cell>
        </row>
        <row r="431">
          <cell r="A431" t="str">
            <v>03M063</v>
          </cell>
          <cell r="B431" t="str">
            <v>Epistaxis, niveau 3</v>
          </cell>
          <cell r="C431">
            <v>300</v>
          </cell>
          <cell r="D431">
            <v>289</v>
          </cell>
          <cell r="E431">
            <v>277</v>
          </cell>
          <cell r="F431">
            <v>277</v>
          </cell>
          <cell r="G431">
            <v>-3.6666667E-2</v>
          </cell>
          <cell r="H431">
            <v>-4.1522491000000002E-2</v>
          </cell>
          <cell r="I431">
            <v>-4.706E-5</v>
          </cell>
          <cell r="J431">
            <v>1.5784400000000001E-5</v>
          </cell>
        </row>
        <row r="432">
          <cell r="A432" t="str">
            <v>03M064</v>
          </cell>
          <cell r="B432" t="str">
            <v>Epistaxis, niveau 4</v>
          </cell>
          <cell r="C432">
            <v>41</v>
          </cell>
          <cell r="D432">
            <v>52</v>
          </cell>
          <cell r="E432">
            <v>49</v>
          </cell>
          <cell r="F432">
            <v>49</v>
          </cell>
          <cell r="G432">
            <v>0.26829268290000002</v>
          </cell>
          <cell r="H432">
            <v>-5.7692307999999998E-2</v>
          </cell>
          <cell r="I432">
            <v>-1.1765E-5</v>
          </cell>
          <cell r="J432">
            <v>2.7921849E-6</v>
          </cell>
        </row>
        <row r="433">
          <cell r="A433" t="str">
            <v>03M06T</v>
          </cell>
          <cell r="B433" t="str">
            <v>Epistaxis, très courte durée</v>
          </cell>
          <cell r="C433">
            <v>5756</v>
          </cell>
          <cell r="D433">
            <v>5889</v>
          </cell>
          <cell r="E433">
            <v>5789</v>
          </cell>
          <cell r="F433">
            <v>5789</v>
          </cell>
          <cell r="G433">
            <v>2.3106323799999998E-2</v>
          </cell>
          <cell r="H433">
            <v>-1.6980812000000001E-2</v>
          </cell>
          <cell r="I433">
            <v>-3.92166E-4</v>
          </cell>
          <cell r="J433">
            <v>3.2987670000000002E-4</v>
          </cell>
        </row>
        <row r="434">
          <cell r="A434" t="str">
            <v>03M071</v>
          </cell>
          <cell r="B434" t="str">
            <v>Tumeurs malignes des oreilles, du nez, de la gorge ou de la bouche, niveau 1</v>
          </cell>
          <cell r="C434">
            <v>12819</v>
          </cell>
          <cell r="D434">
            <v>11996</v>
          </cell>
          <cell r="E434">
            <v>11143</v>
          </cell>
          <cell r="F434">
            <v>11144</v>
          </cell>
          <cell r="G434">
            <v>-6.4201575999999996E-2</v>
          </cell>
          <cell r="H434">
            <v>-7.1107035999999998E-2</v>
          </cell>
          <cell r="I434">
            <v>-3.345177E-3</v>
          </cell>
          <cell r="J434">
            <v>6.3502260000000005E-4</v>
          </cell>
        </row>
        <row r="435">
          <cell r="A435" t="str">
            <v>03M072</v>
          </cell>
          <cell r="B435" t="str">
            <v>Tumeurs malignes des oreilles, du nez, de la gorge ou de la bouche, niveau 2</v>
          </cell>
          <cell r="C435">
            <v>1830</v>
          </cell>
          <cell r="D435">
            <v>1787</v>
          </cell>
          <cell r="E435">
            <v>1686</v>
          </cell>
          <cell r="F435">
            <v>1686</v>
          </cell>
          <cell r="G435">
            <v>-2.3497268000000002E-2</v>
          </cell>
          <cell r="H435">
            <v>-5.6519305999999998E-2</v>
          </cell>
          <cell r="I435">
            <v>-3.9608800000000001E-4</v>
          </cell>
          <cell r="J435">
            <v>9.6074000000000002E-5</v>
          </cell>
        </row>
        <row r="436">
          <cell r="A436" t="str">
            <v>03M073</v>
          </cell>
          <cell r="B436" t="str">
            <v>Tumeurs malignes des oreilles, du nez, de la gorge ou de la bouche, niveau 3</v>
          </cell>
          <cell r="C436">
            <v>2013</v>
          </cell>
          <cell r="D436">
            <v>2141</v>
          </cell>
          <cell r="E436">
            <v>2156</v>
          </cell>
          <cell r="F436">
            <v>2156</v>
          </cell>
          <cell r="G436">
            <v>6.3586686500000003E-2</v>
          </cell>
          <cell r="H436">
            <v>7.0060718999999999E-3</v>
          </cell>
          <cell r="I436">
            <v>5.88249E-5</v>
          </cell>
          <cell r="J436">
            <v>1.228561E-4</v>
          </cell>
        </row>
        <row r="437">
          <cell r="A437" t="str">
            <v>03M074</v>
          </cell>
          <cell r="B437" t="str">
            <v>Tumeurs malignes des oreilles, du nez, de la gorge ou de la bouche, niveau 4</v>
          </cell>
          <cell r="C437">
            <v>1410</v>
          </cell>
          <cell r="D437">
            <v>1479</v>
          </cell>
          <cell r="E437">
            <v>1403</v>
          </cell>
          <cell r="F437">
            <v>1403</v>
          </cell>
          <cell r="G437">
            <v>4.8936170199999997E-2</v>
          </cell>
          <cell r="H437">
            <v>-5.1386071999999998E-2</v>
          </cell>
          <cell r="I437">
            <v>-2.98046E-4</v>
          </cell>
          <cell r="J437">
            <v>7.9947699999999994E-5</v>
          </cell>
        </row>
        <row r="438">
          <cell r="A438" t="str">
            <v>03M07T</v>
          </cell>
          <cell r="B438" t="str">
            <v>Tumeurs malignes des oreilles, du nez, de la gorge ou de la bouche, très courte durée</v>
          </cell>
          <cell r="C438">
            <v>1554</v>
          </cell>
          <cell r="D438">
            <v>1392</v>
          </cell>
          <cell r="E438">
            <v>1277</v>
          </cell>
          <cell r="F438">
            <v>1277</v>
          </cell>
          <cell r="G438">
            <v>-0.10424710399999999</v>
          </cell>
          <cell r="H438">
            <v>-8.2614942999999996E-2</v>
          </cell>
          <cell r="I438">
            <v>-4.5099099999999998E-4</v>
          </cell>
          <cell r="J438">
            <v>7.2767800000000005E-5</v>
          </cell>
        </row>
        <row r="439">
          <cell r="A439" t="str">
            <v>03M081</v>
          </cell>
          <cell r="B439" t="str">
            <v>Autres diagnostics portant sur les oreilles, le nez, la gorge ou la bouche, âge inférieur à 18 ans, niveau 1</v>
          </cell>
          <cell r="C439">
            <v>1053</v>
          </cell>
          <cell r="D439">
            <v>1070</v>
          </cell>
          <cell r="E439">
            <v>1060</v>
          </cell>
          <cell r="F439">
            <v>1060</v>
          </cell>
          <cell r="G439">
            <v>1.6144349499999999E-2</v>
          </cell>
          <cell r="H439">
            <v>-9.3457939999999993E-3</v>
          </cell>
          <cell r="I439">
            <v>-3.9217000000000001E-5</v>
          </cell>
          <cell r="J439">
            <v>6.0402400000000003E-5</v>
          </cell>
        </row>
        <row r="440">
          <cell r="A440" t="str">
            <v>03M082</v>
          </cell>
          <cell r="B440" t="str">
            <v>Autres diagnostics portant sur les oreilles, le nez, la gorge ou la bouche, âge inférieur à 18 ans, niveau 2</v>
          </cell>
          <cell r="C440">
            <v>193</v>
          </cell>
          <cell r="D440">
            <v>235</v>
          </cell>
          <cell r="E440">
            <v>238</v>
          </cell>
          <cell r="F440">
            <v>238</v>
          </cell>
          <cell r="G440">
            <v>0.2176165803</v>
          </cell>
          <cell r="H440">
            <v>1.27659574E-2</v>
          </cell>
          <cell r="I440">
            <v>1.1765E-5</v>
          </cell>
          <cell r="J440">
            <v>1.3562E-5</v>
          </cell>
        </row>
        <row r="441">
          <cell r="A441" t="str">
            <v>03M083</v>
          </cell>
          <cell r="B441" t="str">
            <v>Autres diagnostics portant sur les oreilles, le nez, la gorge ou la bouche, âge inférieur à 18 ans, niveau 3</v>
          </cell>
          <cell r="C441">
            <v>110</v>
          </cell>
          <cell r="D441">
            <v>122</v>
          </cell>
          <cell r="E441">
            <v>158</v>
          </cell>
          <cell r="F441">
            <v>158</v>
          </cell>
          <cell r="G441">
            <v>0.10909090909999999</v>
          </cell>
          <cell r="H441">
            <v>0.29508196720000002</v>
          </cell>
          <cell r="I441">
            <v>1.4117980000000001E-4</v>
          </cell>
          <cell r="J441">
            <v>9.0033717999999994E-6</v>
          </cell>
        </row>
        <row r="442">
          <cell r="A442" t="str">
            <v>03M084</v>
          </cell>
          <cell r="B442" t="str">
            <v>Autres diagnostics portant sur les oreilles, le nez, la gorge ou la bouche, âge inférieur à 18 ans, niveau 4</v>
          </cell>
          <cell r="C442">
            <v>44</v>
          </cell>
          <cell r="D442">
            <v>60</v>
          </cell>
          <cell r="E442">
            <v>59</v>
          </cell>
          <cell r="F442">
            <v>59</v>
          </cell>
          <cell r="G442">
            <v>0.36363636360000001</v>
          </cell>
          <cell r="H442">
            <v>-1.6666667E-2</v>
          </cell>
          <cell r="I442">
            <v>-3.9216610000000001E-6</v>
          </cell>
          <cell r="J442">
            <v>3.3620185999999999E-6</v>
          </cell>
        </row>
        <row r="443">
          <cell r="A443" t="str">
            <v>03M08T</v>
          </cell>
          <cell r="B443" t="str">
            <v>Autres diagnostics portant sur les oreilles, le nez, la gorge ou la bouche, âge inférieur à 18 ans, très courte durée</v>
          </cell>
          <cell r="C443">
            <v>2356</v>
          </cell>
          <cell r="D443">
            <v>2290</v>
          </cell>
          <cell r="E443">
            <v>2222</v>
          </cell>
          <cell r="F443">
            <v>2224</v>
          </cell>
          <cell r="G443">
            <v>-2.8013581999999999E-2</v>
          </cell>
          <cell r="H443">
            <v>-2.9694323000000002E-2</v>
          </cell>
          <cell r="I443">
            <v>-2.6667299999999999E-4</v>
          </cell>
          <cell r="J443">
            <v>1.2673099999999999E-4</v>
          </cell>
        </row>
        <row r="444">
          <cell r="A444" t="str">
            <v>03M091</v>
          </cell>
          <cell r="B444" t="str">
            <v>Autres diagnostics portant sur les oreilles, le nez, la gorge ou la bouche, âge supérieur à 17 ans, niveau 1</v>
          </cell>
          <cell r="C444">
            <v>5013</v>
          </cell>
          <cell r="D444">
            <v>4572</v>
          </cell>
          <cell r="E444">
            <v>4312</v>
          </cell>
          <cell r="F444">
            <v>4312</v>
          </cell>
          <cell r="G444">
            <v>-8.7971275000000002E-2</v>
          </cell>
          <cell r="H444">
            <v>-5.6867892000000003E-2</v>
          </cell>
          <cell r="I444">
            <v>-1.0196319999999999E-3</v>
          </cell>
          <cell r="J444">
            <v>2.4571229999999998E-4</v>
          </cell>
        </row>
        <row r="445">
          <cell r="A445" t="str">
            <v>03M092</v>
          </cell>
          <cell r="B445" t="str">
            <v>Autres diagnostics portant sur les oreilles, le nez, la gorge ou la bouche, âge supérieur à 17 ans, niveau 2</v>
          </cell>
          <cell r="C445">
            <v>1204</v>
          </cell>
          <cell r="D445">
            <v>1283</v>
          </cell>
          <cell r="E445">
            <v>1341</v>
          </cell>
          <cell r="F445">
            <v>1341</v>
          </cell>
          <cell r="G445">
            <v>6.5614617900000005E-2</v>
          </cell>
          <cell r="H445">
            <v>4.5206547200000002E-2</v>
          </cell>
          <cell r="I445">
            <v>2.2745630000000001E-4</v>
          </cell>
          <cell r="J445">
            <v>7.6414699999999999E-5</v>
          </cell>
        </row>
        <row r="446">
          <cell r="A446" t="str">
            <v>03M093</v>
          </cell>
          <cell r="B446" t="str">
            <v>Autres diagnostics portant sur les oreilles, le nez, la gorge ou la bouche, âge supérieur à 17 ans, niveau 3</v>
          </cell>
          <cell r="C446">
            <v>632</v>
          </cell>
          <cell r="D446">
            <v>784</v>
          </cell>
          <cell r="E446">
            <v>803</v>
          </cell>
          <cell r="F446">
            <v>803</v>
          </cell>
          <cell r="G446">
            <v>0.2405063291</v>
          </cell>
          <cell r="H446">
            <v>2.42346939E-2</v>
          </cell>
          <cell r="I446">
            <v>7.4511600000000007E-5</v>
          </cell>
          <cell r="J446">
            <v>4.5757599999999997E-5</v>
          </cell>
        </row>
        <row r="447">
          <cell r="A447" t="str">
            <v>03M094</v>
          </cell>
          <cell r="B447" t="str">
            <v>Autres diagnostics portant sur les oreilles, le nez, la gorge ou la bouche, âge supérieur à 17 ans, niveau 4</v>
          </cell>
          <cell r="C447">
            <v>687</v>
          </cell>
          <cell r="D447">
            <v>742</v>
          </cell>
          <cell r="E447">
            <v>857</v>
          </cell>
          <cell r="F447">
            <v>857</v>
          </cell>
          <cell r="G447">
            <v>8.00582242E-2</v>
          </cell>
          <cell r="H447">
            <v>0.15498652290000001</v>
          </cell>
          <cell r="I447">
            <v>4.5099099999999998E-4</v>
          </cell>
          <cell r="J447">
            <v>4.8834700000000002E-5</v>
          </cell>
        </row>
        <row r="448">
          <cell r="A448" t="str">
            <v>03M09T</v>
          </cell>
          <cell r="B448" t="str">
            <v>Autres diagnostics portant sur les oreilles, le nez, la gorge ou la bouche, âge supérieur à 17 ans, très courte durée</v>
          </cell>
          <cell r="C448">
            <v>7472</v>
          </cell>
          <cell r="D448">
            <v>7402</v>
          </cell>
          <cell r="E448">
            <v>7472</v>
          </cell>
          <cell r="F448">
            <v>7473</v>
          </cell>
          <cell r="G448">
            <v>-9.3683080000000005E-3</v>
          </cell>
          <cell r="H448">
            <v>9.4569035000000006E-3</v>
          </cell>
          <cell r="I448">
            <v>2.7451629999999998E-4</v>
          </cell>
          <cell r="J448">
            <v>4.2583669999999999E-4</v>
          </cell>
        </row>
        <row r="449">
          <cell r="A449" t="str">
            <v>03M101</v>
          </cell>
          <cell r="B449" t="str">
            <v>Affections de la bouche et des dents sans certaines extractions, réparations ou prothèses dentaires, âge inférieur à 18 ans, niveau 1</v>
          </cell>
          <cell r="C449">
            <v>4383</v>
          </cell>
          <cell r="D449">
            <v>4176</v>
          </cell>
          <cell r="E449">
            <v>4327</v>
          </cell>
          <cell r="F449">
            <v>4327</v>
          </cell>
          <cell r="G449">
            <v>-4.7227926000000003E-2</v>
          </cell>
          <cell r="H449">
            <v>3.6159003799999999E-2</v>
          </cell>
          <cell r="I449">
            <v>5.9217079999999999E-4</v>
          </cell>
          <cell r="J449">
            <v>2.46567E-4</v>
          </cell>
        </row>
        <row r="450">
          <cell r="A450" t="str">
            <v>03M102</v>
          </cell>
          <cell r="B450" t="str">
            <v>Affections de la bouche et des dents sans certaines extractions, réparations ou prothèses dentaires, âge inférieur à 18 ans, niveau 2</v>
          </cell>
          <cell r="C450">
            <v>422</v>
          </cell>
          <cell r="D450">
            <v>409</v>
          </cell>
          <cell r="E450">
            <v>519</v>
          </cell>
          <cell r="F450">
            <v>519</v>
          </cell>
          <cell r="G450">
            <v>-3.0805686999999998E-2</v>
          </cell>
          <cell r="H450">
            <v>0.26894865530000001</v>
          </cell>
          <cell r="I450">
            <v>4.3138269999999998E-4</v>
          </cell>
          <cell r="J450">
            <v>2.9574399999999999E-5</v>
          </cell>
        </row>
        <row r="451">
          <cell r="A451" t="str">
            <v>03M103</v>
          </cell>
          <cell r="B451" t="str">
            <v>Affections de la bouche et des dents sans certaines extractions, réparations ou prothèses dentaires, âge inférieur à 18 ans, niveau 3</v>
          </cell>
          <cell r="C451">
            <v>51</v>
          </cell>
          <cell r="D451">
            <v>45</v>
          </cell>
          <cell r="E451">
            <v>49</v>
          </cell>
          <cell r="F451">
            <v>49</v>
          </cell>
          <cell r="G451">
            <v>-0.117647059</v>
          </cell>
          <cell r="H451">
            <v>8.8888888900000004E-2</v>
          </cell>
          <cell r="I451">
            <v>1.56866E-5</v>
          </cell>
          <cell r="J451">
            <v>2.7921849E-6</v>
          </cell>
        </row>
        <row r="452">
          <cell r="A452" t="str">
            <v>03M104</v>
          </cell>
          <cell r="B452" t="str">
            <v>Affections de la bouche et des dents sans certaines extractions, réparations ou prothèses dentaires, âge inférieur à 18 ans, niveau 4</v>
          </cell>
          <cell r="C452">
            <v>32</v>
          </cell>
          <cell r="D452">
            <v>34</v>
          </cell>
          <cell r="E452">
            <v>38</v>
          </cell>
          <cell r="F452">
            <v>38</v>
          </cell>
          <cell r="G452">
            <v>6.25E-2</v>
          </cell>
          <cell r="H452">
            <v>0.1176470588</v>
          </cell>
          <cell r="I452">
            <v>1.56866E-5</v>
          </cell>
          <cell r="J452">
            <v>2.1653679000000001E-6</v>
          </cell>
        </row>
        <row r="453">
          <cell r="A453" t="str">
            <v>03M10T</v>
          </cell>
          <cell r="B453" t="str">
            <v>Affections de la bouche et des dents sans certaines extractions, réparations ou prothèses dentaires, âge inférieur à 18 ans, très courte durée</v>
          </cell>
          <cell r="C453">
            <v>13611</v>
          </cell>
          <cell r="D453">
            <v>13921</v>
          </cell>
          <cell r="E453">
            <v>14518</v>
          </cell>
          <cell r="F453">
            <v>14519</v>
          </cell>
          <cell r="G453">
            <v>2.2775696099999999E-2</v>
          </cell>
          <cell r="H453">
            <v>4.2884850199999998E-2</v>
          </cell>
          <cell r="I453">
            <v>2.3412315999999998E-3</v>
          </cell>
          <cell r="J453">
            <v>8.2734149999999995E-4</v>
          </cell>
        </row>
        <row r="454">
          <cell r="A454" t="str">
            <v>03M111</v>
          </cell>
          <cell r="B454" t="str">
            <v>Affections de la bouche et des dents sans certaines extractions, réparations ou prothèses dentaires, âge supérieur à 17 ans, niveau 1</v>
          </cell>
          <cell r="C454">
            <v>9884</v>
          </cell>
          <cell r="D454">
            <v>9277</v>
          </cell>
          <cell r="E454">
            <v>8990</v>
          </cell>
          <cell r="F454">
            <v>8990</v>
          </cell>
          <cell r="G454">
            <v>-6.1412384E-2</v>
          </cell>
          <cell r="H454">
            <v>-3.0936725000000002E-2</v>
          </cell>
          <cell r="I454">
            <v>-1.1255169999999999E-3</v>
          </cell>
          <cell r="J454">
            <v>5.122805E-4</v>
          </cell>
        </row>
        <row r="455">
          <cell r="A455" t="str">
            <v>03M112</v>
          </cell>
          <cell r="B455" t="str">
            <v>Affections de la bouche et des dents sans certaines extractions, réparations ou prothèses dentaires, âge supérieur à 17 ans, niveau 2</v>
          </cell>
          <cell r="C455">
            <v>1499</v>
          </cell>
          <cell r="D455">
            <v>1507</v>
          </cell>
          <cell r="E455">
            <v>1578</v>
          </cell>
          <cell r="F455">
            <v>1578</v>
          </cell>
          <cell r="G455">
            <v>5.3368913000000004E-3</v>
          </cell>
          <cell r="H455">
            <v>4.7113470499999997E-2</v>
          </cell>
          <cell r="I455">
            <v>2.7843790000000001E-4</v>
          </cell>
          <cell r="J455">
            <v>8.9919800000000006E-5</v>
          </cell>
        </row>
        <row r="456">
          <cell r="A456" t="str">
            <v>03M113</v>
          </cell>
          <cell r="B456" t="str">
            <v>Affections de la bouche et des dents sans certaines extractions, réparations ou prothèses dentaires, âge supérieur à 17 ans, niveau 3</v>
          </cell>
          <cell r="C456">
            <v>969</v>
          </cell>
          <cell r="D456">
            <v>1027</v>
          </cell>
          <cell r="E456">
            <v>1181</v>
          </cell>
          <cell r="F456">
            <v>1181</v>
          </cell>
          <cell r="G456">
            <v>5.9855521199999998E-2</v>
          </cell>
          <cell r="H456">
            <v>0.14995131449999999</v>
          </cell>
          <cell r="I456">
            <v>6.0393580000000005E-4</v>
          </cell>
          <cell r="J456">
            <v>6.7297400000000004E-5</v>
          </cell>
        </row>
        <row r="457">
          <cell r="A457" t="str">
            <v>03M114</v>
          </cell>
          <cell r="B457" t="str">
            <v>Affections de la bouche et des dents sans certaines extractions, réparations ou prothèses dentaires, âge supérieur à 17 ans, niveau 4</v>
          </cell>
          <cell r="C457">
            <v>410</v>
          </cell>
          <cell r="D457">
            <v>464</v>
          </cell>
          <cell r="E457">
            <v>559</v>
          </cell>
          <cell r="F457">
            <v>559</v>
          </cell>
          <cell r="G457">
            <v>0.1317073171</v>
          </cell>
          <cell r="H457">
            <v>0.2047413793</v>
          </cell>
          <cell r="I457">
            <v>3.7255779999999998E-4</v>
          </cell>
          <cell r="J457">
            <v>3.1853700000000003E-5</v>
          </cell>
        </row>
        <row r="458">
          <cell r="A458" t="str">
            <v>03M11T</v>
          </cell>
          <cell r="B458" t="str">
            <v>Affections de la bouche et des dents sans certaines extractions, réparations ou prothèses dentaires, âge supérieur à 17 ans, très courte durée</v>
          </cell>
          <cell r="C458">
            <v>19642</v>
          </cell>
          <cell r="D458">
            <v>19521</v>
          </cell>
          <cell r="E458">
            <v>19624</v>
          </cell>
          <cell r="F458">
            <v>19634</v>
          </cell>
          <cell r="G458">
            <v>-6.1602690000000003E-3</v>
          </cell>
          <cell r="H458">
            <v>5.2763690000000004E-3</v>
          </cell>
          <cell r="I458">
            <v>4.0393109999999999E-4</v>
          </cell>
          <cell r="J458">
            <v>1.1188114000000001E-3</v>
          </cell>
        </row>
        <row r="459">
          <cell r="A459" t="str">
            <v>03M121</v>
          </cell>
          <cell r="B459" t="str">
            <v>Infections aigües sévères des voies aériennes supérieures, âge inférieur à 18 ans, niveau 1</v>
          </cell>
          <cell r="C459">
            <v>2147</v>
          </cell>
          <cell r="D459">
            <v>2127</v>
          </cell>
          <cell r="E459">
            <v>1890</v>
          </cell>
          <cell r="F459">
            <v>1890</v>
          </cell>
          <cell r="G459">
            <v>-9.3153239999999998E-3</v>
          </cell>
          <cell r="H459">
            <v>-0.111424542</v>
          </cell>
          <cell r="I459">
            <v>-9.2943400000000003E-4</v>
          </cell>
          <cell r="J459">
            <v>1.076986E-4</v>
          </cell>
        </row>
        <row r="460">
          <cell r="A460" t="str">
            <v>03M122</v>
          </cell>
          <cell r="B460" t="str">
            <v>Infections aigües sévères des voies aériennes supérieures, âge inférieur à 18 ans, niveau 2</v>
          </cell>
          <cell r="C460">
            <v>209</v>
          </cell>
          <cell r="D460">
            <v>250</v>
          </cell>
          <cell r="E460">
            <v>274</v>
          </cell>
          <cell r="F460">
            <v>274</v>
          </cell>
          <cell r="G460">
            <v>0.1961722488</v>
          </cell>
          <cell r="H460">
            <v>9.6000000000000002E-2</v>
          </cell>
          <cell r="I460">
            <v>9.4119900000000007E-5</v>
          </cell>
          <cell r="J460">
            <v>1.5613399999999999E-5</v>
          </cell>
        </row>
        <row r="461">
          <cell r="A461" t="str">
            <v>03M123</v>
          </cell>
          <cell r="B461" t="str">
            <v>Infections aigües sévères des voies aériennes supérieures, âge inférieur à 18 ans, niveau 3</v>
          </cell>
          <cell r="C461">
            <v>33</v>
          </cell>
          <cell r="D461">
            <v>34</v>
          </cell>
          <cell r="E461">
            <v>40</v>
          </cell>
          <cell r="F461">
            <v>40</v>
          </cell>
          <cell r="G461">
            <v>3.0303030299999999E-2</v>
          </cell>
          <cell r="H461">
            <v>0.1764705882</v>
          </cell>
          <cell r="I461">
            <v>2.353E-5</v>
          </cell>
          <cell r="J461">
            <v>2.2793346000000001E-6</v>
          </cell>
        </row>
        <row r="462">
          <cell r="A462" t="str">
            <v>03M124</v>
          </cell>
          <cell r="B462" t="str">
            <v>Infections aigües sévères des voies aériennes supérieures, âge inférieur à 18 ans, niveau 4</v>
          </cell>
          <cell r="C462">
            <v>18</v>
          </cell>
          <cell r="D462">
            <v>31</v>
          </cell>
          <cell r="E462">
            <v>26</v>
          </cell>
          <cell r="F462">
            <v>26</v>
          </cell>
          <cell r="G462">
            <v>0.72222222219999999</v>
          </cell>
          <cell r="H462">
            <v>-0.16129032300000001</v>
          </cell>
          <cell r="I462">
            <v>-1.9607999999999999E-5</v>
          </cell>
          <cell r="J462">
            <v>1.4815675E-6</v>
          </cell>
        </row>
        <row r="463">
          <cell r="A463" t="str">
            <v>03M131</v>
          </cell>
          <cell r="B463" t="str">
            <v>Infections aigües sévères des voies aériennes supérieures, âge supérieur à 17 ans, niveau 1</v>
          </cell>
          <cell r="C463">
            <v>4851</v>
          </cell>
          <cell r="D463">
            <v>5099</v>
          </cell>
          <cell r="E463">
            <v>5168</v>
          </cell>
          <cell r="F463">
            <v>5169</v>
          </cell>
          <cell r="G463">
            <v>5.1123479700000002E-2</v>
          </cell>
          <cell r="H463">
            <v>1.3532065100000001E-2</v>
          </cell>
          <cell r="I463">
            <v>2.7059460000000002E-4</v>
          </cell>
          <cell r="J463">
            <v>2.9454699999999998E-4</v>
          </cell>
        </row>
        <row r="464">
          <cell r="A464" t="str">
            <v>03M132</v>
          </cell>
          <cell r="B464" t="str">
            <v>Infections aigües sévères des voies aériennes supérieures, âge supérieur à 17 ans, niveau 2</v>
          </cell>
          <cell r="C464">
            <v>452</v>
          </cell>
          <cell r="D464">
            <v>474</v>
          </cell>
          <cell r="E464">
            <v>487</v>
          </cell>
          <cell r="F464">
            <v>487</v>
          </cell>
          <cell r="G464">
            <v>4.8672566399999999E-2</v>
          </cell>
          <cell r="H464">
            <v>2.7426160299999999E-2</v>
          </cell>
          <cell r="I464">
            <v>5.09816E-5</v>
          </cell>
          <cell r="J464">
            <v>2.7750899999999999E-5</v>
          </cell>
        </row>
        <row r="465">
          <cell r="A465" t="str">
            <v>03M133</v>
          </cell>
          <cell r="B465" t="str">
            <v>Infections aigües sévères des voies aériennes supérieures, âge supérieur à 17 ans, niveau 3</v>
          </cell>
          <cell r="C465">
            <v>161</v>
          </cell>
          <cell r="D465">
            <v>203</v>
          </cell>
          <cell r="E465">
            <v>222</v>
          </cell>
          <cell r="F465">
            <v>222</v>
          </cell>
          <cell r="G465">
            <v>0.26086956519999999</v>
          </cell>
          <cell r="H465">
            <v>9.3596059100000004E-2</v>
          </cell>
          <cell r="I465">
            <v>7.4511600000000007E-5</v>
          </cell>
          <cell r="J465">
            <v>1.26503E-5</v>
          </cell>
        </row>
        <row r="466">
          <cell r="A466" t="str">
            <v>03M134</v>
          </cell>
          <cell r="B466" t="str">
            <v>Infections aigües sévères des voies aériennes supérieures, âge supérieur à 17 ans, niveau 4</v>
          </cell>
          <cell r="C466">
            <v>156</v>
          </cell>
          <cell r="D466">
            <v>148</v>
          </cell>
          <cell r="E466">
            <v>167</v>
          </cell>
          <cell r="F466">
            <v>167</v>
          </cell>
          <cell r="G466">
            <v>-5.1282051000000002E-2</v>
          </cell>
          <cell r="H466">
            <v>0.12837837839999999</v>
          </cell>
          <cell r="I466">
            <v>7.4511600000000007E-5</v>
          </cell>
          <cell r="J466">
            <v>9.5162221000000006E-6</v>
          </cell>
        </row>
        <row r="467">
          <cell r="A467" t="str">
            <v>03M14Z</v>
          </cell>
          <cell r="B467" t="str">
            <v>Explorations et surveillance pour affections ORL</v>
          </cell>
          <cell r="C467">
            <v>2861</v>
          </cell>
          <cell r="D467">
            <v>2524</v>
          </cell>
          <cell r="E467">
            <v>2547</v>
          </cell>
          <cell r="F467">
            <v>2547</v>
          </cell>
          <cell r="G467">
            <v>-0.117790982</v>
          </cell>
          <cell r="H467">
            <v>9.1125197999999998E-3</v>
          </cell>
          <cell r="I467">
            <v>9.0198200000000007E-5</v>
          </cell>
          <cell r="J467">
            <v>1.4513659999999999E-4</v>
          </cell>
        </row>
        <row r="468">
          <cell r="A468" t="str">
            <v>03M15T</v>
          </cell>
          <cell r="B468" t="str">
            <v>Symptômes et autres recours aux soins de la CMD 03, très courte durée</v>
          </cell>
          <cell r="C468">
            <v>3585</v>
          </cell>
          <cell r="D468">
            <v>3275</v>
          </cell>
          <cell r="E468">
            <v>3180</v>
          </cell>
          <cell r="F468">
            <v>3181</v>
          </cell>
          <cell r="G468">
            <v>-8.6471408999999999E-2</v>
          </cell>
          <cell r="H468">
            <v>-2.9007634000000001E-2</v>
          </cell>
          <cell r="I468">
            <v>-3.7255799999999999E-4</v>
          </cell>
          <cell r="J468">
            <v>1.812641E-4</v>
          </cell>
        </row>
        <row r="469">
          <cell r="A469" t="str">
            <v>03M15Z</v>
          </cell>
          <cell r="B469" t="str">
            <v>Symptômes et autres recours aux soins de la CMD 03</v>
          </cell>
          <cell r="C469">
            <v>3216</v>
          </cell>
          <cell r="D469">
            <v>3006</v>
          </cell>
          <cell r="E469">
            <v>2931</v>
          </cell>
          <cell r="F469">
            <v>2931</v>
          </cell>
          <cell r="G469">
            <v>-6.5298507000000006E-2</v>
          </cell>
          <cell r="H469">
            <v>-2.4950099999999999E-2</v>
          </cell>
          <cell r="I469">
            <v>-2.9412500000000001E-4</v>
          </cell>
          <cell r="J469">
            <v>1.6701819999999999E-4</v>
          </cell>
        </row>
        <row r="470">
          <cell r="A470" t="str">
            <v>04C021</v>
          </cell>
          <cell r="B470" t="str">
            <v>Interventions majeures sur le thorax, niveau 1</v>
          </cell>
          <cell r="C470">
            <v>7638</v>
          </cell>
          <cell r="D470">
            <v>7140</v>
          </cell>
          <cell r="E470">
            <v>6962</v>
          </cell>
          <cell r="F470">
            <v>6962</v>
          </cell>
          <cell r="G470">
            <v>-6.5200313999999995E-2</v>
          </cell>
          <cell r="H470">
            <v>-2.4929972000000002E-2</v>
          </cell>
          <cell r="I470">
            <v>-6.9805599999999996E-4</v>
          </cell>
          <cell r="J470">
            <v>3.9671820000000002E-4</v>
          </cell>
        </row>
        <row r="471">
          <cell r="A471" t="str">
            <v>04C022</v>
          </cell>
          <cell r="B471" t="str">
            <v>Interventions majeures sur le thorax, niveau 2</v>
          </cell>
          <cell r="C471">
            <v>7585</v>
          </cell>
          <cell r="D471">
            <v>8107</v>
          </cell>
          <cell r="E471">
            <v>8573</v>
          </cell>
          <cell r="F471">
            <v>8573</v>
          </cell>
          <cell r="G471">
            <v>6.8820039599999994E-2</v>
          </cell>
          <cell r="H471">
            <v>5.7481189100000003E-2</v>
          </cell>
          <cell r="I471">
            <v>1.827494E-3</v>
          </cell>
          <cell r="J471">
            <v>4.8851839999999999E-4</v>
          </cell>
        </row>
        <row r="472">
          <cell r="A472" t="str">
            <v>04C023</v>
          </cell>
          <cell r="B472" t="str">
            <v>Interventions majeures sur le thorax, niveau 3</v>
          </cell>
          <cell r="C472">
            <v>3038</v>
          </cell>
          <cell r="D472">
            <v>3235</v>
          </cell>
          <cell r="E472">
            <v>3679</v>
          </cell>
          <cell r="F472">
            <v>3679</v>
          </cell>
          <cell r="G472">
            <v>6.4845292999999998E-2</v>
          </cell>
          <cell r="H472">
            <v>0.13724884079999999</v>
          </cell>
          <cell r="I472">
            <v>1.7412173999999999E-3</v>
          </cell>
          <cell r="J472">
            <v>2.096418E-4</v>
          </cell>
        </row>
        <row r="473">
          <cell r="A473" t="str">
            <v>04C024</v>
          </cell>
          <cell r="B473" t="str">
            <v>Interventions majeures sur le thorax, niveau 4</v>
          </cell>
          <cell r="C473">
            <v>2199</v>
          </cell>
          <cell r="D473">
            <v>2269</v>
          </cell>
          <cell r="E473">
            <v>2250</v>
          </cell>
          <cell r="F473">
            <v>2250</v>
          </cell>
          <cell r="G473">
            <v>3.1832651199999999E-2</v>
          </cell>
          <cell r="H473">
            <v>-8.3737329999999995E-3</v>
          </cell>
          <cell r="I473">
            <v>-7.4511999999999994E-5</v>
          </cell>
          <cell r="J473">
            <v>1.2821260000000001E-4</v>
          </cell>
        </row>
        <row r="474">
          <cell r="A474" t="str">
            <v>04C031</v>
          </cell>
          <cell r="B474" t="str">
            <v>Autres interventions chirurgicales sur le système respiratoire, niveau 1</v>
          </cell>
          <cell r="C474">
            <v>2253</v>
          </cell>
          <cell r="D474">
            <v>2201</v>
          </cell>
          <cell r="E474">
            <v>2203</v>
          </cell>
          <cell r="F474">
            <v>2203</v>
          </cell>
          <cell r="G474">
            <v>-2.3080336999999999E-2</v>
          </cell>
          <cell r="H474">
            <v>9.0867789999999997E-4</v>
          </cell>
          <cell r="I474">
            <v>7.8433218000000002E-6</v>
          </cell>
          <cell r="J474">
            <v>1.2553440000000001E-4</v>
          </cell>
        </row>
        <row r="475">
          <cell r="A475" t="str">
            <v>04C032</v>
          </cell>
          <cell r="B475" t="str">
            <v>Autres interventions chirurgicales sur le système respiratoire, niveau 2</v>
          </cell>
          <cell r="C475">
            <v>634</v>
          </cell>
          <cell r="D475">
            <v>615</v>
          </cell>
          <cell r="E475">
            <v>621</v>
          </cell>
          <cell r="F475">
            <v>621</v>
          </cell>
          <cell r="G475">
            <v>-2.9968453999999999E-2</v>
          </cell>
          <cell r="H475">
            <v>9.7560975999999994E-3</v>
          </cell>
          <cell r="I475">
            <v>2.353E-5</v>
          </cell>
          <cell r="J475">
            <v>3.5386699999999998E-5</v>
          </cell>
        </row>
        <row r="476">
          <cell r="A476" t="str">
            <v>04C033</v>
          </cell>
          <cell r="B476" t="str">
            <v>Autres interventions chirurgicales sur le système respiratoire, niveau 3</v>
          </cell>
          <cell r="C476">
            <v>467</v>
          </cell>
          <cell r="D476">
            <v>480</v>
          </cell>
          <cell r="E476">
            <v>507</v>
          </cell>
          <cell r="F476">
            <v>507</v>
          </cell>
          <cell r="G476">
            <v>2.7837259100000001E-2</v>
          </cell>
          <cell r="H476">
            <v>5.6250000000000001E-2</v>
          </cell>
          <cell r="I476">
            <v>1.0588480000000001E-4</v>
          </cell>
          <cell r="J476">
            <v>2.8890600000000001E-5</v>
          </cell>
        </row>
        <row r="477">
          <cell r="A477" t="str">
            <v>04C034</v>
          </cell>
          <cell r="B477" t="str">
            <v>Autres interventions chirurgicales sur le système respiratoire, niveau 4</v>
          </cell>
          <cell r="C477">
            <v>419</v>
          </cell>
          <cell r="D477">
            <v>426</v>
          </cell>
          <cell r="E477">
            <v>444</v>
          </cell>
          <cell r="F477">
            <v>444</v>
          </cell>
          <cell r="G477">
            <v>1.67064439E-2</v>
          </cell>
          <cell r="H477">
            <v>4.2253521099999997E-2</v>
          </cell>
          <cell r="I477">
            <v>7.0589900000000007E-5</v>
          </cell>
          <cell r="J477">
            <v>2.53006E-5</v>
          </cell>
        </row>
        <row r="478">
          <cell r="A478" t="str">
            <v>04C041</v>
          </cell>
          <cell r="B478" t="str">
            <v>Interventions sous thoracoscopie, niveau 1</v>
          </cell>
          <cell r="C478">
            <v>5146</v>
          </cell>
          <cell r="D478">
            <v>5136</v>
          </cell>
          <cell r="E478">
            <v>4995</v>
          </cell>
          <cell r="F478">
            <v>4995</v>
          </cell>
          <cell r="G478">
            <v>-1.9432570000000001E-3</v>
          </cell>
          <cell r="H478">
            <v>-2.7453271000000001E-2</v>
          </cell>
          <cell r="I478">
            <v>-5.5295400000000003E-4</v>
          </cell>
          <cell r="J478">
            <v>2.8463190000000001E-4</v>
          </cell>
        </row>
        <row r="479">
          <cell r="A479" t="str">
            <v>04C042</v>
          </cell>
          <cell r="B479" t="str">
            <v>Interventions sous thoracoscopie, niveau 2</v>
          </cell>
          <cell r="C479">
            <v>3409</v>
          </cell>
          <cell r="D479">
            <v>3530</v>
          </cell>
          <cell r="E479">
            <v>3777</v>
          </cell>
          <cell r="F479">
            <v>3777</v>
          </cell>
          <cell r="G479">
            <v>3.54942798E-2</v>
          </cell>
          <cell r="H479">
            <v>6.9971671400000005E-2</v>
          </cell>
          <cell r="I479">
            <v>9.686502E-4</v>
          </cell>
          <cell r="J479">
            <v>2.1522619999999999E-4</v>
          </cell>
        </row>
        <row r="480">
          <cell r="A480" t="str">
            <v>04C043</v>
          </cell>
          <cell r="B480" t="str">
            <v>Interventions sous thoracoscopie, niveau 3</v>
          </cell>
          <cell r="C480">
            <v>1465</v>
          </cell>
          <cell r="D480">
            <v>1519</v>
          </cell>
          <cell r="E480">
            <v>1649</v>
          </cell>
          <cell r="F480">
            <v>1649</v>
          </cell>
          <cell r="G480">
            <v>3.68600683E-2</v>
          </cell>
          <cell r="H480">
            <v>8.5582620100000006E-2</v>
          </cell>
          <cell r="I480">
            <v>5.0981590000000003E-4</v>
          </cell>
          <cell r="J480">
            <v>9.39656E-5</v>
          </cell>
        </row>
        <row r="481">
          <cell r="A481" t="str">
            <v>04C044</v>
          </cell>
          <cell r="B481" t="str">
            <v>Interventions sous thoracoscopie, niveau 4</v>
          </cell>
          <cell r="C481">
            <v>393</v>
          </cell>
          <cell r="D481">
            <v>423</v>
          </cell>
          <cell r="E481">
            <v>466</v>
          </cell>
          <cell r="F481">
            <v>466</v>
          </cell>
          <cell r="G481">
            <v>7.6335877900000002E-2</v>
          </cell>
          <cell r="H481">
            <v>0.1016548463</v>
          </cell>
          <cell r="I481">
            <v>1.6863140000000001E-4</v>
          </cell>
          <cell r="J481">
            <v>2.6554200000000001E-5</v>
          </cell>
        </row>
        <row r="482">
          <cell r="A482" t="str">
            <v>04K02J</v>
          </cell>
          <cell r="B482" t="str">
            <v>Séjours comprenant une endoscopie bronchique, en ambulatoire</v>
          </cell>
          <cell r="C482">
            <v>32934</v>
          </cell>
          <cell r="D482">
            <v>31161</v>
          </cell>
          <cell r="E482">
            <v>31068</v>
          </cell>
          <cell r="F482">
            <v>31068</v>
          </cell>
          <cell r="G482">
            <v>-5.3834943000000003E-2</v>
          </cell>
          <cell r="H482">
            <v>-2.9845000000000002E-3</v>
          </cell>
          <cell r="I482">
            <v>-3.6471399999999998E-4</v>
          </cell>
          <cell r="J482">
            <v>1.7703592000000001E-3</v>
          </cell>
        </row>
        <row r="483">
          <cell r="A483" t="str">
            <v>04M021</v>
          </cell>
          <cell r="B483" t="str">
            <v>Bronchites et asthme, âge inférieur à 18 ans, niveau 1</v>
          </cell>
          <cell r="C483">
            <v>20563</v>
          </cell>
          <cell r="D483">
            <v>18868</v>
          </cell>
          <cell r="E483">
            <v>20369</v>
          </cell>
          <cell r="F483">
            <v>20369</v>
          </cell>
          <cell r="G483">
            <v>-8.2429607000000002E-2</v>
          </cell>
          <cell r="H483">
            <v>7.9552681799999997E-2</v>
          </cell>
          <cell r="I483">
            <v>5.8864130000000001E-3</v>
          </cell>
          <cell r="J483">
            <v>1.1606941999999999E-3</v>
          </cell>
        </row>
        <row r="484">
          <cell r="A484" t="str">
            <v>04M022</v>
          </cell>
          <cell r="B484" t="str">
            <v>Bronchites et asthme, âge inférieur à 18 ans, niveau 2</v>
          </cell>
          <cell r="C484">
            <v>2229</v>
          </cell>
          <cell r="D484">
            <v>2400</v>
          </cell>
          <cell r="E484">
            <v>3226</v>
          </cell>
          <cell r="F484">
            <v>3226</v>
          </cell>
          <cell r="G484">
            <v>7.6716016200000001E-2</v>
          </cell>
          <cell r="H484">
            <v>0.34416666670000001</v>
          </cell>
          <cell r="I484">
            <v>3.2392918999999999E-3</v>
          </cell>
          <cell r="J484">
            <v>1.838283E-4</v>
          </cell>
        </row>
        <row r="485">
          <cell r="A485" t="str">
            <v>04M023</v>
          </cell>
          <cell r="B485" t="str">
            <v>Bronchites et asthme, âge inférieur à 18 ans, niveau 3</v>
          </cell>
          <cell r="C485">
            <v>874</v>
          </cell>
          <cell r="D485">
            <v>840</v>
          </cell>
          <cell r="E485">
            <v>1406</v>
          </cell>
          <cell r="F485">
            <v>1406</v>
          </cell>
          <cell r="G485">
            <v>-3.8901602E-2</v>
          </cell>
          <cell r="H485">
            <v>0.67380952380000003</v>
          </cell>
          <cell r="I485">
            <v>2.2196601000000001E-3</v>
          </cell>
          <cell r="J485">
            <v>8.0118599999999996E-5</v>
          </cell>
        </row>
        <row r="486">
          <cell r="A486" t="str">
            <v>04M024</v>
          </cell>
          <cell r="B486" t="str">
            <v>Bronchites et asthme, âge inférieur à 18 ans, niveau 4</v>
          </cell>
          <cell r="C486">
            <v>107</v>
          </cell>
          <cell r="D486">
            <v>81</v>
          </cell>
          <cell r="E486">
            <v>106</v>
          </cell>
          <cell r="F486">
            <v>106</v>
          </cell>
          <cell r="G486">
            <v>-0.242990654</v>
          </cell>
          <cell r="H486">
            <v>0.30864197529999998</v>
          </cell>
          <cell r="I486">
            <v>9.80415E-5</v>
          </cell>
          <cell r="J486">
            <v>6.0402367999999999E-6</v>
          </cell>
        </row>
        <row r="487">
          <cell r="A487" t="str">
            <v>04M02T</v>
          </cell>
          <cell r="B487" t="str">
            <v>Bronchites et asthme, âge inférieur à 18 ans, très courte durée</v>
          </cell>
          <cell r="C487">
            <v>21595</v>
          </cell>
          <cell r="D487">
            <v>20607</v>
          </cell>
          <cell r="E487">
            <v>22383</v>
          </cell>
          <cell r="F487">
            <v>22383</v>
          </cell>
          <cell r="G487">
            <v>-4.5751330999999999E-2</v>
          </cell>
          <cell r="H487">
            <v>8.6184306299999999E-2</v>
          </cell>
          <cell r="I487">
            <v>6.9648697999999997E-3</v>
          </cell>
          <cell r="J487">
            <v>1.2754587E-3</v>
          </cell>
        </row>
        <row r="488">
          <cell r="A488" t="str">
            <v>04M031</v>
          </cell>
          <cell r="B488" t="str">
            <v>Bronchites et asthme, âge supérieur à 17 ans, niveau 1</v>
          </cell>
          <cell r="C488">
            <v>10430</v>
          </cell>
          <cell r="D488">
            <v>10077</v>
          </cell>
          <cell r="E488">
            <v>9690</v>
          </cell>
          <cell r="F488">
            <v>9690</v>
          </cell>
          <cell r="G488">
            <v>-3.3844679000000003E-2</v>
          </cell>
          <cell r="H488">
            <v>-3.8404287000000002E-2</v>
          </cell>
          <cell r="I488">
            <v>-1.5176829999999999E-3</v>
          </cell>
          <cell r="J488">
            <v>5.5216879999999996E-4</v>
          </cell>
        </row>
        <row r="489">
          <cell r="A489" t="str">
            <v>04M032</v>
          </cell>
          <cell r="B489" t="str">
            <v>Bronchites et asthme, âge supérieur à 17 ans, niveau 2</v>
          </cell>
          <cell r="C489">
            <v>11220</v>
          </cell>
          <cell r="D489">
            <v>11288</v>
          </cell>
          <cell r="E489">
            <v>10397</v>
          </cell>
          <cell r="F489">
            <v>10397</v>
          </cell>
          <cell r="G489">
            <v>6.0606061000000001E-3</v>
          </cell>
          <cell r="H489">
            <v>-7.8933380999999997E-2</v>
          </cell>
          <cell r="I489">
            <v>-3.4941999999999998E-3</v>
          </cell>
          <cell r="J489">
            <v>5.9245610000000003E-4</v>
          </cell>
        </row>
        <row r="490">
          <cell r="A490" t="str">
            <v>04M033</v>
          </cell>
          <cell r="B490" t="str">
            <v>Bronchites et asthme, âge supérieur à 17 ans, niveau 3</v>
          </cell>
          <cell r="C490">
            <v>19851</v>
          </cell>
          <cell r="D490">
            <v>20813</v>
          </cell>
          <cell r="E490">
            <v>18483</v>
          </cell>
          <cell r="F490">
            <v>18483</v>
          </cell>
          <cell r="G490">
            <v>4.8461034700000002E-2</v>
          </cell>
          <cell r="H490">
            <v>-0.11194926199999999</v>
          </cell>
          <cell r="I490">
            <v>-9.13747E-3</v>
          </cell>
          <cell r="J490">
            <v>1.0532235E-3</v>
          </cell>
        </row>
        <row r="491">
          <cell r="A491" t="str">
            <v>04M034</v>
          </cell>
          <cell r="B491" t="str">
            <v>Bronchites et asthme, âge supérieur à 17 ans, niveau 4</v>
          </cell>
          <cell r="C491">
            <v>1205</v>
          </cell>
          <cell r="D491">
            <v>1313</v>
          </cell>
          <cell r="E491">
            <v>1158</v>
          </cell>
          <cell r="F491">
            <v>1158</v>
          </cell>
          <cell r="G491">
            <v>8.9626555999999996E-2</v>
          </cell>
          <cell r="H491">
            <v>-0.118050267</v>
          </cell>
          <cell r="I491">
            <v>-6.0785699999999995E-4</v>
          </cell>
          <cell r="J491">
            <v>6.5986699999999996E-5</v>
          </cell>
        </row>
        <row r="492">
          <cell r="A492" t="str">
            <v>04M03T</v>
          </cell>
          <cell r="B492" t="str">
            <v>Bronchites et asthme, âge supérieur à 17 ans, très courte durée</v>
          </cell>
          <cell r="C492">
            <v>15444</v>
          </cell>
          <cell r="D492">
            <v>15457</v>
          </cell>
          <cell r="E492">
            <v>14893</v>
          </cell>
          <cell r="F492">
            <v>14893</v>
          </cell>
          <cell r="G492">
            <v>8.417508E-4</v>
          </cell>
          <cell r="H492">
            <v>-3.6488321999999997E-2</v>
          </cell>
          <cell r="I492">
            <v>-2.211817E-3</v>
          </cell>
          <cell r="J492">
            <v>8.4865329999999999E-4</v>
          </cell>
        </row>
        <row r="493">
          <cell r="A493" t="str">
            <v>04M041</v>
          </cell>
          <cell r="B493" t="str">
            <v>Pneumonies et pleurésies banales, âge inférieur à 18 ans, niveau 1</v>
          </cell>
          <cell r="C493">
            <v>13036</v>
          </cell>
          <cell r="D493">
            <v>10174</v>
          </cell>
          <cell r="E493">
            <v>10473</v>
          </cell>
          <cell r="F493">
            <v>10473</v>
          </cell>
          <cell r="G493">
            <v>-0.219545873</v>
          </cell>
          <cell r="H493">
            <v>2.9388637700000001E-2</v>
          </cell>
          <cell r="I493">
            <v>1.1725766E-3</v>
          </cell>
          <cell r="J493">
            <v>5.9678680000000003E-4</v>
          </cell>
        </row>
        <row r="494">
          <cell r="A494" t="str">
            <v>04M042</v>
          </cell>
          <cell r="B494" t="str">
            <v>Pneumonies et pleurésies banales, âge inférieur à 18 ans, niveau 2</v>
          </cell>
          <cell r="C494">
            <v>2117</v>
          </cell>
          <cell r="D494">
            <v>1953</v>
          </cell>
          <cell r="E494">
            <v>2183</v>
          </cell>
          <cell r="F494">
            <v>2183</v>
          </cell>
          <cell r="G494">
            <v>-7.7468115000000004E-2</v>
          </cell>
          <cell r="H494">
            <v>0.1177675371</v>
          </cell>
          <cell r="I494">
            <v>9.0198199999999996E-4</v>
          </cell>
          <cell r="J494">
            <v>1.243947E-4</v>
          </cell>
        </row>
        <row r="495">
          <cell r="A495" t="str">
            <v>04M043</v>
          </cell>
          <cell r="B495" t="str">
            <v>Pneumonies et pleurésies banales, âge inférieur à 18 ans, niveau 3</v>
          </cell>
          <cell r="C495">
            <v>1245</v>
          </cell>
          <cell r="D495">
            <v>1251</v>
          </cell>
          <cell r="E495">
            <v>1336</v>
          </cell>
          <cell r="F495">
            <v>1336</v>
          </cell>
          <cell r="G495">
            <v>4.8192770999999999E-3</v>
          </cell>
          <cell r="H495">
            <v>6.79456435E-2</v>
          </cell>
          <cell r="I495">
            <v>3.3334119999999998E-4</v>
          </cell>
          <cell r="J495">
            <v>7.6129800000000004E-5</v>
          </cell>
        </row>
        <row r="496">
          <cell r="A496" t="str">
            <v>04M044</v>
          </cell>
          <cell r="B496" t="str">
            <v>Pneumonies et pleurésies banales, âge inférieur à 18 ans, niveau 4</v>
          </cell>
          <cell r="C496">
            <v>175</v>
          </cell>
          <cell r="D496">
            <v>191</v>
          </cell>
          <cell r="E496">
            <v>178</v>
          </cell>
          <cell r="F496">
            <v>178</v>
          </cell>
          <cell r="G496">
            <v>9.1428571400000005E-2</v>
          </cell>
          <cell r="H496">
            <v>-6.8062827000000006E-2</v>
          </cell>
          <cell r="I496">
            <v>-5.0982000000000001E-5</v>
          </cell>
          <cell r="J496">
            <v>1.0142999999999999E-5</v>
          </cell>
        </row>
        <row r="497">
          <cell r="A497" t="str">
            <v>04M051</v>
          </cell>
          <cell r="B497" t="str">
            <v>Pneumonies et pleurésies banales, âge supérieur à 17 ans, niveau 1</v>
          </cell>
          <cell r="C497">
            <v>29263</v>
          </cell>
          <cell r="D497">
            <v>26064</v>
          </cell>
          <cell r="E497">
            <v>23816</v>
          </cell>
          <cell r="F497">
            <v>23816</v>
          </cell>
          <cell r="G497">
            <v>-0.10931893500000001</v>
          </cell>
          <cell r="H497">
            <v>-8.6249232999999995E-2</v>
          </cell>
          <cell r="I497">
            <v>-8.8158939999999995E-3</v>
          </cell>
          <cell r="J497">
            <v>1.3571157999999999E-3</v>
          </cell>
        </row>
        <row r="498">
          <cell r="A498" t="str">
            <v>04M052</v>
          </cell>
          <cell r="B498" t="str">
            <v>Pneumonies et pleurésies banales, âge supérieur à 17 ans, niveau 2</v>
          </cell>
          <cell r="C498">
            <v>52817</v>
          </cell>
          <cell r="D498">
            <v>49183</v>
          </cell>
          <cell r="E498">
            <v>44926</v>
          </cell>
          <cell r="F498">
            <v>44926</v>
          </cell>
          <cell r="G498">
            <v>-6.8803605000000004E-2</v>
          </cell>
          <cell r="H498">
            <v>-8.6554297000000002E-2</v>
          </cell>
          <cell r="I498">
            <v>-1.6694509999999999E-2</v>
          </cell>
          <cell r="J498">
            <v>2.5600346999999999E-3</v>
          </cell>
        </row>
        <row r="499">
          <cell r="A499" t="str">
            <v>04M053</v>
          </cell>
          <cell r="B499" t="str">
            <v>Pneumonies et pleurésies banales, âge supérieur à 17 ans, niveau 3</v>
          </cell>
          <cell r="C499">
            <v>42515</v>
          </cell>
          <cell r="D499">
            <v>45218</v>
          </cell>
          <cell r="E499">
            <v>45530</v>
          </cell>
          <cell r="F499">
            <v>45530</v>
          </cell>
          <cell r="G499">
            <v>6.3577560899999996E-2</v>
          </cell>
          <cell r="H499">
            <v>6.8999070999999999E-3</v>
          </cell>
          <cell r="I499">
            <v>1.2235582000000001E-3</v>
          </cell>
          <cell r="J499">
            <v>2.5944525999999999E-3</v>
          </cell>
        </row>
        <row r="500">
          <cell r="A500" t="str">
            <v>04M054</v>
          </cell>
          <cell r="B500" t="str">
            <v>Pneumonies et pleurésies banales, âge supérieur à 17 ans, niveau 4</v>
          </cell>
          <cell r="C500">
            <v>9328</v>
          </cell>
          <cell r="D500">
            <v>10107</v>
          </cell>
          <cell r="E500">
            <v>10144</v>
          </cell>
          <cell r="F500">
            <v>10144</v>
          </cell>
          <cell r="G500">
            <v>8.3512006900000005E-2</v>
          </cell>
          <cell r="H500">
            <v>3.6608291E-3</v>
          </cell>
          <cell r="I500">
            <v>1.451015E-4</v>
          </cell>
          <cell r="J500">
            <v>5.7803930000000002E-4</v>
          </cell>
        </row>
        <row r="501">
          <cell r="A501" t="str">
            <v>04M05T</v>
          </cell>
          <cell r="B501" t="str">
            <v>Transferts et autres séjours pour pneumonies et pleurésies banales, âge supérieur à 17 ans</v>
          </cell>
          <cell r="C501">
            <v>17633</v>
          </cell>
          <cell r="D501">
            <v>17778</v>
          </cell>
          <cell r="E501">
            <v>17348</v>
          </cell>
          <cell r="F501">
            <v>17348</v>
          </cell>
          <cell r="G501">
            <v>8.2232178E-3</v>
          </cell>
          <cell r="H501">
            <v>-2.4187198E-2</v>
          </cell>
          <cell r="I501">
            <v>-1.686314E-3</v>
          </cell>
          <cell r="J501">
            <v>9.8854739999999991E-4</v>
          </cell>
        </row>
        <row r="502">
          <cell r="A502" t="str">
            <v>04M061</v>
          </cell>
          <cell r="B502" t="str">
            <v>Infections et inflammations respiratoires, âge inférieur à 18 ans, niveau 1</v>
          </cell>
          <cell r="C502">
            <v>893</v>
          </cell>
          <cell r="D502">
            <v>833</v>
          </cell>
          <cell r="E502">
            <v>511</v>
          </cell>
          <cell r="F502">
            <v>511</v>
          </cell>
          <cell r="G502">
            <v>-6.7189250000000006E-2</v>
          </cell>
          <cell r="H502">
            <v>-0.38655462200000001</v>
          </cell>
          <cell r="I502">
            <v>-1.2627750000000001E-3</v>
          </cell>
          <cell r="J502">
            <v>2.9118499999999999E-5</v>
          </cell>
        </row>
        <row r="503">
          <cell r="A503" t="str">
            <v>04M062</v>
          </cell>
          <cell r="B503" t="str">
            <v>Infections et inflammations respiratoires, âge inférieur à 18 ans, niveau 2</v>
          </cell>
          <cell r="C503">
            <v>577</v>
          </cell>
          <cell r="D503">
            <v>595</v>
          </cell>
          <cell r="E503">
            <v>482</v>
          </cell>
          <cell r="F503">
            <v>482</v>
          </cell>
          <cell r="G503">
            <v>3.11958406E-2</v>
          </cell>
          <cell r="H503">
            <v>-0.18991596599999999</v>
          </cell>
          <cell r="I503">
            <v>-4.4314799999999998E-4</v>
          </cell>
          <cell r="J503">
            <v>2.7466000000000001E-5</v>
          </cell>
        </row>
        <row r="504">
          <cell r="A504" t="str">
            <v>04M063</v>
          </cell>
          <cell r="B504" t="str">
            <v>Infections et inflammations respiratoires, âge inférieur à 18 ans, niveau 3</v>
          </cell>
          <cell r="C504">
            <v>317</v>
          </cell>
          <cell r="D504">
            <v>414</v>
          </cell>
          <cell r="E504">
            <v>331</v>
          </cell>
          <cell r="F504">
            <v>331</v>
          </cell>
          <cell r="G504">
            <v>0.3059936909</v>
          </cell>
          <cell r="H504">
            <v>-0.200483092</v>
          </cell>
          <cell r="I504">
            <v>-3.2549800000000002E-4</v>
          </cell>
          <cell r="J504">
            <v>1.8861499999999999E-5</v>
          </cell>
        </row>
        <row r="505">
          <cell r="A505" t="str">
            <v>04M064</v>
          </cell>
          <cell r="B505" t="str">
            <v>Infections et inflammations respiratoires, âge inférieur à 18 ans, niveau 4</v>
          </cell>
          <cell r="C505">
            <v>153</v>
          </cell>
          <cell r="D505">
            <v>173</v>
          </cell>
          <cell r="E505">
            <v>164</v>
          </cell>
          <cell r="F505">
            <v>164</v>
          </cell>
          <cell r="G505">
            <v>0.13071895419999999</v>
          </cell>
          <cell r="H505">
            <v>-5.2023120999999999E-2</v>
          </cell>
          <cell r="I505">
            <v>-3.5295E-5</v>
          </cell>
          <cell r="J505">
            <v>9.3452720000000002E-6</v>
          </cell>
        </row>
        <row r="506">
          <cell r="A506" t="str">
            <v>04M06T</v>
          </cell>
          <cell r="B506" t="str">
            <v>Transferts et autres séjours courts pour infections et inflammations respiratoires, âge inférieur à 18 ans</v>
          </cell>
          <cell r="C506">
            <v>553</v>
          </cell>
          <cell r="D506">
            <v>699</v>
          </cell>
          <cell r="E506">
            <v>407</v>
          </cell>
          <cell r="F506">
            <v>407</v>
          </cell>
          <cell r="G506">
            <v>0.26401446649999999</v>
          </cell>
          <cell r="H506">
            <v>-0.41773962799999997</v>
          </cell>
          <cell r="I506">
            <v>-1.1451250000000001E-3</v>
          </cell>
          <cell r="J506">
            <v>2.3192200000000001E-5</v>
          </cell>
        </row>
        <row r="507">
          <cell r="A507" t="str">
            <v>04M071</v>
          </cell>
          <cell r="B507" t="str">
            <v>Infections et inflammations respiratoires, âge supérieur à 17 ans, niveau 1</v>
          </cell>
          <cell r="C507">
            <v>5392</v>
          </cell>
          <cell r="D507">
            <v>5134</v>
          </cell>
          <cell r="E507">
            <v>4940</v>
          </cell>
          <cell r="F507">
            <v>4940</v>
          </cell>
          <cell r="G507">
            <v>-4.7848664999999999E-2</v>
          </cell>
          <cell r="H507">
            <v>-3.7787300000000003E-2</v>
          </cell>
          <cell r="I507">
            <v>-7.6080199999999998E-4</v>
          </cell>
          <cell r="J507">
            <v>2.8149780000000002E-4</v>
          </cell>
        </row>
        <row r="508">
          <cell r="A508" t="str">
            <v>04M072</v>
          </cell>
          <cell r="B508" t="str">
            <v>Infections et inflammations respiratoires, âge supérieur à 17 ans, niveau 2</v>
          </cell>
          <cell r="C508">
            <v>8686</v>
          </cell>
          <cell r="D508">
            <v>9285</v>
          </cell>
          <cell r="E508">
            <v>9362</v>
          </cell>
          <cell r="F508">
            <v>9362</v>
          </cell>
          <cell r="G508">
            <v>6.8961547299999995E-2</v>
          </cell>
          <cell r="H508">
            <v>8.2929456000000006E-3</v>
          </cell>
          <cell r="I508">
            <v>3.0196790000000003E-4</v>
          </cell>
          <cell r="J508">
            <v>5.3347829999999998E-4</v>
          </cell>
        </row>
        <row r="509">
          <cell r="A509" t="str">
            <v>04M073</v>
          </cell>
          <cell r="B509" t="str">
            <v>Infections et inflammations respiratoires, âge supérieur à 17 ans, niveau 3</v>
          </cell>
          <cell r="C509">
            <v>14581</v>
          </cell>
          <cell r="D509">
            <v>16128</v>
          </cell>
          <cell r="E509">
            <v>17640</v>
          </cell>
          <cell r="F509">
            <v>17640</v>
          </cell>
          <cell r="G509">
            <v>0.1060969755</v>
          </cell>
          <cell r="H509">
            <v>9.375E-2</v>
          </cell>
          <cell r="I509">
            <v>5.9295512999999996E-3</v>
          </cell>
          <cell r="J509">
            <v>1.0051865999999999E-3</v>
          </cell>
        </row>
        <row r="510">
          <cell r="A510" t="str">
            <v>04M074</v>
          </cell>
          <cell r="B510" t="str">
            <v>Infections et inflammations respiratoires, âge supérieur à 17 ans, niveau 4</v>
          </cell>
          <cell r="C510">
            <v>5836</v>
          </cell>
          <cell r="D510">
            <v>6605</v>
          </cell>
          <cell r="E510">
            <v>7034</v>
          </cell>
          <cell r="F510">
            <v>7034</v>
          </cell>
          <cell r="G510">
            <v>0.1317683345</v>
          </cell>
          <cell r="H510">
            <v>6.4950794899999997E-2</v>
          </cell>
          <cell r="I510">
            <v>1.6823925E-3</v>
          </cell>
          <cell r="J510">
            <v>4.0082099999999999E-4</v>
          </cell>
        </row>
        <row r="511">
          <cell r="A511" t="str">
            <v>04M07T</v>
          </cell>
          <cell r="B511" t="str">
            <v>Transferts et autres séjours courts pour infections et inflammations respiratoires, âge supérieur à 17 ans</v>
          </cell>
          <cell r="C511">
            <v>2492</v>
          </cell>
          <cell r="D511">
            <v>2420</v>
          </cell>
          <cell r="E511">
            <v>2721</v>
          </cell>
          <cell r="F511">
            <v>2721</v>
          </cell>
          <cell r="G511">
            <v>-2.8892456E-2</v>
          </cell>
          <cell r="H511">
            <v>0.1243801653</v>
          </cell>
          <cell r="I511">
            <v>1.1804198999999999E-3</v>
          </cell>
          <cell r="J511">
            <v>1.5505170000000001E-4</v>
          </cell>
        </row>
        <row r="512">
          <cell r="A512" t="str">
            <v>04M081</v>
          </cell>
          <cell r="B512" t="str">
            <v>Bronchopneumopathies chroniques, niveau 1</v>
          </cell>
          <cell r="C512">
            <v>9449</v>
          </cell>
          <cell r="D512">
            <v>8488</v>
          </cell>
          <cell r="E512">
            <v>7196</v>
          </cell>
          <cell r="F512">
            <v>7196</v>
          </cell>
          <cell r="G512">
            <v>-0.10170388399999999</v>
          </cell>
          <cell r="H512">
            <v>-0.15221489199999999</v>
          </cell>
          <cell r="I512">
            <v>-5.0667860000000002E-3</v>
          </cell>
          <cell r="J512">
            <v>4.1005229999999999E-4</v>
          </cell>
        </row>
        <row r="513">
          <cell r="A513" t="str">
            <v>04M082</v>
          </cell>
          <cell r="B513" t="str">
            <v>Bronchopneumopathies chroniques, niveau 2</v>
          </cell>
          <cell r="C513">
            <v>7581</v>
          </cell>
          <cell r="D513">
            <v>7149</v>
          </cell>
          <cell r="E513">
            <v>6418</v>
          </cell>
          <cell r="F513">
            <v>6418</v>
          </cell>
          <cell r="G513">
            <v>-5.6984567E-2</v>
          </cell>
          <cell r="H513">
            <v>-0.102252063</v>
          </cell>
          <cell r="I513">
            <v>-2.8667340000000001E-3</v>
          </cell>
          <cell r="J513">
            <v>3.6571919999999999E-4</v>
          </cell>
        </row>
        <row r="514">
          <cell r="A514" t="str">
            <v>04M083</v>
          </cell>
          <cell r="B514" t="str">
            <v>Bronchopneumopathies chroniques, niveau 3</v>
          </cell>
          <cell r="C514">
            <v>3828</v>
          </cell>
          <cell r="D514">
            <v>3660</v>
          </cell>
          <cell r="E514">
            <v>3994</v>
          </cell>
          <cell r="F514">
            <v>3994</v>
          </cell>
          <cell r="G514">
            <v>-4.3887147000000001E-2</v>
          </cell>
          <cell r="H514">
            <v>9.1256830600000005E-2</v>
          </cell>
          <cell r="I514">
            <v>1.3098347E-3</v>
          </cell>
          <cell r="J514">
            <v>2.2759160000000001E-4</v>
          </cell>
        </row>
        <row r="515">
          <cell r="A515" t="str">
            <v>04M084</v>
          </cell>
          <cell r="B515" t="str">
            <v>Bronchopneumopathies chroniques, niveau 4</v>
          </cell>
          <cell r="C515">
            <v>1314</v>
          </cell>
          <cell r="D515">
            <v>1220</v>
          </cell>
          <cell r="E515">
            <v>1120</v>
          </cell>
          <cell r="F515">
            <v>1120</v>
          </cell>
          <cell r="G515">
            <v>-7.1537291000000003E-2</v>
          </cell>
          <cell r="H515">
            <v>-8.1967212999999997E-2</v>
          </cell>
          <cell r="I515">
            <v>-3.92166E-4</v>
          </cell>
          <cell r="J515">
            <v>6.3821399999999999E-5</v>
          </cell>
        </row>
        <row r="516">
          <cell r="A516" t="str">
            <v>04M08T</v>
          </cell>
          <cell r="B516" t="str">
            <v>Bronchopneumopathies chroniques, très courte durée</v>
          </cell>
          <cell r="C516">
            <v>6281</v>
          </cell>
          <cell r="D516">
            <v>6022</v>
          </cell>
          <cell r="E516">
            <v>5442</v>
          </cell>
          <cell r="F516">
            <v>5442</v>
          </cell>
          <cell r="G516">
            <v>-4.1235472000000002E-2</v>
          </cell>
          <cell r="H516">
            <v>-9.6313517000000001E-2</v>
          </cell>
          <cell r="I516">
            <v>-2.2745629999999998E-3</v>
          </cell>
          <cell r="J516">
            <v>3.101035E-4</v>
          </cell>
        </row>
        <row r="517">
          <cell r="A517" t="str">
            <v>04M091</v>
          </cell>
          <cell r="B517" t="str">
            <v>Tumeurs de l'appareil respiratoire, niveau 1</v>
          </cell>
          <cell r="C517">
            <v>9249</v>
          </cell>
          <cell r="D517">
            <v>8906</v>
          </cell>
          <cell r="E517">
            <v>8769</v>
          </cell>
          <cell r="F517">
            <v>8769</v>
          </cell>
          <cell r="G517">
            <v>-3.7085090000000001E-2</v>
          </cell>
          <cell r="H517">
            <v>-1.5382888000000001E-2</v>
          </cell>
          <cell r="I517">
            <v>-5.3726800000000003E-4</v>
          </cell>
          <cell r="J517">
            <v>4.996871E-4</v>
          </cell>
        </row>
        <row r="518">
          <cell r="A518" t="str">
            <v>04M092</v>
          </cell>
          <cell r="B518" t="str">
            <v>Tumeurs de l'appareil respiratoire, niveau 2</v>
          </cell>
          <cell r="C518">
            <v>9743</v>
          </cell>
          <cell r="D518">
            <v>9929</v>
          </cell>
          <cell r="E518">
            <v>9751</v>
          </cell>
          <cell r="F518">
            <v>9751</v>
          </cell>
          <cell r="G518">
            <v>1.9090629200000001E-2</v>
          </cell>
          <cell r="H518">
            <v>-1.7927284000000002E-2</v>
          </cell>
          <cell r="I518">
            <v>-6.9805599999999996E-4</v>
          </cell>
          <cell r="J518">
            <v>5.5564480000000005E-4</v>
          </cell>
        </row>
        <row r="519">
          <cell r="A519" t="str">
            <v>04M093</v>
          </cell>
          <cell r="B519" t="str">
            <v>Tumeurs de l'appareil respiratoire, niveau 3</v>
          </cell>
          <cell r="C519">
            <v>12579</v>
          </cell>
          <cell r="D519">
            <v>13304</v>
          </cell>
          <cell r="E519">
            <v>13834</v>
          </cell>
          <cell r="F519">
            <v>13834</v>
          </cell>
          <cell r="G519">
            <v>5.7635742099999998E-2</v>
          </cell>
          <cell r="H519">
            <v>3.9837642800000003E-2</v>
          </cell>
          <cell r="I519">
            <v>2.0784802999999998E-3</v>
          </cell>
          <cell r="J519">
            <v>7.8830790000000001E-4</v>
          </cell>
        </row>
        <row r="520">
          <cell r="A520" t="str">
            <v>04M094</v>
          </cell>
          <cell r="B520" t="str">
            <v>Tumeurs de l'appareil respiratoire, niveau 4</v>
          </cell>
          <cell r="C520">
            <v>2935</v>
          </cell>
          <cell r="D520">
            <v>3240</v>
          </cell>
          <cell r="E520">
            <v>3473</v>
          </cell>
          <cell r="F520">
            <v>3473</v>
          </cell>
          <cell r="G520">
            <v>0.1039182283</v>
          </cell>
          <cell r="H520">
            <v>7.1913580199999994E-2</v>
          </cell>
          <cell r="I520">
            <v>9.1374700000000002E-4</v>
          </cell>
          <cell r="J520">
            <v>1.9790319999999999E-4</v>
          </cell>
        </row>
        <row r="521">
          <cell r="A521" t="str">
            <v>04M09T</v>
          </cell>
          <cell r="B521" t="str">
            <v>Tumeurs de l'appareil respiratoire, très courte durée</v>
          </cell>
          <cell r="C521">
            <v>11188</v>
          </cell>
          <cell r="D521">
            <v>10586</v>
          </cell>
          <cell r="E521">
            <v>11002</v>
          </cell>
          <cell r="F521">
            <v>11002</v>
          </cell>
          <cell r="G521">
            <v>-5.3807650999999998E-2</v>
          </cell>
          <cell r="H521">
            <v>3.9297184999999998E-2</v>
          </cell>
          <cell r="I521">
            <v>1.6314108999999999E-3</v>
          </cell>
          <cell r="J521">
            <v>6.2693099999999995E-4</v>
          </cell>
        </row>
        <row r="522">
          <cell r="A522" t="str">
            <v>04M101</v>
          </cell>
          <cell r="B522" t="str">
            <v>Embolies pulmonaires, niveau 1</v>
          </cell>
          <cell r="C522">
            <v>10695</v>
          </cell>
          <cell r="D522">
            <v>9882</v>
          </cell>
          <cell r="E522">
            <v>9364</v>
          </cell>
          <cell r="F522">
            <v>9364</v>
          </cell>
          <cell r="G522">
            <v>-7.6016829999999994E-2</v>
          </cell>
          <cell r="H522">
            <v>-5.2418539E-2</v>
          </cell>
          <cell r="I522">
            <v>-2.0314199999999999E-3</v>
          </cell>
          <cell r="J522">
            <v>5.3359220000000001E-4</v>
          </cell>
        </row>
        <row r="523">
          <cell r="A523" t="str">
            <v>04M102</v>
          </cell>
          <cell r="B523" t="str">
            <v>Embolies pulmonaires, niveau 2</v>
          </cell>
          <cell r="C523">
            <v>11525</v>
          </cell>
          <cell r="D523">
            <v>11580</v>
          </cell>
          <cell r="E523">
            <v>11496</v>
          </cell>
          <cell r="F523">
            <v>11496</v>
          </cell>
          <cell r="G523">
            <v>4.7722342999999999E-3</v>
          </cell>
          <cell r="H523">
            <v>-7.2538860000000002E-3</v>
          </cell>
          <cell r="I523">
            <v>-3.2941999999999997E-4</v>
          </cell>
          <cell r="J523">
            <v>6.550808E-4</v>
          </cell>
        </row>
        <row r="524">
          <cell r="A524" t="str">
            <v>04M103</v>
          </cell>
          <cell r="B524" t="str">
            <v>Embolies pulmonaires, niveau 3</v>
          </cell>
          <cell r="C524">
            <v>11332</v>
          </cell>
          <cell r="D524">
            <v>11455</v>
          </cell>
          <cell r="E524">
            <v>11947</v>
          </cell>
          <cell r="F524">
            <v>11947</v>
          </cell>
          <cell r="G524">
            <v>1.08542181E-2</v>
          </cell>
          <cell r="H524">
            <v>4.2950676600000001E-2</v>
          </cell>
          <cell r="I524">
            <v>1.9294571999999999E-3</v>
          </cell>
          <cell r="J524">
            <v>6.8078029999999996E-4</v>
          </cell>
        </row>
        <row r="525">
          <cell r="A525" t="str">
            <v>04M104</v>
          </cell>
          <cell r="B525" t="str">
            <v>Embolies pulmonaires, niveau 4</v>
          </cell>
          <cell r="C525">
            <v>1407</v>
          </cell>
          <cell r="D525">
            <v>1444</v>
          </cell>
          <cell r="E525">
            <v>1555</v>
          </cell>
          <cell r="F525">
            <v>1555</v>
          </cell>
          <cell r="G525">
            <v>2.6297086000000001E-2</v>
          </cell>
          <cell r="H525">
            <v>7.6869806099999993E-2</v>
          </cell>
          <cell r="I525">
            <v>4.3530439999999999E-4</v>
          </cell>
          <cell r="J525">
            <v>8.8609099999999998E-5</v>
          </cell>
        </row>
        <row r="526">
          <cell r="A526" t="str">
            <v>04M10T</v>
          </cell>
          <cell r="B526" t="str">
            <v>Embolies pulmonaires, très courte durée</v>
          </cell>
          <cell r="C526">
            <v>4063</v>
          </cell>
          <cell r="D526">
            <v>4535</v>
          </cell>
          <cell r="E526">
            <v>4820</v>
          </cell>
          <cell r="F526">
            <v>4820</v>
          </cell>
          <cell r="G526">
            <v>0.11617031749999999</v>
          </cell>
          <cell r="H526">
            <v>6.2844542399999995E-2</v>
          </cell>
          <cell r="I526">
            <v>1.1176733999999999E-3</v>
          </cell>
          <cell r="J526">
            <v>2.7465980000000002E-4</v>
          </cell>
        </row>
        <row r="527">
          <cell r="A527" t="str">
            <v>04M111</v>
          </cell>
          <cell r="B527" t="str">
            <v>Signes et symptômes respiratoires, niveau 1</v>
          </cell>
          <cell r="C527">
            <v>42170</v>
          </cell>
          <cell r="D527">
            <v>39614</v>
          </cell>
          <cell r="E527">
            <v>40531</v>
          </cell>
          <cell r="F527">
            <v>40533</v>
          </cell>
          <cell r="G527">
            <v>-6.0611809000000003E-2</v>
          </cell>
          <cell r="H527">
            <v>2.3148381900000001E-2</v>
          </cell>
          <cell r="I527">
            <v>3.5961629999999999E-3</v>
          </cell>
          <cell r="J527">
            <v>2.3097068000000002E-3</v>
          </cell>
        </row>
        <row r="528">
          <cell r="A528" t="str">
            <v>04M112</v>
          </cell>
          <cell r="B528" t="str">
            <v>Signes et symptômes respiratoires, niveau 2</v>
          </cell>
          <cell r="C528">
            <v>10362</v>
          </cell>
          <cell r="D528">
            <v>9525</v>
          </cell>
          <cell r="E528">
            <v>9251</v>
          </cell>
          <cell r="F528">
            <v>9251</v>
          </cell>
          <cell r="G528">
            <v>-8.0775912000000005E-2</v>
          </cell>
          <cell r="H528">
            <v>-2.8766403999999999E-2</v>
          </cell>
          <cell r="I528">
            <v>-1.0745349999999999E-3</v>
          </cell>
          <cell r="J528">
            <v>5.2715309999999997E-4</v>
          </cell>
        </row>
        <row r="529">
          <cell r="A529" t="str">
            <v>04M113</v>
          </cell>
          <cell r="B529" t="str">
            <v>Signes et symptômes respiratoires, niveau 3</v>
          </cell>
          <cell r="C529">
            <v>826</v>
          </cell>
          <cell r="D529">
            <v>836</v>
          </cell>
          <cell r="E529">
            <v>953</v>
          </cell>
          <cell r="F529">
            <v>953</v>
          </cell>
          <cell r="G529">
            <v>1.21065375E-2</v>
          </cell>
          <cell r="H529">
            <v>0.1399521531</v>
          </cell>
          <cell r="I529">
            <v>4.5883430000000003E-4</v>
          </cell>
          <cell r="J529">
            <v>5.4305100000000003E-5</v>
          </cell>
        </row>
        <row r="530">
          <cell r="A530" t="str">
            <v>04M114</v>
          </cell>
          <cell r="B530" t="str">
            <v>Signes et symptômes respiratoires, niveau 4</v>
          </cell>
          <cell r="C530">
            <v>201</v>
          </cell>
          <cell r="D530">
            <v>239</v>
          </cell>
          <cell r="E530">
            <v>210</v>
          </cell>
          <cell r="F530">
            <v>210</v>
          </cell>
          <cell r="G530">
            <v>0.18905472640000001</v>
          </cell>
          <cell r="H530">
            <v>-0.12133891199999999</v>
          </cell>
          <cell r="I530">
            <v>-1.1372800000000001E-4</v>
          </cell>
          <cell r="J530">
            <v>1.19665E-5</v>
          </cell>
        </row>
        <row r="531">
          <cell r="A531" t="str">
            <v>04M121</v>
          </cell>
          <cell r="B531" t="str">
            <v>Pneumothorax, niveau 1</v>
          </cell>
          <cell r="C531">
            <v>7552</v>
          </cell>
          <cell r="D531">
            <v>7594</v>
          </cell>
          <cell r="E531">
            <v>7270</v>
          </cell>
          <cell r="F531">
            <v>7270</v>
          </cell>
          <cell r="G531">
            <v>5.5614406999999998E-3</v>
          </cell>
          <cell r="H531">
            <v>-4.2665262000000002E-2</v>
          </cell>
          <cell r="I531">
            <v>-1.2706180000000001E-3</v>
          </cell>
          <cell r="J531">
            <v>4.1426910000000002E-4</v>
          </cell>
        </row>
        <row r="532">
          <cell r="A532" t="str">
            <v>04M122</v>
          </cell>
          <cell r="B532" t="str">
            <v>Pneumothorax, niveau 2</v>
          </cell>
          <cell r="C532">
            <v>2909</v>
          </cell>
          <cell r="D532">
            <v>2982</v>
          </cell>
          <cell r="E532">
            <v>3120</v>
          </cell>
          <cell r="F532">
            <v>3120</v>
          </cell>
          <cell r="G532">
            <v>2.5094534200000001E-2</v>
          </cell>
          <cell r="H532">
            <v>4.6277666000000002E-2</v>
          </cell>
          <cell r="I532">
            <v>5.4118920000000004E-4</v>
          </cell>
          <cell r="J532">
            <v>1.7778809999999999E-4</v>
          </cell>
        </row>
        <row r="533">
          <cell r="A533" t="str">
            <v>04M123</v>
          </cell>
          <cell r="B533" t="str">
            <v>Pneumothorax, niveau 3</v>
          </cell>
          <cell r="C533">
            <v>2508</v>
          </cell>
          <cell r="D533">
            <v>2516</v>
          </cell>
          <cell r="E533">
            <v>2798</v>
          </cell>
          <cell r="F533">
            <v>2798</v>
          </cell>
          <cell r="G533">
            <v>3.1897927000000001E-3</v>
          </cell>
          <cell r="H533">
            <v>0.1120826709</v>
          </cell>
          <cell r="I533">
            <v>1.1059084E-3</v>
          </cell>
          <cell r="J533">
            <v>1.594395E-4</v>
          </cell>
        </row>
        <row r="534">
          <cell r="A534" t="str">
            <v>04M124</v>
          </cell>
          <cell r="B534" t="str">
            <v>Pneumothorax, niveau 4</v>
          </cell>
          <cell r="C534">
            <v>405</v>
          </cell>
          <cell r="D534">
            <v>447</v>
          </cell>
          <cell r="E534">
            <v>453</v>
          </cell>
          <cell r="F534">
            <v>453</v>
          </cell>
          <cell r="G534">
            <v>0.1037037037</v>
          </cell>
          <cell r="H534">
            <v>1.34228188E-2</v>
          </cell>
          <cell r="I534">
            <v>2.353E-5</v>
          </cell>
          <cell r="J534">
            <v>2.5813499999999999E-5</v>
          </cell>
        </row>
        <row r="535">
          <cell r="A535" t="str">
            <v>04M12T</v>
          </cell>
          <cell r="B535" t="str">
            <v>Pneumothorax, très courte durée</v>
          </cell>
          <cell r="C535">
            <v>2628</v>
          </cell>
          <cell r="D535">
            <v>2751</v>
          </cell>
          <cell r="E535">
            <v>2737</v>
          </cell>
          <cell r="F535">
            <v>2737</v>
          </cell>
          <cell r="G535">
            <v>4.6803653000000001E-2</v>
          </cell>
          <cell r="H535">
            <v>-5.0890589999999999E-3</v>
          </cell>
          <cell r="I535">
            <v>-5.4902999999999999E-5</v>
          </cell>
          <cell r="J535">
            <v>1.5596349999999999E-4</v>
          </cell>
        </row>
        <row r="536">
          <cell r="A536" t="str">
            <v>04M131</v>
          </cell>
          <cell r="B536" t="str">
            <v>Oedème pulmonaire et détresse respiratoire, niveau 1</v>
          </cell>
          <cell r="C536">
            <v>12569</v>
          </cell>
          <cell r="D536">
            <v>10220</v>
          </cell>
          <cell r="E536">
            <v>9039</v>
          </cell>
          <cell r="F536">
            <v>9039</v>
          </cell>
          <cell r="G536">
            <v>-0.18688837599999999</v>
          </cell>
          <cell r="H536">
            <v>-0.11555773</v>
          </cell>
          <cell r="I536">
            <v>-4.6314820000000001E-3</v>
          </cell>
          <cell r="J536">
            <v>5.1507259999999998E-4</v>
          </cell>
        </row>
        <row r="537">
          <cell r="A537" t="str">
            <v>04M132</v>
          </cell>
          <cell r="B537" t="str">
            <v>Oedème pulmonaire et détresse respiratoire, niveau 2</v>
          </cell>
          <cell r="C537">
            <v>18824</v>
          </cell>
          <cell r="D537">
            <v>15778</v>
          </cell>
          <cell r="E537">
            <v>13943</v>
          </cell>
          <cell r="F537">
            <v>13943</v>
          </cell>
          <cell r="G537">
            <v>-0.161814705</v>
          </cell>
          <cell r="H537">
            <v>-0.116301179</v>
          </cell>
          <cell r="I537">
            <v>-7.1962479999999997E-3</v>
          </cell>
          <cell r="J537">
            <v>7.9451909999999997E-4</v>
          </cell>
        </row>
        <row r="538">
          <cell r="A538" t="str">
            <v>04M133</v>
          </cell>
          <cell r="B538" t="str">
            <v>Oedème pulmonaire et détresse respiratoire, niveau 3</v>
          </cell>
          <cell r="C538">
            <v>17119</v>
          </cell>
          <cell r="D538">
            <v>16101</v>
          </cell>
          <cell r="E538">
            <v>16126</v>
          </cell>
          <cell r="F538">
            <v>16126</v>
          </cell>
          <cell r="G538">
            <v>-5.9466089999999999E-2</v>
          </cell>
          <cell r="H538">
            <v>1.5526985999999999E-3</v>
          </cell>
          <cell r="I538">
            <v>9.80415E-5</v>
          </cell>
          <cell r="J538">
            <v>9.1891379999999999E-4</v>
          </cell>
        </row>
        <row r="539">
          <cell r="A539" t="str">
            <v>04M134</v>
          </cell>
          <cell r="B539" t="str">
            <v>Oedème pulmonaire et détresse respiratoire, niveau 4</v>
          </cell>
          <cell r="C539">
            <v>10314</v>
          </cell>
          <cell r="D539">
            <v>9847</v>
          </cell>
          <cell r="E539">
            <v>9180</v>
          </cell>
          <cell r="F539">
            <v>9180</v>
          </cell>
          <cell r="G539">
            <v>-4.5278262999999999E-2</v>
          </cell>
          <cell r="H539">
            <v>-6.7736366000000006E-2</v>
          </cell>
          <cell r="I539">
            <v>-2.6157480000000002E-3</v>
          </cell>
          <cell r="J539">
            <v>5.2310729999999997E-4</v>
          </cell>
        </row>
        <row r="540">
          <cell r="A540" t="str">
            <v>04M13T</v>
          </cell>
          <cell r="B540" t="str">
            <v>Oedème pulmonaire et détresse respiratoire, très courte durée</v>
          </cell>
          <cell r="C540">
            <v>2383</v>
          </cell>
          <cell r="D540">
            <v>2112</v>
          </cell>
          <cell r="E540">
            <v>2019</v>
          </cell>
          <cell r="F540">
            <v>2019</v>
          </cell>
          <cell r="G540">
            <v>-0.113722199</v>
          </cell>
          <cell r="H540">
            <v>-4.4034090999999997E-2</v>
          </cell>
          <cell r="I540">
            <v>-3.6471399999999998E-4</v>
          </cell>
          <cell r="J540">
            <v>1.150494E-4</v>
          </cell>
        </row>
        <row r="541">
          <cell r="A541" t="str">
            <v>04M141</v>
          </cell>
          <cell r="B541" t="str">
            <v>Maladies pulmonaires interstitielles, niveau 1</v>
          </cell>
          <cell r="C541">
            <v>3789</v>
          </cell>
          <cell r="D541">
            <v>3825</v>
          </cell>
          <cell r="E541">
            <v>3604</v>
          </cell>
          <cell r="F541">
            <v>3604</v>
          </cell>
          <cell r="G541">
            <v>9.5011876000000006E-3</v>
          </cell>
          <cell r="H541">
            <v>-5.7777778000000002E-2</v>
          </cell>
          <cell r="I541">
            <v>-8.6668699999999999E-4</v>
          </cell>
          <cell r="J541">
            <v>2.0536799999999999E-4</v>
          </cell>
        </row>
        <row r="542">
          <cell r="A542" t="str">
            <v>04M142</v>
          </cell>
          <cell r="B542" t="str">
            <v>Maladies pulmonaires interstitielles, niveau 2</v>
          </cell>
          <cell r="C542">
            <v>2904</v>
          </cell>
          <cell r="D542">
            <v>3059</v>
          </cell>
          <cell r="E542">
            <v>3199</v>
          </cell>
          <cell r="F542">
            <v>3199</v>
          </cell>
          <cell r="G542">
            <v>5.3374655600000001E-2</v>
          </cell>
          <cell r="H542">
            <v>4.5766590400000001E-2</v>
          </cell>
          <cell r="I542">
            <v>5.4903250000000003E-4</v>
          </cell>
          <cell r="J542">
            <v>1.822898E-4</v>
          </cell>
        </row>
        <row r="543">
          <cell r="A543" t="str">
            <v>04M143</v>
          </cell>
          <cell r="B543" t="str">
            <v>Maladies pulmonaires interstitielles, niveau 3</v>
          </cell>
          <cell r="C543">
            <v>3249</v>
          </cell>
          <cell r="D543">
            <v>3469</v>
          </cell>
          <cell r="E543">
            <v>3623</v>
          </cell>
          <cell r="F543">
            <v>3623</v>
          </cell>
          <cell r="G543">
            <v>6.7713142500000004E-2</v>
          </cell>
          <cell r="H543">
            <v>4.4393196900000001E-2</v>
          </cell>
          <cell r="I543">
            <v>6.0393580000000005E-4</v>
          </cell>
          <cell r="J543">
            <v>2.064507E-4</v>
          </cell>
        </row>
        <row r="544">
          <cell r="A544" t="str">
            <v>04M144</v>
          </cell>
          <cell r="B544" t="str">
            <v>Maladies pulmonaires interstitielles, niveau 4</v>
          </cell>
          <cell r="C544">
            <v>444</v>
          </cell>
          <cell r="D544">
            <v>490</v>
          </cell>
          <cell r="E544">
            <v>539</v>
          </cell>
          <cell r="F544">
            <v>539</v>
          </cell>
          <cell r="G544">
            <v>0.1036036036</v>
          </cell>
          <cell r="H544">
            <v>0.1</v>
          </cell>
          <cell r="I544">
            <v>1.9216139999999999E-4</v>
          </cell>
          <cell r="J544">
            <v>3.0713999999999998E-5</v>
          </cell>
        </row>
        <row r="545">
          <cell r="A545" t="str">
            <v>04M14T</v>
          </cell>
          <cell r="B545" t="str">
            <v>Maladies pulmonaires interstitielles, très courte durée</v>
          </cell>
          <cell r="C545">
            <v>3630</v>
          </cell>
          <cell r="D545">
            <v>3686</v>
          </cell>
          <cell r="E545">
            <v>3548</v>
          </cell>
          <cell r="F545">
            <v>3548</v>
          </cell>
          <cell r="G545">
            <v>1.5426997200000001E-2</v>
          </cell>
          <cell r="H545">
            <v>-3.7438958000000001E-2</v>
          </cell>
          <cell r="I545">
            <v>-5.4118899999999997E-4</v>
          </cell>
          <cell r="J545">
            <v>2.02177E-4</v>
          </cell>
        </row>
        <row r="546">
          <cell r="A546" t="str">
            <v>04M151</v>
          </cell>
          <cell r="B546" t="str">
            <v>Autres diagnostics portant sur le système respiratoire, niveau 1</v>
          </cell>
          <cell r="C546">
            <v>1308</v>
          </cell>
          <cell r="D546">
            <v>1329</v>
          </cell>
          <cell r="E546">
            <v>1196</v>
          </cell>
          <cell r="F546">
            <v>1196</v>
          </cell>
          <cell r="G546">
            <v>1.6055045899999999E-2</v>
          </cell>
          <cell r="H546">
            <v>-0.10007524499999999</v>
          </cell>
          <cell r="I546">
            <v>-5.2158100000000002E-4</v>
          </cell>
          <cell r="J546">
            <v>6.8152100000000001E-5</v>
          </cell>
        </row>
        <row r="547">
          <cell r="A547" t="str">
            <v>04M152</v>
          </cell>
          <cell r="B547" t="str">
            <v>Autres diagnostics portant sur le système respiratoire, niveau 2</v>
          </cell>
          <cell r="C547">
            <v>988</v>
          </cell>
          <cell r="D547">
            <v>1114</v>
          </cell>
          <cell r="E547">
            <v>1140</v>
          </cell>
          <cell r="F547">
            <v>1140</v>
          </cell>
          <cell r="G547">
            <v>0.12753036440000001</v>
          </cell>
          <cell r="H547">
            <v>2.3339317799999999E-2</v>
          </cell>
          <cell r="I547">
            <v>1.019632E-4</v>
          </cell>
          <cell r="J547">
            <v>6.4961000000000004E-5</v>
          </cell>
        </row>
        <row r="548">
          <cell r="A548" t="str">
            <v>04M153</v>
          </cell>
          <cell r="B548" t="str">
            <v>Autres diagnostics portant sur le système respiratoire, niveau 3</v>
          </cell>
          <cell r="C548">
            <v>910</v>
          </cell>
          <cell r="D548">
            <v>1093</v>
          </cell>
          <cell r="E548">
            <v>1189</v>
          </cell>
          <cell r="F548">
            <v>1189</v>
          </cell>
          <cell r="G548">
            <v>0.2010989011</v>
          </cell>
          <cell r="H548">
            <v>8.7831655999999994E-2</v>
          </cell>
          <cell r="I548">
            <v>3.7647940000000001E-4</v>
          </cell>
          <cell r="J548">
            <v>6.77532E-5</v>
          </cell>
        </row>
        <row r="549">
          <cell r="A549" t="str">
            <v>04M154</v>
          </cell>
          <cell r="B549" t="str">
            <v>Autres diagnostics portant sur le système respiratoire, niveau 4</v>
          </cell>
          <cell r="C549">
            <v>385</v>
          </cell>
          <cell r="D549">
            <v>493</v>
          </cell>
          <cell r="E549">
            <v>480</v>
          </cell>
          <cell r="F549">
            <v>480</v>
          </cell>
          <cell r="G549">
            <v>0.28051948049999997</v>
          </cell>
          <cell r="H549">
            <v>-2.6369167999999998E-2</v>
          </cell>
          <cell r="I549">
            <v>-5.0982000000000001E-5</v>
          </cell>
          <cell r="J549">
            <v>2.7351999999999998E-5</v>
          </cell>
        </row>
        <row r="550">
          <cell r="A550" t="str">
            <v>04M15T</v>
          </cell>
          <cell r="B550" t="str">
            <v>Autres diagnostics portant sur le système respiratoire, très courte durée</v>
          </cell>
          <cell r="C550">
            <v>2589</v>
          </cell>
          <cell r="D550">
            <v>2552</v>
          </cell>
          <cell r="E550">
            <v>2603</v>
          </cell>
          <cell r="F550">
            <v>2603</v>
          </cell>
          <cell r="G550">
            <v>-1.4291231999999999E-2</v>
          </cell>
          <cell r="H550">
            <v>1.9984326E-2</v>
          </cell>
          <cell r="I550">
            <v>2.0000470000000001E-4</v>
          </cell>
          <cell r="J550">
            <v>1.4832770000000001E-4</v>
          </cell>
        </row>
        <row r="551">
          <cell r="A551" t="str">
            <v>04M161</v>
          </cell>
          <cell r="B551" t="str">
            <v>Traumatismes thoraciques, niveau 1</v>
          </cell>
          <cell r="C551">
            <v>1557</v>
          </cell>
          <cell r="D551">
            <v>1366</v>
          </cell>
          <cell r="E551">
            <v>1297</v>
          </cell>
          <cell r="F551">
            <v>1297</v>
          </cell>
          <cell r="G551">
            <v>-0.12267180499999999</v>
          </cell>
          <cell r="H551">
            <v>-5.0512445000000003E-2</v>
          </cell>
          <cell r="I551">
            <v>-2.7059499999999999E-4</v>
          </cell>
          <cell r="J551">
            <v>7.3907399999999996E-5</v>
          </cell>
        </row>
        <row r="552">
          <cell r="A552" t="str">
            <v>04M162</v>
          </cell>
          <cell r="B552" t="str">
            <v>Traumatismes thoraciques, niveau 2</v>
          </cell>
          <cell r="C552">
            <v>2139</v>
          </cell>
          <cell r="D552">
            <v>2067</v>
          </cell>
          <cell r="E552">
            <v>2094</v>
          </cell>
          <cell r="F552">
            <v>2094</v>
          </cell>
          <cell r="G552">
            <v>-3.3660588999999998E-2</v>
          </cell>
          <cell r="H552">
            <v>1.3062409299999999E-2</v>
          </cell>
          <cell r="I552">
            <v>1.0588480000000001E-4</v>
          </cell>
          <cell r="J552">
            <v>1.193232E-4</v>
          </cell>
        </row>
        <row r="553">
          <cell r="A553" t="str">
            <v>04M163</v>
          </cell>
          <cell r="B553" t="str">
            <v>Traumatismes thoraciques, niveau 3</v>
          </cell>
          <cell r="C553">
            <v>3513</v>
          </cell>
          <cell r="D553">
            <v>3703</v>
          </cell>
          <cell r="E553">
            <v>3967</v>
          </cell>
          <cell r="F553">
            <v>3967</v>
          </cell>
          <cell r="G553">
            <v>5.4084827799999999E-2</v>
          </cell>
          <cell r="H553">
            <v>7.1293545799999997E-2</v>
          </cell>
          <cell r="I553">
            <v>1.0353185000000001E-3</v>
          </cell>
          <cell r="J553">
            <v>2.2605300000000001E-4</v>
          </cell>
        </row>
        <row r="554">
          <cell r="A554" t="str">
            <v>04M164</v>
          </cell>
          <cell r="B554" t="str">
            <v>Traumatismes thoraciques, niveau 4</v>
          </cell>
          <cell r="C554">
            <v>214</v>
          </cell>
          <cell r="D554">
            <v>266</v>
          </cell>
          <cell r="E554">
            <v>290</v>
          </cell>
          <cell r="F554">
            <v>290</v>
          </cell>
          <cell r="G554">
            <v>0.24299065419999999</v>
          </cell>
          <cell r="H554">
            <v>9.02255639E-2</v>
          </cell>
          <cell r="I554">
            <v>9.4119900000000007E-5</v>
          </cell>
          <cell r="J554">
            <v>1.6525199999999999E-5</v>
          </cell>
        </row>
        <row r="555">
          <cell r="A555" t="str">
            <v>04M16T</v>
          </cell>
          <cell r="B555" t="str">
            <v>Traumatismes thoraciques, très courte durée</v>
          </cell>
          <cell r="C555">
            <v>5319</v>
          </cell>
          <cell r="D555">
            <v>5544</v>
          </cell>
          <cell r="E555">
            <v>5561</v>
          </cell>
          <cell r="F555">
            <v>5561</v>
          </cell>
          <cell r="G555">
            <v>4.2301184399999997E-2</v>
          </cell>
          <cell r="H555">
            <v>3.0663780999999998E-3</v>
          </cell>
          <cell r="I555">
            <v>6.6668200000000007E-5</v>
          </cell>
          <cell r="J555">
            <v>3.1688449999999998E-4</v>
          </cell>
        </row>
        <row r="556">
          <cell r="A556" t="str">
            <v>04M171</v>
          </cell>
          <cell r="B556" t="str">
            <v>Epanchements pleuraux, niveau 1</v>
          </cell>
          <cell r="C556">
            <v>5335</v>
          </cell>
          <cell r="D556">
            <v>5353</v>
          </cell>
          <cell r="E556">
            <v>5584</v>
          </cell>
          <cell r="F556">
            <v>5584</v>
          </cell>
          <cell r="G556">
            <v>3.3739455999999999E-3</v>
          </cell>
          <cell r="H556">
            <v>4.3153371900000001E-2</v>
          </cell>
          <cell r="I556">
            <v>9.0590370000000003E-4</v>
          </cell>
          <cell r="J556">
            <v>3.1819509999999999E-4</v>
          </cell>
        </row>
        <row r="557">
          <cell r="A557" t="str">
            <v>04M172</v>
          </cell>
          <cell r="B557" t="str">
            <v>Epanchements pleuraux, niveau 2</v>
          </cell>
          <cell r="C557">
            <v>4991</v>
          </cell>
          <cell r="D557">
            <v>4988</v>
          </cell>
          <cell r="E557">
            <v>5179</v>
          </cell>
          <cell r="F557">
            <v>5179</v>
          </cell>
          <cell r="G557">
            <v>-6.0108199999999996E-4</v>
          </cell>
          <cell r="H557">
            <v>3.8291900599999998E-2</v>
          </cell>
          <cell r="I557">
            <v>7.4903719999999999E-4</v>
          </cell>
          <cell r="J557">
            <v>2.9511689999999998E-4</v>
          </cell>
        </row>
        <row r="558">
          <cell r="A558" t="str">
            <v>04M173</v>
          </cell>
          <cell r="B558" t="str">
            <v>Epanchements pleuraux, niveau 3</v>
          </cell>
          <cell r="C558">
            <v>4722</v>
          </cell>
          <cell r="D558">
            <v>5218</v>
          </cell>
          <cell r="E558">
            <v>5484</v>
          </cell>
          <cell r="F558">
            <v>5484</v>
          </cell>
          <cell r="G558">
            <v>0.1050402372</v>
          </cell>
          <cell r="H558">
            <v>5.0977386E-2</v>
          </cell>
          <cell r="I558">
            <v>1.0431618E-3</v>
          </cell>
          <cell r="J558">
            <v>3.124968E-4</v>
          </cell>
        </row>
        <row r="559">
          <cell r="A559" t="str">
            <v>04M174</v>
          </cell>
          <cell r="B559" t="str">
            <v>Epanchements pleuraux, niveau 4</v>
          </cell>
          <cell r="C559">
            <v>2526</v>
          </cell>
          <cell r="D559">
            <v>2883</v>
          </cell>
          <cell r="E559">
            <v>3172</v>
          </cell>
          <cell r="F559">
            <v>3172</v>
          </cell>
          <cell r="G559">
            <v>0.1413301663</v>
          </cell>
          <cell r="H559">
            <v>0.1002428026</v>
          </cell>
          <cell r="I559">
            <v>1.1333599999999999E-3</v>
          </cell>
          <cell r="J559">
            <v>1.8075120000000001E-4</v>
          </cell>
        </row>
        <row r="560">
          <cell r="A560" t="str">
            <v>04M17T</v>
          </cell>
          <cell r="B560" t="str">
            <v>Epanchements pleuraux, très courte durée</v>
          </cell>
          <cell r="C560">
            <v>4187</v>
          </cell>
          <cell r="D560">
            <v>4982</v>
          </cell>
          <cell r="E560">
            <v>4994</v>
          </cell>
          <cell r="F560">
            <v>4994</v>
          </cell>
          <cell r="G560">
            <v>0.18987341769999999</v>
          </cell>
          <cell r="H560">
            <v>2.4086711999999999E-3</v>
          </cell>
          <cell r="I560">
            <v>4.70599E-5</v>
          </cell>
          <cell r="J560">
            <v>2.8457489999999998E-4</v>
          </cell>
        </row>
        <row r="561">
          <cell r="A561" t="str">
            <v>04M181</v>
          </cell>
          <cell r="B561" t="str">
            <v>Bronchiolites, niveau 1</v>
          </cell>
          <cell r="C561">
            <v>14264</v>
          </cell>
          <cell r="D561">
            <v>10352</v>
          </cell>
          <cell r="E561">
            <v>10142</v>
          </cell>
          <cell r="F561">
            <v>10142</v>
          </cell>
          <cell r="G561">
            <v>-0.27425686999999999</v>
          </cell>
          <cell r="H561">
            <v>-2.0285935000000001E-2</v>
          </cell>
          <cell r="I561">
            <v>-8.2354900000000003E-4</v>
          </cell>
          <cell r="J561">
            <v>5.7792529999999996E-4</v>
          </cell>
        </row>
        <row r="562">
          <cell r="A562" t="str">
            <v>04M182</v>
          </cell>
          <cell r="B562" t="str">
            <v>Bronchiolites, niveau 2</v>
          </cell>
          <cell r="C562">
            <v>7481</v>
          </cell>
          <cell r="D562">
            <v>6919</v>
          </cell>
          <cell r="E562">
            <v>8808</v>
          </cell>
          <cell r="F562">
            <v>8808</v>
          </cell>
          <cell r="G562">
            <v>-7.5123647000000002E-2</v>
          </cell>
          <cell r="H562">
            <v>0.27301633180000001</v>
          </cell>
          <cell r="I562">
            <v>7.4080174000000004E-3</v>
          </cell>
          <cell r="J562">
            <v>5.0190949999999999E-4</v>
          </cell>
        </row>
        <row r="563">
          <cell r="A563" t="str">
            <v>04M183</v>
          </cell>
          <cell r="B563" t="str">
            <v>Bronchiolites, niveau 3</v>
          </cell>
          <cell r="C563">
            <v>5085</v>
          </cell>
          <cell r="D563">
            <v>4377</v>
          </cell>
          <cell r="E563">
            <v>5198</v>
          </cell>
          <cell r="F563">
            <v>5198</v>
          </cell>
          <cell r="G563">
            <v>-0.139233038</v>
          </cell>
          <cell r="H563">
            <v>0.18757139589999999</v>
          </cell>
          <cell r="I563">
            <v>3.2196835999999999E-3</v>
          </cell>
          <cell r="J563">
            <v>2.9619949999999998E-4</v>
          </cell>
        </row>
        <row r="564">
          <cell r="A564" t="str">
            <v>04M184</v>
          </cell>
          <cell r="B564" t="str">
            <v>Bronchiolites, niveau 4</v>
          </cell>
          <cell r="C564">
            <v>152</v>
          </cell>
          <cell r="D564">
            <v>117</v>
          </cell>
          <cell r="E564">
            <v>135</v>
          </cell>
          <cell r="F564">
            <v>135</v>
          </cell>
          <cell r="G564">
            <v>-0.230263158</v>
          </cell>
          <cell r="H564">
            <v>0.1538461538</v>
          </cell>
          <cell r="I564">
            <v>7.0589900000000007E-5</v>
          </cell>
          <cell r="J564">
            <v>7.6927543999999992E-6</v>
          </cell>
        </row>
        <row r="565">
          <cell r="A565" t="str">
            <v>04M18T</v>
          </cell>
          <cell r="B565" t="str">
            <v>Bronchiolites, très courte durée</v>
          </cell>
          <cell r="C565">
            <v>21055</v>
          </cell>
          <cell r="D565">
            <v>18632</v>
          </cell>
          <cell r="E565">
            <v>20096</v>
          </cell>
          <cell r="F565">
            <v>20096</v>
          </cell>
          <cell r="G565">
            <v>-0.115079554</v>
          </cell>
          <cell r="H565">
            <v>7.8574495499999994E-2</v>
          </cell>
          <cell r="I565">
            <v>5.7413116E-3</v>
          </cell>
          <cell r="J565">
            <v>1.1451377000000001E-3</v>
          </cell>
        </row>
        <row r="566">
          <cell r="A566" t="str">
            <v>04M191</v>
          </cell>
          <cell r="B566" t="str">
            <v>Tuberculoses, niveau 1</v>
          </cell>
          <cell r="C566">
            <v>1237</v>
          </cell>
          <cell r="D566">
            <v>1011</v>
          </cell>
          <cell r="E566">
            <v>918</v>
          </cell>
          <cell r="F566">
            <v>918</v>
          </cell>
          <cell r="G566">
            <v>-0.18270008099999999</v>
          </cell>
          <cell r="H566">
            <v>-9.1988131000000001E-2</v>
          </cell>
          <cell r="I566">
            <v>-3.6471399999999998E-4</v>
          </cell>
          <cell r="J566">
            <v>5.23107E-5</v>
          </cell>
        </row>
        <row r="567">
          <cell r="A567" t="str">
            <v>04M192</v>
          </cell>
          <cell r="B567" t="str">
            <v>Tuberculoses, niveau 2</v>
          </cell>
          <cell r="C567">
            <v>2361</v>
          </cell>
          <cell r="D567">
            <v>2344</v>
          </cell>
          <cell r="E567">
            <v>2286</v>
          </cell>
          <cell r="F567">
            <v>2286</v>
          </cell>
          <cell r="G567">
            <v>-7.200339E-3</v>
          </cell>
          <cell r="H567">
            <v>-2.4744026999999998E-2</v>
          </cell>
          <cell r="I567">
            <v>-2.2745600000000001E-4</v>
          </cell>
          <cell r="J567">
            <v>1.30264E-4</v>
          </cell>
        </row>
        <row r="568">
          <cell r="A568" t="str">
            <v>04M193</v>
          </cell>
          <cell r="B568" t="str">
            <v>Tuberculoses, niveau 3</v>
          </cell>
          <cell r="C568">
            <v>864</v>
          </cell>
          <cell r="D568">
            <v>1075</v>
          </cell>
          <cell r="E568">
            <v>1044</v>
          </cell>
          <cell r="F568">
            <v>1044</v>
          </cell>
          <cell r="G568">
            <v>0.24421296300000001</v>
          </cell>
          <cell r="H568">
            <v>-2.8837208999999999E-2</v>
          </cell>
          <cell r="I568">
            <v>-1.2157100000000001E-4</v>
          </cell>
          <cell r="J568">
            <v>5.9490600000000003E-5</v>
          </cell>
        </row>
        <row r="569">
          <cell r="A569" t="str">
            <v>04M194</v>
          </cell>
          <cell r="B569" t="str">
            <v>Tuberculoses, niveau 4</v>
          </cell>
          <cell r="C569">
            <v>158</v>
          </cell>
          <cell r="D569">
            <v>176</v>
          </cell>
          <cell r="E569">
            <v>149</v>
          </cell>
          <cell r="F569">
            <v>149</v>
          </cell>
          <cell r="G569">
            <v>0.11392405059999999</v>
          </cell>
          <cell r="H569">
            <v>-0.153409091</v>
          </cell>
          <cell r="I569">
            <v>-1.0588499999999999E-4</v>
          </cell>
          <cell r="J569">
            <v>8.4905214999999999E-6</v>
          </cell>
        </row>
        <row r="570">
          <cell r="A570" t="str">
            <v>04M19T</v>
          </cell>
          <cell r="B570" t="str">
            <v>Tuberculoses, très courte durée</v>
          </cell>
          <cell r="C570">
            <v>295</v>
          </cell>
          <cell r="D570">
            <v>231</v>
          </cell>
          <cell r="E570">
            <v>258</v>
          </cell>
          <cell r="F570">
            <v>258</v>
          </cell>
          <cell r="G570">
            <v>-0.21694915300000001</v>
          </cell>
          <cell r="H570">
            <v>0.1168831169</v>
          </cell>
          <cell r="I570">
            <v>1.0588480000000001E-4</v>
          </cell>
          <cell r="J570">
            <v>1.47017E-5</v>
          </cell>
        </row>
        <row r="571">
          <cell r="A571" t="str">
            <v>04M201</v>
          </cell>
          <cell r="B571" t="str">
            <v>Bronchopneumopathies chroniques surinfectées, niveau 1</v>
          </cell>
          <cell r="C571">
            <v>16148</v>
          </cell>
          <cell r="D571">
            <v>16222</v>
          </cell>
          <cell r="E571">
            <v>15700</v>
          </cell>
          <cell r="F571">
            <v>15700</v>
          </cell>
          <cell r="G571">
            <v>4.5826108000000003E-3</v>
          </cell>
          <cell r="H571">
            <v>-3.2178523000000001E-2</v>
          </cell>
          <cell r="I571">
            <v>-2.0471069999999998E-3</v>
          </cell>
          <cell r="J571">
            <v>8.9463879999999996E-4</v>
          </cell>
        </row>
        <row r="572">
          <cell r="A572" t="str">
            <v>04M202</v>
          </cell>
          <cell r="B572" t="str">
            <v>Bronchopneumopathies chroniques surinfectées, niveau 2</v>
          </cell>
          <cell r="C572">
            <v>26223</v>
          </cell>
          <cell r="D572">
            <v>27875</v>
          </cell>
          <cell r="E572">
            <v>27011</v>
          </cell>
          <cell r="F572">
            <v>27011</v>
          </cell>
          <cell r="G572">
            <v>6.2998131400000004E-2</v>
          </cell>
          <cell r="H572">
            <v>-3.0995516000000001E-2</v>
          </cell>
          <cell r="I572">
            <v>-3.3883149999999998E-3</v>
          </cell>
          <cell r="J572">
            <v>1.5391777000000001E-3</v>
          </cell>
        </row>
        <row r="573">
          <cell r="A573" t="str">
            <v>04M203</v>
          </cell>
          <cell r="B573" t="str">
            <v>Bronchopneumopathies chroniques surinfectées, niveau 3</v>
          </cell>
          <cell r="C573">
            <v>20349</v>
          </cell>
          <cell r="D573">
            <v>24001</v>
          </cell>
          <cell r="E573">
            <v>25480</v>
          </cell>
          <cell r="F573">
            <v>25480</v>
          </cell>
          <cell r="G573">
            <v>0.17946827849999999</v>
          </cell>
          <cell r="H573">
            <v>6.1622432400000003E-2</v>
          </cell>
          <cell r="I573">
            <v>5.8001364999999997E-3</v>
          </cell>
          <cell r="J573">
            <v>1.4519362000000001E-3</v>
          </cell>
        </row>
        <row r="574">
          <cell r="A574" t="str">
            <v>04M204</v>
          </cell>
          <cell r="B574" t="str">
            <v>Bronchopneumopathies chroniques surinfectées, niveau 4</v>
          </cell>
          <cell r="C574">
            <v>4240</v>
          </cell>
          <cell r="D574">
            <v>4877</v>
          </cell>
          <cell r="E574">
            <v>4960</v>
          </cell>
          <cell r="F574">
            <v>4960</v>
          </cell>
          <cell r="G574">
            <v>0.15023584910000001</v>
          </cell>
          <cell r="H574">
            <v>1.7018658999999998E-2</v>
          </cell>
          <cell r="I574">
            <v>3.2549789999999999E-4</v>
          </cell>
          <cell r="J574">
            <v>2.8263749999999998E-4</v>
          </cell>
        </row>
        <row r="575">
          <cell r="A575" t="str">
            <v>04M20T</v>
          </cell>
          <cell r="B575" t="str">
            <v>Bronchopneumopathies chroniques surinfectées, très courte durée</v>
          </cell>
          <cell r="C575">
            <v>1650</v>
          </cell>
          <cell r="D575">
            <v>1687</v>
          </cell>
          <cell r="E575">
            <v>1788</v>
          </cell>
          <cell r="F575">
            <v>1788</v>
          </cell>
          <cell r="G575">
            <v>2.2424242399999999E-2</v>
          </cell>
          <cell r="H575">
            <v>5.9869591E-2</v>
          </cell>
          <cell r="I575">
            <v>3.9608779999999999E-4</v>
          </cell>
          <cell r="J575">
            <v>1.018863E-4</v>
          </cell>
        </row>
        <row r="576">
          <cell r="A576" t="str">
            <v>04M211</v>
          </cell>
          <cell r="B576" t="str">
            <v>Suivis de greffe pulmonaire, niveau 1</v>
          </cell>
          <cell r="C576">
            <v>3991</v>
          </cell>
          <cell r="D576">
            <v>5174</v>
          </cell>
          <cell r="E576">
            <v>5239</v>
          </cell>
          <cell r="F576">
            <v>5239</v>
          </cell>
          <cell r="G576">
            <v>0.29641693810000003</v>
          </cell>
          <cell r="H576">
            <v>1.25628141E-2</v>
          </cell>
          <cell r="I576">
            <v>2.5490799999999998E-4</v>
          </cell>
          <cell r="J576">
            <v>2.9853589999999998E-4</v>
          </cell>
        </row>
        <row r="577">
          <cell r="A577" t="str">
            <v>04M212</v>
          </cell>
          <cell r="B577" t="str">
            <v>Suivis de greffe pulmonaire, niveau 2</v>
          </cell>
          <cell r="C577">
            <v>135</v>
          </cell>
          <cell r="D577">
            <v>144</v>
          </cell>
          <cell r="E577">
            <v>129</v>
          </cell>
          <cell r="F577">
            <v>129</v>
          </cell>
          <cell r="G577">
            <v>6.6666666700000002E-2</v>
          </cell>
          <cell r="H577">
            <v>-0.104166667</v>
          </cell>
          <cell r="I577">
            <v>-5.8825E-5</v>
          </cell>
          <cell r="J577">
            <v>7.3508542000000001E-6</v>
          </cell>
        </row>
        <row r="578">
          <cell r="A578" t="str">
            <v>04M213</v>
          </cell>
          <cell r="B578" t="str">
            <v>Suivis de greffe pulmonaire, niveau 3</v>
          </cell>
          <cell r="C578">
            <v>25</v>
          </cell>
          <cell r="D578">
            <v>46</v>
          </cell>
          <cell r="E578">
            <v>43</v>
          </cell>
          <cell r="F578">
            <v>43</v>
          </cell>
          <cell r="G578">
            <v>0.84</v>
          </cell>
          <cell r="H578">
            <v>-6.5217391E-2</v>
          </cell>
          <cell r="I578">
            <v>-1.1765E-5</v>
          </cell>
          <cell r="J578">
            <v>2.4502847000000001E-6</v>
          </cell>
        </row>
        <row r="579">
          <cell r="A579" t="str">
            <v>04M214</v>
          </cell>
          <cell r="B579" t="str">
            <v>Suivis de greffe pulmonaire, niveau 4</v>
          </cell>
          <cell r="C579">
            <v>26</v>
          </cell>
          <cell r="D579">
            <v>27</v>
          </cell>
          <cell r="E579">
            <v>20</v>
          </cell>
          <cell r="F579">
            <v>20</v>
          </cell>
          <cell r="G579">
            <v>3.8461538500000003E-2</v>
          </cell>
          <cell r="H579">
            <v>-0.25925925900000002</v>
          </cell>
          <cell r="I579">
            <v>-2.7452000000000001E-5</v>
          </cell>
          <cell r="J579">
            <v>1.1396673E-6</v>
          </cell>
        </row>
        <row r="580">
          <cell r="A580" t="str">
            <v>04M22Z</v>
          </cell>
          <cell r="B580" t="str">
            <v>Explorations et surveillance pour affections de l'appareil respiratoire</v>
          </cell>
          <cell r="C580">
            <v>47551</v>
          </cell>
          <cell r="D580">
            <v>45487</v>
          </cell>
          <cell r="E580">
            <v>45786</v>
          </cell>
          <cell r="F580">
            <v>45786</v>
          </cell>
          <cell r="G580">
            <v>-4.3406027E-2</v>
          </cell>
          <cell r="H580">
            <v>6.5733066999999999E-3</v>
          </cell>
          <cell r="I580">
            <v>1.1725766E-3</v>
          </cell>
          <cell r="J580">
            <v>2.6090404000000001E-3</v>
          </cell>
        </row>
        <row r="581">
          <cell r="A581" t="str">
            <v>04M23T</v>
          </cell>
          <cell r="B581" t="str">
            <v>Autres symptômes et recours aux soins de la CMD 04, très courte durée</v>
          </cell>
          <cell r="C581">
            <v>1731</v>
          </cell>
          <cell r="D581">
            <v>1833</v>
          </cell>
          <cell r="E581">
            <v>1993</v>
          </cell>
          <cell r="F581">
            <v>1993</v>
          </cell>
          <cell r="G581">
            <v>5.8925476599999999E-2</v>
          </cell>
          <cell r="H581">
            <v>8.7288597900000001E-2</v>
          </cell>
          <cell r="I581">
            <v>6.2746570000000003E-4</v>
          </cell>
          <cell r="J581">
            <v>1.1356779999999999E-4</v>
          </cell>
        </row>
        <row r="582">
          <cell r="A582" t="str">
            <v>04M23Z</v>
          </cell>
          <cell r="B582" t="str">
            <v>Autres symptômes et recours aux soins de la CMD 04</v>
          </cell>
          <cell r="C582">
            <v>6147</v>
          </cell>
          <cell r="D582">
            <v>5721</v>
          </cell>
          <cell r="E582">
            <v>5924</v>
          </cell>
          <cell r="F582">
            <v>5924</v>
          </cell>
          <cell r="G582">
            <v>-6.9302099000000006E-2</v>
          </cell>
          <cell r="H582">
            <v>3.54833071E-2</v>
          </cell>
          <cell r="I582">
            <v>7.9609720000000002E-4</v>
          </cell>
          <cell r="J582">
            <v>3.3756949999999997E-4</v>
          </cell>
        </row>
        <row r="583">
          <cell r="A583" t="str">
            <v>04M24E</v>
          </cell>
          <cell r="B583" t="str">
            <v>Affections de la CMD 04 avec décès : séjours de moins de 2 jours</v>
          </cell>
          <cell r="C583">
            <v>11156</v>
          </cell>
          <cell r="D583">
            <v>11088</v>
          </cell>
          <cell r="E583">
            <v>10578</v>
          </cell>
          <cell r="F583">
            <v>10578</v>
          </cell>
          <cell r="G583">
            <v>-6.0953750000000001E-3</v>
          </cell>
          <cell r="H583">
            <v>-4.5995671000000002E-2</v>
          </cell>
          <cell r="I583">
            <v>-2.000047E-3</v>
          </cell>
          <cell r="J583">
            <v>6.0276999999999998E-4</v>
          </cell>
        </row>
        <row r="584">
          <cell r="A584" t="str">
            <v>04M251</v>
          </cell>
          <cell r="B584" t="str">
            <v>Grippes, niveau 1</v>
          </cell>
          <cell r="C584">
            <v>2060</v>
          </cell>
          <cell r="D584">
            <v>2683</v>
          </cell>
          <cell r="E584">
            <v>1874</v>
          </cell>
          <cell r="F584">
            <v>1874</v>
          </cell>
          <cell r="G584">
            <v>0.3024271845</v>
          </cell>
          <cell r="H584">
            <v>-0.30152814</v>
          </cell>
          <cell r="I584">
            <v>-3.1726240000000002E-3</v>
          </cell>
          <cell r="J584">
            <v>1.0678680000000001E-4</v>
          </cell>
        </row>
        <row r="585">
          <cell r="A585" t="str">
            <v>04M252</v>
          </cell>
          <cell r="B585" t="str">
            <v>Grippes, niveau 2</v>
          </cell>
          <cell r="C585">
            <v>992</v>
          </cell>
          <cell r="D585">
            <v>1432</v>
          </cell>
          <cell r="E585">
            <v>1148</v>
          </cell>
          <cell r="F585">
            <v>1148</v>
          </cell>
          <cell r="G585">
            <v>0.4435483871</v>
          </cell>
          <cell r="H585">
            <v>-0.19832402199999999</v>
          </cell>
          <cell r="I585">
            <v>-1.113752E-3</v>
          </cell>
          <cell r="J585">
            <v>6.5416899999999994E-5</v>
          </cell>
        </row>
        <row r="586">
          <cell r="A586" t="str">
            <v>04M253</v>
          </cell>
          <cell r="B586" t="str">
            <v>Grippes, niveau 3</v>
          </cell>
          <cell r="C586">
            <v>1254</v>
          </cell>
          <cell r="D586">
            <v>1642</v>
          </cell>
          <cell r="E586">
            <v>1139</v>
          </cell>
          <cell r="F586">
            <v>1139</v>
          </cell>
          <cell r="G586">
            <v>0.3094098884</v>
          </cell>
          <cell r="H586">
            <v>-0.30633373899999999</v>
          </cell>
          <cell r="I586">
            <v>-1.9725950000000002E-3</v>
          </cell>
          <cell r="J586">
            <v>6.4904099999999994E-5</v>
          </cell>
        </row>
        <row r="587">
          <cell r="A587" t="str">
            <v>04M254</v>
          </cell>
          <cell r="B587" t="str">
            <v>Grippes, niveau 4</v>
          </cell>
          <cell r="C587">
            <v>188</v>
          </cell>
          <cell r="D587">
            <v>362</v>
          </cell>
          <cell r="E587">
            <v>370</v>
          </cell>
          <cell r="F587">
            <v>370</v>
          </cell>
          <cell r="G587">
            <v>0.92553191489999997</v>
          </cell>
          <cell r="H587">
            <v>2.2099447500000001E-2</v>
          </cell>
          <cell r="I587">
            <v>3.13733E-5</v>
          </cell>
          <cell r="J587">
            <v>2.10838E-5</v>
          </cell>
        </row>
        <row r="588">
          <cell r="A588" t="str">
            <v>04M25T</v>
          </cell>
          <cell r="B588" t="str">
            <v>Grippes, très courte durée</v>
          </cell>
          <cell r="C588">
            <v>2636</v>
          </cell>
          <cell r="D588">
            <v>3541</v>
          </cell>
          <cell r="E588">
            <v>2370</v>
          </cell>
          <cell r="F588">
            <v>2370</v>
          </cell>
          <cell r="G588">
            <v>0.34332321700000001</v>
          </cell>
          <cell r="H588">
            <v>-0.33069754299999998</v>
          </cell>
          <cell r="I588">
            <v>-4.5922649999999999E-3</v>
          </cell>
          <cell r="J588">
            <v>1.3505059999999999E-4</v>
          </cell>
        </row>
        <row r="589">
          <cell r="A589" t="str">
            <v>04M261</v>
          </cell>
          <cell r="B589" t="str">
            <v>Fibroses kystiques avec manifestations pulmonaires, niveau 1</v>
          </cell>
          <cell r="C589">
            <v>417</v>
          </cell>
          <cell r="D589">
            <v>301</v>
          </cell>
          <cell r="E589">
            <v>225</v>
          </cell>
          <cell r="F589">
            <v>225</v>
          </cell>
          <cell r="G589">
            <v>-0.27817745799999999</v>
          </cell>
          <cell r="H589">
            <v>-0.25249169399999999</v>
          </cell>
          <cell r="I589">
            <v>-2.98046E-4</v>
          </cell>
          <cell r="J589">
            <v>1.28213E-5</v>
          </cell>
        </row>
        <row r="590">
          <cell r="A590" t="str">
            <v>04M262</v>
          </cell>
          <cell r="B590" t="str">
            <v>Fibroses kystiques avec manifestations pulmonaires, niveau 2</v>
          </cell>
          <cell r="C590">
            <v>414</v>
          </cell>
          <cell r="D590">
            <v>292</v>
          </cell>
          <cell r="E590">
            <v>353</v>
          </cell>
          <cell r="F590">
            <v>353</v>
          </cell>
          <cell r="G590">
            <v>-0.29468599000000001</v>
          </cell>
          <cell r="H590">
            <v>0.2089041096</v>
          </cell>
          <cell r="I590">
            <v>2.3922130000000001E-4</v>
          </cell>
          <cell r="J590">
            <v>2.01151E-5</v>
          </cell>
        </row>
        <row r="591">
          <cell r="A591" t="str">
            <v>04M263</v>
          </cell>
          <cell r="B591" t="str">
            <v>Fibroses kystiques avec manifestations pulmonaires, niveau 3</v>
          </cell>
          <cell r="C591">
            <v>265</v>
          </cell>
          <cell r="D591">
            <v>244</v>
          </cell>
          <cell r="E591">
            <v>176</v>
          </cell>
          <cell r="F591">
            <v>176</v>
          </cell>
          <cell r="G591">
            <v>-7.9245283E-2</v>
          </cell>
          <cell r="H591">
            <v>-0.27868852500000002</v>
          </cell>
          <cell r="I591">
            <v>-2.6667299999999999E-4</v>
          </cell>
          <cell r="J591">
            <v>1.00291E-5</v>
          </cell>
        </row>
        <row r="592">
          <cell r="A592" t="str">
            <v>04M264</v>
          </cell>
          <cell r="B592" t="str">
            <v>Fibroses kystiques avec manifestations pulmonaires, niveau 4</v>
          </cell>
          <cell r="C592">
            <v>81</v>
          </cell>
          <cell r="D592">
            <v>53</v>
          </cell>
          <cell r="E592">
            <v>62</v>
          </cell>
          <cell r="F592">
            <v>62</v>
          </cell>
          <cell r="G592">
            <v>-0.34567901200000001</v>
          </cell>
          <cell r="H592">
            <v>0.1698113208</v>
          </cell>
          <cell r="I592">
            <v>3.52949E-5</v>
          </cell>
          <cell r="J592">
            <v>3.5329686999999998E-6</v>
          </cell>
        </row>
        <row r="593">
          <cell r="A593" t="str">
            <v>04M26T</v>
          </cell>
          <cell r="B593" t="str">
            <v>Fibroses kystiques avec manifestations pulmonaires, très courte durée</v>
          </cell>
          <cell r="C593">
            <v>2448</v>
          </cell>
          <cell r="D593">
            <v>2224</v>
          </cell>
          <cell r="E593">
            <v>1749</v>
          </cell>
          <cell r="F593">
            <v>1749</v>
          </cell>
          <cell r="G593">
            <v>-9.1503267999999999E-2</v>
          </cell>
          <cell r="H593">
            <v>-0.213579137</v>
          </cell>
          <cell r="I593">
            <v>-1.8627889999999999E-3</v>
          </cell>
          <cell r="J593">
            <v>9.9663900000000006E-5</v>
          </cell>
        </row>
        <row r="594">
          <cell r="A594" t="str">
            <v>04M271</v>
          </cell>
          <cell r="B594" t="str">
            <v>Autres affections respiratoires concernant majoritairement la petite enfance, niveau 1</v>
          </cell>
          <cell r="C594">
            <v>1455</v>
          </cell>
          <cell r="D594">
            <v>1262</v>
          </cell>
          <cell r="E594">
            <v>1159</v>
          </cell>
          <cell r="F594">
            <v>1159</v>
          </cell>
          <cell r="G594">
            <v>-0.13264604799999999</v>
          </cell>
          <cell r="H594">
            <v>-8.1616482000000004E-2</v>
          </cell>
          <cell r="I594">
            <v>-4.0393100000000001E-4</v>
          </cell>
          <cell r="J594">
            <v>6.6043699999999999E-5</v>
          </cell>
        </row>
        <row r="595">
          <cell r="A595" t="str">
            <v>04M272</v>
          </cell>
          <cell r="B595" t="str">
            <v>Autres affections respiratoires concernant majoritairement la petite enfance, niveau 2</v>
          </cell>
          <cell r="C595">
            <v>363</v>
          </cell>
          <cell r="D595">
            <v>308</v>
          </cell>
          <cell r="E595">
            <v>346</v>
          </cell>
          <cell r="F595">
            <v>346</v>
          </cell>
          <cell r="G595">
            <v>-0.15151515199999999</v>
          </cell>
          <cell r="H595">
            <v>0.1233766234</v>
          </cell>
          <cell r="I595">
            <v>1.4902310000000001E-4</v>
          </cell>
          <cell r="J595">
            <v>1.9716199999999999E-5</v>
          </cell>
        </row>
        <row r="596">
          <cell r="A596" t="str">
            <v>04M273</v>
          </cell>
          <cell r="B596" t="str">
            <v>Autres affections respiratoires concernant majoritairement la petite enfance, niveau 3</v>
          </cell>
          <cell r="C596">
            <v>180</v>
          </cell>
          <cell r="D596">
            <v>190</v>
          </cell>
          <cell r="E596">
            <v>157</v>
          </cell>
          <cell r="F596">
            <v>157</v>
          </cell>
          <cell r="G596">
            <v>5.5555555600000001E-2</v>
          </cell>
          <cell r="H596">
            <v>-0.17368421100000001</v>
          </cell>
          <cell r="I596">
            <v>-1.2941499999999999E-4</v>
          </cell>
          <cell r="J596">
            <v>8.9463883999999999E-6</v>
          </cell>
        </row>
        <row r="597">
          <cell r="A597" t="str">
            <v>04M274</v>
          </cell>
          <cell r="B597" t="str">
            <v>Autres affections respiratoires concernant majoritairement la petite enfance, niveau 4</v>
          </cell>
          <cell r="C597">
            <v>81</v>
          </cell>
          <cell r="D597">
            <v>80</v>
          </cell>
          <cell r="E597">
            <v>63</v>
          </cell>
          <cell r="F597">
            <v>63</v>
          </cell>
          <cell r="G597">
            <v>-1.2345679E-2</v>
          </cell>
          <cell r="H597">
            <v>-0.21249999999999999</v>
          </cell>
          <cell r="I597">
            <v>-6.6668000000000006E-5</v>
          </cell>
          <cell r="J597">
            <v>3.5899519999999999E-6</v>
          </cell>
        </row>
        <row r="598">
          <cell r="A598" t="str">
            <v>05C021</v>
          </cell>
          <cell r="B598" t="str">
            <v>Chirurgie de remplacement valvulaire avec circulation extracorporelle et avec cathétérisme cardiaque ou coronarographie, niveau 1</v>
          </cell>
          <cell r="C598">
            <v>599</v>
          </cell>
          <cell r="D598">
            <v>406</v>
          </cell>
          <cell r="E598">
            <v>369</v>
          </cell>
          <cell r="F598">
            <v>369</v>
          </cell>
          <cell r="G598">
            <v>-0.32220367300000002</v>
          </cell>
          <cell r="H598">
            <v>-9.1133005000000003E-2</v>
          </cell>
          <cell r="I598">
            <v>-1.4510099999999999E-4</v>
          </cell>
          <cell r="J598">
            <v>2.10269E-5</v>
          </cell>
        </row>
        <row r="599">
          <cell r="A599" t="str">
            <v>05C022</v>
          </cell>
          <cell r="B599" t="str">
            <v>Chirurgie de remplacement valvulaire avec circulation extracorporelle et avec cathétérisme cardiaque ou coronarographie, niveau 2</v>
          </cell>
          <cell r="C599">
            <v>1731</v>
          </cell>
          <cell r="D599">
            <v>1722</v>
          </cell>
          <cell r="E599">
            <v>1580</v>
          </cell>
          <cell r="F599">
            <v>1580</v>
          </cell>
          <cell r="G599">
            <v>-5.1993070000000002E-3</v>
          </cell>
          <cell r="H599">
            <v>-8.2462252999999999E-2</v>
          </cell>
          <cell r="I599">
            <v>-5.5687599999999999E-4</v>
          </cell>
          <cell r="J599">
            <v>9.0033700000000005E-5</v>
          </cell>
        </row>
        <row r="600">
          <cell r="A600" t="str">
            <v>05C023</v>
          </cell>
          <cell r="B600" t="str">
            <v>Chirurgie de remplacement valvulaire avec circulation extracorporelle et avec cathétérisme cardiaque ou coronarographie, niveau 3</v>
          </cell>
          <cell r="C600">
            <v>970</v>
          </cell>
          <cell r="D600">
            <v>1044</v>
          </cell>
          <cell r="E600">
            <v>1047</v>
          </cell>
          <cell r="F600">
            <v>1047</v>
          </cell>
          <cell r="G600">
            <v>7.6288659800000005E-2</v>
          </cell>
          <cell r="H600">
            <v>2.8735632000000001E-3</v>
          </cell>
          <cell r="I600">
            <v>1.1765E-5</v>
          </cell>
          <cell r="J600">
            <v>5.9661599999999998E-5</v>
          </cell>
        </row>
        <row r="601">
          <cell r="A601" t="str">
            <v>05C024</v>
          </cell>
          <cell r="B601" t="str">
            <v>Chirurgie de remplacement valvulaire avec circulation extracorporelle et avec cathétérisme cardiaque ou coronarographie, niveau 4</v>
          </cell>
          <cell r="C601">
            <v>944</v>
          </cell>
          <cell r="D601">
            <v>1084</v>
          </cell>
          <cell r="E601">
            <v>1061</v>
          </cell>
          <cell r="F601">
            <v>1061</v>
          </cell>
          <cell r="G601">
            <v>0.14830508470000001</v>
          </cell>
          <cell r="H601">
            <v>-2.1217712E-2</v>
          </cell>
          <cell r="I601">
            <v>-9.0198000000000006E-5</v>
          </cell>
          <cell r="J601">
            <v>6.0459399999999999E-5</v>
          </cell>
        </row>
        <row r="602">
          <cell r="A602" t="str">
            <v>05C031</v>
          </cell>
          <cell r="B602" t="str">
            <v>Chirurgie de remplacement valvulaire avec circulation extracorporelle, sans cathétérisme cardiaque, ni coronarographie, niveau 1</v>
          </cell>
          <cell r="C602">
            <v>2404</v>
          </cell>
          <cell r="D602">
            <v>2115</v>
          </cell>
          <cell r="E602">
            <v>1885</v>
          </cell>
          <cell r="F602">
            <v>1885</v>
          </cell>
          <cell r="G602">
            <v>-0.120216306</v>
          </cell>
          <cell r="H602">
            <v>-0.108747045</v>
          </cell>
          <cell r="I602">
            <v>-9.0198199999999996E-4</v>
          </cell>
          <cell r="J602">
            <v>1.074136E-4</v>
          </cell>
        </row>
        <row r="603">
          <cell r="A603" t="str">
            <v>05C032</v>
          </cell>
          <cell r="B603" t="str">
            <v>Chirurgie de remplacement valvulaire avec circulation extracorporelle, sans cathétérisme cardiaque, ni coronarographie, niveau 2</v>
          </cell>
          <cell r="C603">
            <v>8230</v>
          </cell>
          <cell r="D603">
            <v>8342</v>
          </cell>
          <cell r="E603">
            <v>8231</v>
          </cell>
          <cell r="F603">
            <v>8231</v>
          </cell>
          <cell r="G603">
            <v>1.36087485E-2</v>
          </cell>
          <cell r="H603">
            <v>-1.3306162E-2</v>
          </cell>
          <cell r="I603">
            <v>-4.3530400000000002E-4</v>
          </cell>
          <cell r="J603">
            <v>4.6903009999999998E-4</v>
          </cell>
        </row>
        <row r="604">
          <cell r="A604" t="str">
            <v>05C033</v>
          </cell>
          <cell r="B604" t="str">
            <v>Chirurgie de remplacement valvulaire avec circulation extracorporelle, sans cathétérisme cardiaque, ni coronarographie, niveau 3</v>
          </cell>
          <cell r="C604">
            <v>2999</v>
          </cell>
          <cell r="D604">
            <v>3312</v>
          </cell>
          <cell r="E604">
            <v>3591</v>
          </cell>
          <cell r="F604">
            <v>3591</v>
          </cell>
          <cell r="G604">
            <v>0.1043681227</v>
          </cell>
          <cell r="H604">
            <v>8.4239130400000001E-2</v>
          </cell>
          <cell r="I604">
            <v>1.0941434E-3</v>
          </cell>
          <cell r="J604">
            <v>2.046273E-4</v>
          </cell>
        </row>
        <row r="605">
          <cell r="A605" t="str">
            <v>05C034</v>
          </cell>
          <cell r="B605" t="str">
            <v>Chirurgie de remplacement valvulaire avec circulation extracorporelle, sans cathétérisme cardiaque, ni coronarographie, niveau 4</v>
          </cell>
          <cell r="C605">
            <v>1818</v>
          </cell>
          <cell r="D605">
            <v>1997</v>
          </cell>
          <cell r="E605">
            <v>2057</v>
          </cell>
          <cell r="F605">
            <v>2057</v>
          </cell>
          <cell r="G605">
            <v>9.8459846000000004E-2</v>
          </cell>
          <cell r="H605">
            <v>3.0045067599999999E-2</v>
          </cell>
          <cell r="I605">
            <v>2.3529970000000001E-4</v>
          </cell>
          <cell r="J605">
            <v>1.1721479999999999E-4</v>
          </cell>
        </row>
        <row r="606">
          <cell r="A606" t="str">
            <v>05C041</v>
          </cell>
          <cell r="B606" t="str">
            <v>Pontages aortocoronariens avec cathétérisme cardiaque ou coronarographie, niveau 1</v>
          </cell>
          <cell r="C606">
            <v>717</v>
          </cell>
          <cell r="D606">
            <v>517</v>
          </cell>
          <cell r="E606">
            <v>500</v>
          </cell>
          <cell r="F606">
            <v>500</v>
          </cell>
          <cell r="G606">
            <v>-0.27894002800000001</v>
          </cell>
          <cell r="H606">
            <v>-3.2882012000000002E-2</v>
          </cell>
          <cell r="I606">
            <v>-6.6668000000000006E-5</v>
          </cell>
          <cell r="J606">
            <v>2.84917E-5</v>
          </cell>
        </row>
        <row r="607">
          <cell r="A607" t="str">
            <v>05C042</v>
          </cell>
          <cell r="B607" t="str">
            <v>Pontages aortocoronariens avec cathétérisme cardiaque ou coronarographie, niveau 2</v>
          </cell>
          <cell r="C607">
            <v>1812</v>
          </cell>
          <cell r="D607">
            <v>1832</v>
          </cell>
          <cell r="E607">
            <v>1882</v>
          </cell>
          <cell r="F607">
            <v>1882</v>
          </cell>
          <cell r="G607">
            <v>1.1037527599999999E-2</v>
          </cell>
          <cell r="H607">
            <v>2.7292576400000001E-2</v>
          </cell>
          <cell r="I607">
            <v>1.96083E-4</v>
          </cell>
          <cell r="J607">
            <v>1.072427E-4</v>
          </cell>
        </row>
        <row r="608">
          <cell r="A608" t="str">
            <v>05C043</v>
          </cell>
          <cell r="B608" t="str">
            <v>Pontages aortocoronariens avec cathétérisme cardiaque ou coronarographie, niveau 3</v>
          </cell>
          <cell r="C608">
            <v>860</v>
          </cell>
          <cell r="D608">
            <v>986</v>
          </cell>
          <cell r="E608">
            <v>964</v>
          </cell>
          <cell r="F608">
            <v>964</v>
          </cell>
          <cell r="G608">
            <v>0.1465116279</v>
          </cell>
          <cell r="H608">
            <v>-2.2312373E-2</v>
          </cell>
          <cell r="I608">
            <v>-8.6277000000000001E-5</v>
          </cell>
          <cell r="J608">
            <v>5.4932000000000002E-5</v>
          </cell>
        </row>
        <row r="609">
          <cell r="A609" t="str">
            <v>05C044</v>
          </cell>
          <cell r="B609" t="str">
            <v>Pontages aortocoronariens avec cathétérisme cardiaque ou coronarographie, niveau 4</v>
          </cell>
          <cell r="C609">
            <v>534</v>
          </cell>
          <cell r="D609">
            <v>608</v>
          </cell>
          <cell r="E609">
            <v>567</v>
          </cell>
          <cell r="F609">
            <v>567</v>
          </cell>
          <cell r="G609">
            <v>0.13857677900000001</v>
          </cell>
          <cell r="H609">
            <v>-6.7434210999999994E-2</v>
          </cell>
          <cell r="I609">
            <v>-1.6078800000000001E-4</v>
          </cell>
          <cell r="J609">
            <v>3.23096E-5</v>
          </cell>
        </row>
        <row r="610">
          <cell r="A610" t="str">
            <v>05C051</v>
          </cell>
          <cell r="B610" t="str">
            <v>Pontages aortocoronariens sans cathétérisme cardiaque, ni coronarographie, niveau 1</v>
          </cell>
          <cell r="C610">
            <v>2119</v>
          </cell>
          <cell r="D610">
            <v>2040</v>
          </cell>
          <cell r="E610">
            <v>1827</v>
          </cell>
          <cell r="F610">
            <v>1827</v>
          </cell>
          <cell r="G610">
            <v>-3.7281737000000002E-2</v>
          </cell>
          <cell r="H610">
            <v>-0.104411765</v>
          </cell>
          <cell r="I610">
            <v>-8.3531399999999998E-4</v>
          </cell>
          <cell r="J610">
            <v>1.041086E-4</v>
          </cell>
        </row>
        <row r="611">
          <cell r="A611" t="str">
            <v>05C052</v>
          </cell>
          <cell r="B611" t="str">
            <v>Pontages aortocoronariens sans cathétérisme cardiaque, ni coronarographie, niveau 2</v>
          </cell>
          <cell r="C611">
            <v>6450</v>
          </cell>
          <cell r="D611">
            <v>6515</v>
          </cell>
          <cell r="E611">
            <v>6405</v>
          </cell>
          <cell r="F611">
            <v>6405</v>
          </cell>
          <cell r="G611">
            <v>1.00775194E-2</v>
          </cell>
          <cell r="H611">
            <v>-1.6884113999999999E-2</v>
          </cell>
          <cell r="I611">
            <v>-4.3138300000000003E-4</v>
          </cell>
          <cell r="J611">
            <v>3.6497850000000002E-4</v>
          </cell>
        </row>
        <row r="612">
          <cell r="A612" t="str">
            <v>05C053</v>
          </cell>
          <cell r="B612" t="str">
            <v>Pontages aortocoronariens sans cathétérisme cardiaque, ni coronarographie, niveau 3</v>
          </cell>
          <cell r="C612">
            <v>1949</v>
          </cell>
          <cell r="D612">
            <v>2041</v>
          </cell>
          <cell r="E612">
            <v>2362</v>
          </cell>
          <cell r="F612">
            <v>2362</v>
          </cell>
          <cell r="G612">
            <v>4.72036942E-2</v>
          </cell>
          <cell r="H612">
            <v>0.15727584519999999</v>
          </cell>
          <cell r="I612">
            <v>1.2588530999999999E-3</v>
          </cell>
          <cell r="J612">
            <v>1.345947E-4</v>
          </cell>
        </row>
        <row r="613">
          <cell r="A613" t="str">
            <v>05C054</v>
          </cell>
          <cell r="B613" t="str">
            <v>Pontages aortocoronariens sans cathétérisme cardiaque, ni coronarographie, niveau 4</v>
          </cell>
          <cell r="C613">
            <v>898</v>
          </cell>
          <cell r="D613">
            <v>921</v>
          </cell>
          <cell r="E613">
            <v>971</v>
          </cell>
          <cell r="F613">
            <v>971</v>
          </cell>
          <cell r="G613">
            <v>2.56124722E-2</v>
          </cell>
          <cell r="H613">
            <v>5.4288816500000003E-2</v>
          </cell>
          <cell r="I613">
            <v>1.96083E-4</v>
          </cell>
          <cell r="J613">
            <v>5.5330800000000002E-5</v>
          </cell>
        </row>
        <row r="614">
          <cell r="A614" t="str">
            <v>05C061</v>
          </cell>
          <cell r="B614" t="str">
            <v>Autres interventions cardiothoraciques, âge supérieur à 1 an, ou vasculaires quel que soit l'âge, avec circulation extracorporelle, niveau 1</v>
          </cell>
          <cell r="C614">
            <v>1021</v>
          </cell>
          <cell r="D614">
            <v>964</v>
          </cell>
          <cell r="E614">
            <v>965</v>
          </cell>
          <cell r="F614">
            <v>965</v>
          </cell>
          <cell r="G614">
            <v>-5.5827620000000001E-2</v>
          </cell>
          <cell r="H614">
            <v>1.0373444000000001E-3</v>
          </cell>
          <cell r="I614">
            <v>3.9216609000000001E-6</v>
          </cell>
          <cell r="J614">
            <v>5.4988899999999998E-5</v>
          </cell>
        </row>
        <row r="615">
          <cell r="A615" t="str">
            <v>05C062</v>
          </cell>
          <cell r="B615" t="str">
            <v>Autres interventions cardiothoraciques, âge supérieur à 1 an, ou vasculaires quel que soit l'âge, avec circulation extracorporelle, niveau 2</v>
          </cell>
          <cell r="C615">
            <v>2524</v>
          </cell>
          <cell r="D615">
            <v>2653</v>
          </cell>
          <cell r="E615">
            <v>2649</v>
          </cell>
          <cell r="F615">
            <v>2649</v>
          </cell>
          <cell r="G615">
            <v>5.1109350200000001E-2</v>
          </cell>
          <cell r="H615">
            <v>-1.5077269999999999E-3</v>
          </cell>
          <cell r="I615">
            <v>-1.5687000000000001E-5</v>
          </cell>
          <cell r="J615">
            <v>1.5094889999999999E-4</v>
          </cell>
        </row>
        <row r="616">
          <cell r="A616" t="str">
            <v>05C063</v>
          </cell>
          <cell r="B616" t="str">
            <v>Autres interventions cardiothoraciques, âge supérieur à 1 an, ou vasculaires quel que soit l'âge, avec circulation extracorporelle, niveau 3</v>
          </cell>
          <cell r="C616">
            <v>1371</v>
          </cell>
          <cell r="D616">
            <v>1394</v>
          </cell>
          <cell r="E616">
            <v>1310</v>
          </cell>
          <cell r="F616">
            <v>1310</v>
          </cell>
          <cell r="G616">
            <v>1.67760759E-2</v>
          </cell>
          <cell r="H616">
            <v>-6.0258249999999999E-2</v>
          </cell>
          <cell r="I616">
            <v>-3.2941999999999997E-4</v>
          </cell>
          <cell r="J616">
            <v>7.4648199999999995E-5</v>
          </cell>
        </row>
        <row r="617">
          <cell r="A617" t="str">
            <v>05C064</v>
          </cell>
          <cell r="B617" t="str">
            <v>Autres interventions cardiothoraciques, âge supérieur à 1 an, ou vasculaires quel que soit l'âge, avec circulation extracorporelle, niveau 4</v>
          </cell>
          <cell r="C617">
            <v>807</v>
          </cell>
          <cell r="D617">
            <v>855</v>
          </cell>
          <cell r="E617">
            <v>940</v>
          </cell>
          <cell r="F617">
            <v>940</v>
          </cell>
          <cell r="G617">
            <v>5.9479553900000003E-2</v>
          </cell>
          <cell r="H617">
            <v>9.9415204699999996E-2</v>
          </cell>
          <cell r="I617">
            <v>3.3334119999999998E-4</v>
          </cell>
          <cell r="J617">
            <v>5.3564399999999998E-5</v>
          </cell>
        </row>
        <row r="618">
          <cell r="A618" t="str">
            <v>05C071</v>
          </cell>
          <cell r="B618" t="str">
            <v>Autres interventions cardiothoraciques, âge inférieur à 2 ans, avec circulation extracorporelle, niveau 1</v>
          </cell>
          <cell r="C618">
            <v>108</v>
          </cell>
          <cell r="D618">
            <v>95</v>
          </cell>
          <cell r="E618">
            <v>216</v>
          </cell>
          <cell r="F618">
            <v>216</v>
          </cell>
          <cell r="G618">
            <v>-0.12037037</v>
          </cell>
          <cell r="H618">
            <v>1.2736842104999999</v>
          </cell>
          <cell r="I618">
            <v>4.7452099999999999E-4</v>
          </cell>
          <cell r="J618">
            <v>1.2308400000000001E-5</v>
          </cell>
        </row>
        <row r="619">
          <cell r="A619" t="str">
            <v>05C072</v>
          </cell>
          <cell r="B619" t="str">
            <v>Autres interventions cardiothoraciques, âge inférieur à 2 ans, avec circulation extracorporelle, niveau 2</v>
          </cell>
          <cell r="C619">
            <v>330</v>
          </cell>
          <cell r="D619">
            <v>381</v>
          </cell>
          <cell r="E619">
            <v>422</v>
          </cell>
          <cell r="F619">
            <v>422</v>
          </cell>
          <cell r="G619">
            <v>0.15454545450000001</v>
          </cell>
          <cell r="H619">
            <v>0.1076115486</v>
          </cell>
          <cell r="I619">
            <v>1.6078810000000001E-4</v>
          </cell>
          <cell r="J619">
            <v>2.4046999999999999E-5</v>
          </cell>
        </row>
        <row r="620">
          <cell r="A620" t="str">
            <v>05C073</v>
          </cell>
          <cell r="B620" t="str">
            <v>Autres interventions cardiothoraciques, âge inférieur à 2 ans, avec circulation extracorporelle, niveau 3</v>
          </cell>
          <cell r="C620">
            <v>508</v>
          </cell>
          <cell r="D620">
            <v>470</v>
          </cell>
          <cell r="E620">
            <v>306</v>
          </cell>
          <cell r="F620">
            <v>306</v>
          </cell>
          <cell r="G620">
            <v>-7.4803149999999999E-2</v>
          </cell>
          <cell r="H620">
            <v>-0.34893616999999999</v>
          </cell>
          <cell r="I620">
            <v>-6.4315200000000002E-4</v>
          </cell>
          <cell r="J620">
            <v>1.7436899999999999E-5</v>
          </cell>
        </row>
        <row r="621">
          <cell r="A621" t="str">
            <v>05C074</v>
          </cell>
          <cell r="B621" t="str">
            <v>Autres interventions cardiothoraciques, âge inférieur à 2 ans, avec circulation extracorporelle, niveau 4</v>
          </cell>
          <cell r="C621">
            <v>131</v>
          </cell>
          <cell r="D621">
            <v>133</v>
          </cell>
          <cell r="E621">
            <v>176</v>
          </cell>
          <cell r="F621">
            <v>176</v>
          </cell>
          <cell r="G621">
            <v>1.52671756E-2</v>
          </cell>
          <cell r="H621">
            <v>0.32330827070000001</v>
          </cell>
          <cell r="I621">
            <v>1.6863140000000001E-4</v>
          </cell>
          <cell r="J621">
            <v>1.00291E-5</v>
          </cell>
        </row>
        <row r="622">
          <cell r="A622" t="str">
            <v>05C081</v>
          </cell>
          <cell r="B622" t="str">
            <v>Autres interventions cardiothoraciques, âge supérieur à 1 an, ou vasculaires quel que soit l'âge, sans circulation extracorporelle, niveau 1</v>
          </cell>
          <cell r="C622">
            <v>575</v>
          </cell>
          <cell r="D622">
            <v>565</v>
          </cell>
          <cell r="E622">
            <v>508</v>
          </cell>
          <cell r="F622">
            <v>508</v>
          </cell>
          <cell r="G622">
            <v>-1.7391304E-2</v>
          </cell>
          <cell r="H622">
            <v>-0.100884956</v>
          </cell>
          <cell r="I622">
            <v>-2.2353499999999999E-4</v>
          </cell>
          <cell r="J622">
            <v>2.89475E-5</v>
          </cell>
        </row>
        <row r="623">
          <cell r="A623" t="str">
            <v>05C082</v>
          </cell>
          <cell r="B623" t="str">
            <v>Autres interventions cardiothoraciques, âge supérieur à 1 an, ou vasculaires quel que soit l'âge, sans circulation extracorporelle, niveau 2</v>
          </cell>
          <cell r="C623">
            <v>1523</v>
          </cell>
          <cell r="D623">
            <v>1527</v>
          </cell>
          <cell r="E623">
            <v>1522</v>
          </cell>
          <cell r="F623">
            <v>1522</v>
          </cell>
          <cell r="G623">
            <v>2.6263952999999998E-3</v>
          </cell>
          <cell r="H623">
            <v>-3.2743939999999999E-3</v>
          </cell>
          <cell r="I623">
            <v>-1.9607999999999999E-5</v>
          </cell>
          <cell r="J623">
            <v>8.6728699999999995E-5</v>
          </cell>
        </row>
        <row r="624">
          <cell r="A624" t="str">
            <v>05C083</v>
          </cell>
          <cell r="B624" t="str">
            <v>Autres interventions cardiothoraciques, âge supérieur à 1 an, ou vasculaires quel que soit l'âge, sans circulation extracorporelle, niveau 3</v>
          </cell>
          <cell r="C624">
            <v>923</v>
          </cell>
          <cell r="D624">
            <v>948</v>
          </cell>
          <cell r="E624">
            <v>985</v>
          </cell>
          <cell r="F624">
            <v>985</v>
          </cell>
          <cell r="G624">
            <v>2.7085590499999999E-2</v>
          </cell>
          <cell r="H624">
            <v>3.9029535900000002E-2</v>
          </cell>
          <cell r="I624">
            <v>1.451015E-4</v>
          </cell>
          <cell r="J624">
            <v>5.6128600000000003E-5</v>
          </cell>
        </row>
        <row r="625">
          <cell r="A625" t="str">
            <v>05C084</v>
          </cell>
          <cell r="B625" t="str">
            <v>Autres interventions cardiothoraciques, âge supérieur à 1 an, ou vasculaires quel que soit l'âge, sans circulation extracorporelle, niveau 4</v>
          </cell>
          <cell r="C625">
            <v>646</v>
          </cell>
          <cell r="D625">
            <v>773</v>
          </cell>
          <cell r="E625">
            <v>772</v>
          </cell>
          <cell r="F625">
            <v>772</v>
          </cell>
          <cell r="G625">
            <v>0.1965944272</v>
          </cell>
          <cell r="H625">
            <v>-1.293661E-3</v>
          </cell>
          <cell r="I625">
            <v>-3.9216610000000001E-6</v>
          </cell>
          <cell r="J625">
            <v>4.39912E-5</v>
          </cell>
        </row>
        <row r="626">
          <cell r="A626" t="str">
            <v>05C08T</v>
          </cell>
          <cell r="B626" t="str">
            <v>Transferts et autres séjours courts pour autres interventions cardiothoraciques, âge supérieur à 1 an, ou vasculaires quel que soit l'âge, sans circulation extracorporelle</v>
          </cell>
          <cell r="C626">
            <v>382</v>
          </cell>
          <cell r="D626">
            <v>437</v>
          </cell>
          <cell r="E626">
            <v>439</v>
          </cell>
          <cell r="F626">
            <v>439</v>
          </cell>
          <cell r="G626">
            <v>0.14397905759999999</v>
          </cell>
          <cell r="H626">
            <v>4.5766590000000003E-3</v>
          </cell>
          <cell r="I626">
            <v>7.8433218000000002E-6</v>
          </cell>
          <cell r="J626">
            <v>2.5015699999999998E-5</v>
          </cell>
        </row>
        <row r="627">
          <cell r="A627" t="str">
            <v>05C091</v>
          </cell>
          <cell r="B627" t="str">
            <v>Autres interventions cardiothoraciques, âge inférieur à 2 ans, sans circulation extracorporelle, niveau 1</v>
          </cell>
          <cell r="C627">
            <v>34</v>
          </cell>
          <cell r="D627">
            <v>35</v>
          </cell>
          <cell r="E627">
            <v>42</v>
          </cell>
          <cell r="F627">
            <v>42</v>
          </cell>
          <cell r="G627">
            <v>2.9411764699999999E-2</v>
          </cell>
          <cell r="H627">
            <v>0.2</v>
          </cell>
          <cell r="I627">
            <v>2.74516E-5</v>
          </cell>
          <cell r="J627">
            <v>2.3933014E-6</v>
          </cell>
        </row>
        <row r="628">
          <cell r="A628" t="str">
            <v>05C092</v>
          </cell>
          <cell r="B628" t="str">
            <v>Autres interventions cardiothoraciques, âge inférieur à 2 ans, sans circulation extracorporelle, niveau 2</v>
          </cell>
          <cell r="C628">
            <v>73</v>
          </cell>
          <cell r="D628">
            <v>54</v>
          </cell>
          <cell r="E628">
            <v>69</v>
          </cell>
          <cell r="F628">
            <v>69</v>
          </cell>
          <cell r="G628">
            <v>-0.26027397299999999</v>
          </cell>
          <cell r="H628">
            <v>0.27777777780000001</v>
          </cell>
          <cell r="I628">
            <v>5.88249E-5</v>
          </cell>
          <cell r="J628">
            <v>3.9318521999999998E-6</v>
          </cell>
        </row>
        <row r="629">
          <cell r="A629" t="str">
            <v>05C093</v>
          </cell>
          <cell r="B629" t="str">
            <v>Autres interventions cardiothoraciques, âge inférieur à 2 ans, sans circulation extracorporelle, niveau 3</v>
          </cell>
          <cell r="C629">
            <v>73</v>
          </cell>
          <cell r="D629">
            <v>80</v>
          </cell>
          <cell r="E629">
            <v>53</v>
          </cell>
          <cell r="F629">
            <v>53</v>
          </cell>
          <cell r="G629">
            <v>9.5890410999999995E-2</v>
          </cell>
          <cell r="H629">
            <v>-0.33750000000000002</v>
          </cell>
          <cell r="I629">
            <v>-1.0588499999999999E-4</v>
          </cell>
          <cell r="J629">
            <v>3.0201183999999999E-6</v>
          </cell>
        </row>
        <row r="630">
          <cell r="A630" t="str">
            <v>05C094</v>
          </cell>
          <cell r="B630" t="str">
            <v>Autres interventions cardiothoraciques, âge inférieur à 2 ans, sans circulation extracorporelle, niveau 4</v>
          </cell>
          <cell r="C630">
            <v>38</v>
          </cell>
          <cell r="D630">
            <v>37</v>
          </cell>
          <cell r="E630">
            <v>51</v>
          </cell>
          <cell r="F630">
            <v>51</v>
          </cell>
          <cell r="G630">
            <v>-2.6315788999999999E-2</v>
          </cell>
          <cell r="H630">
            <v>0.37837837839999999</v>
          </cell>
          <cell r="I630">
            <v>5.49033E-5</v>
          </cell>
          <cell r="J630">
            <v>2.9061516E-6</v>
          </cell>
        </row>
        <row r="631">
          <cell r="A631" t="str">
            <v>05C101</v>
          </cell>
          <cell r="B631" t="str">
            <v>Chirurgie majeure de revascularisation, niveau 1</v>
          </cell>
          <cell r="C631">
            <v>13231</v>
          </cell>
          <cell r="D631">
            <v>12853</v>
          </cell>
          <cell r="E631">
            <v>12575</v>
          </cell>
          <cell r="F631">
            <v>12575</v>
          </cell>
          <cell r="G631">
            <v>-2.8569269000000001E-2</v>
          </cell>
          <cell r="H631">
            <v>-2.1629191999999998E-2</v>
          </cell>
          <cell r="I631">
            <v>-1.0902220000000001E-3</v>
          </cell>
          <cell r="J631">
            <v>7.1656580000000001E-4</v>
          </cell>
        </row>
        <row r="632">
          <cell r="A632" t="str">
            <v>05C102</v>
          </cell>
          <cell r="B632" t="str">
            <v>Chirurgie majeure de revascularisation, niveau 2</v>
          </cell>
          <cell r="C632">
            <v>8354</v>
          </cell>
          <cell r="D632">
            <v>8659</v>
          </cell>
          <cell r="E632">
            <v>8729</v>
          </cell>
          <cell r="F632">
            <v>8731</v>
          </cell>
          <cell r="G632">
            <v>3.6509456500000002E-2</v>
          </cell>
          <cell r="H632">
            <v>8.0840744000000003E-3</v>
          </cell>
          <cell r="I632">
            <v>2.7451629999999998E-4</v>
          </cell>
          <cell r="J632">
            <v>4.9752179999999996E-4</v>
          </cell>
        </row>
        <row r="633">
          <cell r="A633" t="str">
            <v>05C103</v>
          </cell>
          <cell r="B633" t="str">
            <v>Chirurgie majeure de revascularisation, niveau 3</v>
          </cell>
          <cell r="C633">
            <v>5569</v>
          </cell>
          <cell r="D633">
            <v>5615</v>
          </cell>
          <cell r="E633">
            <v>5696</v>
          </cell>
          <cell r="F633">
            <v>5696</v>
          </cell>
          <cell r="G633">
            <v>8.2600108000000002E-3</v>
          </cell>
          <cell r="H633">
            <v>1.44256456E-2</v>
          </cell>
          <cell r="I633">
            <v>3.1765450000000001E-4</v>
          </cell>
          <cell r="J633">
            <v>3.2457729999999999E-4</v>
          </cell>
        </row>
        <row r="634">
          <cell r="A634" t="str">
            <v>05C104</v>
          </cell>
          <cell r="B634" t="str">
            <v>Chirurgie majeure de revascularisation, niveau 4</v>
          </cell>
          <cell r="C634">
            <v>3041</v>
          </cell>
          <cell r="D634">
            <v>3072</v>
          </cell>
          <cell r="E634">
            <v>3005</v>
          </cell>
          <cell r="F634">
            <v>3005</v>
          </cell>
          <cell r="G634">
            <v>1.01940151E-2</v>
          </cell>
          <cell r="H634">
            <v>-2.1809895999999999E-2</v>
          </cell>
          <cell r="I634">
            <v>-2.6275099999999998E-4</v>
          </cell>
          <cell r="J634">
            <v>1.71235E-4</v>
          </cell>
        </row>
        <row r="635">
          <cell r="A635" t="str">
            <v>05C111</v>
          </cell>
          <cell r="B635" t="str">
            <v>Autres interventions de chirurgie vasculaire, niveau 1</v>
          </cell>
          <cell r="C635">
            <v>6295</v>
          </cell>
          <cell r="D635">
            <v>6067</v>
          </cell>
          <cell r="E635">
            <v>6036</v>
          </cell>
          <cell r="F635">
            <v>6036</v>
          </cell>
          <cell r="G635">
            <v>-3.6219222000000002E-2</v>
          </cell>
          <cell r="H635">
            <v>-5.1096090000000002E-3</v>
          </cell>
          <cell r="I635">
            <v>-1.2157100000000001E-4</v>
          </cell>
          <cell r="J635">
            <v>3.4395159999999999E-4</v>
          </cell>
        </row>
        <row r="636">
          <cell r="A636" t="str">
            <v>05C112</v>
          </cell>
          <cell r="B636" t="str">
            <v>Autres interventions de chirurgie vasculaire, niveau 2</v>
          </cell>
          <cell r="C636">
            <v>3471</v>
          </cell>
          <cell r="D636">
            <v>3591</v>
          </cell>
          <cell r="E636">
            <v>3805</v>
          </cell>
          <cell r="F636">
            <v>3805</v>
          </cell>
          <cell r="G636">
            <v>3.4572169399999998E-2</v>
          </cell>
          <cell r="H636">
            <v>5.9593427999999997E-2</v>
          </cell>
          <cell r="I636">
            <v>8.3923540000000005E-4</v>
          </cell>
          <cell r="J636">
            <v>2.1682170000000001E-4</v>
          </cell>
        </row>
        <row r="637">
          <cell r="A637" t="str">
            <v>05C113</v>
          </cell>
          <cell r="B637" t="str">
            <v>Autres interventions de chirurgie vasculaire, niveau 3</v>
          </cell>
          <cell r="C637">
            <v>2099</v>
          </cell>
          <cell r="D637">
            <v>2067</v>
          </cell>
          <cell r="E637">
            <v>2132</v>
          </cell>
          <cell r="F637">
            <v>2132</v>
          </cell>
          <cell r="G637">
            <v>-1.5245355E-2</v>
          </cell>
          <cell r="H637">
            <v>3.14465409E-2</v>
          </cell>
          <cell r="I637">
            <v>2.5490799999999998E-4</v>
          </cell>
          <cell r="J637">
            <v>1.2148849999999999E-4</v>
          </cell>
        </row>
        <row r="638">
          <cell r="A638" t="str">
            <v>05C114</v>
          </cell>
          <cell r="B638" t="str">
            <v>Autres interventions de chirurgie vasculaire, niveau 4</v>
          </cell>
          <cell r="C638">
            <v>1023</v>
          </cell>
          <cell r="D638">
            <v>1096</v>
          </cell>
          <cell r="E638">
            <v>1070</v>
          </cell>
          <cell r="F638">
            <v>1070</v>
          </cell>
          <cell r="G638">
            <v>7.1358748799999996E-2</v>
          </cell>
          <cell r="H638">
            <v>-2.3722627999999999E-2</v>
          </cell>
          <cell r="I638">
            <v>-1.01963E-4</v>
          </cell>
          <cell r="J638">
            <v>6.0972199999999999E-5</v>
          </cell>
        </row>
        <row r="639">
          <cell r="A639" t="str">
            <v>05C11J</v>
          </cell>
          <cell r="B639" t="str">
            <v>Autres interventions de chirurgie vasculaire, en ambulatoire</v>
          </cell>
          <cell r="C639">
            <v>100</v>
          </cell>
          <cell r="D639">
            <v>112</v>
          </cell>
          <cell r="E639">
            <v>86</v>
          </cell>
          <cell r="F639">
            <v>86</v>
          </cell>
          <cell r="G639">
            <v>0.12</v>
          </cell>
          <cell r="H639">
            <v>-0.23214285700000001</v>
          </cell>
          <cell r="I639">
            <v>-1.01963E-4</v>
          </cell>
          <cell r="J639">
            <v>4.9005694000000001E-6</v>
          </cell>
        </row>
        <row r="640">
          <cell r="A640" t="str">
            <v>05C121</v>
          </cell>
          <cell r="B640" t="str">
            <v>Amputations du membre inférieur, sauf des orteils, pour troubles circulatoires, niveau 1</v>
          </cell>
          <cell r="C640">
            <v>512</v>
          </cell>
          <cell r="D640">
            <v>489</v>
          </cell>
          <cell r="E640">
            <v>495</v>
          </cell>
          <cell r="F640">
            <v>495</v>
          </cell>
          <cell r="G640">
            <v>-4.4921875E-2</v>
          </cell>
          <cell r="H640">
            <v>1.22699387E-2</v>
          </cell>
          <cell r="I640">
            <v>2.353E-5</v>
          </cell>
          <cell r="J640">
            <v>2.8206799999999999E-5</v>
          </cell>
        </row>
        <row r="641">
          <cell r="A641" t="str">
            <v>05C122</v>
          </cell>
          <cell r="B641" t="str">
            <v>Amputations du membre inférieur, sauf des orteils, pour troubles circulatoires, niveau 2</v>
          </cell>
          <cell r="C641">
            <v>931</v>
          </cell>
          <cell r="D641">
            <v>976</v>
          </cell>
          <cell r="E641">
            <v>830</v>
          </cell>
          <cell r="F641">
            <v>830</v>
          </cell>
          <cell r="G641">
            <v>4.83351235E-2</v>
          </cell>
          <cell r="H641">
            <v>-0.149590164</v>
          </cell>
          <cell r="I641">
            <v>-5.7256199999999998E-4</v>
          </cell>
          <cell r="J641">
            <v>4.7296200000000003E-5</v>
          </cell>
        </row>
        <row r="642">
          <cell r="A642" t="str">
            <v>05C123</v>
          </cell>
          <cell r="B642" t="str">
            <v>Amputations du membre inférieur, sauf des orteils, pour troubles circulatoires, niveau 3</v>
          </cell>
          <cell r="C642">
            <v>2074</v>
          </cell>
          <cell r="D642">
            <v>1985</v>
          </cell>
          <cell r="E642">
            <v>2167</v>
          </cell>
          <cell r="F642">
            <v>2167</v>
          </cell>
          <cell r="G642">
            <v>-4.2912247000000001E-2</v>
          </cell>
          <cell r="H642">
            <v>9.1687657399999997E-2</v>
          </cell>
          <cell r="I642">
            <v>7.1374229999999995E-4</v>
          </cell>
          <cell r="J642">
            <v>1.23483E-4</v>
          </cell>
        </row>
        <row r="643">
          <cell r="A643" t="str">
            <v>05C124</v>
          </cell>
          <cell r="B643" t="str">
            <v>Amputations du membre inférieur, sauf des orteils, pour troubles circulatoires, niveau 4</v>
          </cell>
          <cell r="C643">
            <v>1990</v>
          </cell>
          <cell r="D643">
            <v>2306</v>
          </cell>
          <cell r="E643">
            <v>2281</v>
          </cell>
          <cell r="F643">
            <v>2281</v>
          </cell>
          <cell r="G643">
            <v>0.15879396979999999</v>
          </cell>
          <cell r="H643">
            <v>-1.0841284E-2</v>
          </cell>
          <cell r="I643">
            <v>-9.8041999999999994E-5</v>
          </cell>
          <cell r="J643">
            <v>1.2997909999999999E-4</v>
          </cell>
        </row>
        <row r="644">
          <cell r="A644" t="str">
            <v>05C131</v>
          </cell>
          <cell r="B644" t="str">
            <v>Amputations pour troubles circulatoires portant sur le membre supérieur ou les orteils, niveau 1</v>
          </cell>
          <cell r="C644">
            <v>1123</v>
          </cell>
          <cell r="D644">
            <v>1298</v>
          </cell>
          <cell r="E644">
            <v>1238</v>
          </cell>
          <cell r="F644">
            <v>1238</v>
          </cell>
          <cell r="G644">
            <v>0.15583259129999999</v>
          </cell>
          <cell r="H644">
            <v>-4.6224961000000002E-2</v>
          </cell>
          <cell r="I644">
            <v>-2.353E-4</v>
          </cell>
          <cell r="J644">
            <v>7.0545399999999997E-5</v>
          </cell>
        </row>
        <row r="645">
          <cell r="A645" t="str">
            <v>05C132</v>
          </cell>
          <cell r="B645" t="str">
            <v>Amputations pour troubles circulatoires portant sur le membre supérieur ou les orteils, niveau 2</v>
          </cell>
          <cell r="C645">
            <v>1013</v>
          </cell>
          <cell r="D645">
            <v>1091</v>
          </cell>
          <cell r="E645">
            <v>1061</v>
          </cell>
          <cell r="F645">
            <v>1061</v>
          </cell>
          <cell r="G645">
            <v>7.6999012800000002E-2</v>
          </cell>
          <cell r="H645">
            <v>-2.7497708999999999E-2</v>
          </cell>
          <cell r="I645">
            <v>-1.1765E-4</v>
          </cell>
          <cell r="J645">
            <v>6.0459399999999999E-5</v>
          </cell>
        </row>
        <row r="646">
          <cell r="A646" t="str">
            <v>05C133</v>
          </cell>
          <cell r="B646" t="str">
            <v>Amputations pour troubles circulatoires portant sur le membre supérieur ou les orteils, niveau 3</v>
          </cell>
          <cell r="C646">
            <v>1809</v>
          </cell>
          <cell r="D646">
            <v>1744</v>
          </cell>
          <cell r="E646">
            <v>1836</v>
          </cell>
          <cell r="F646">
            <v>1836</v>
          </cell>
          <cell r="G646">
            <v>-3.5931454000000002E-2</v>
          </cell>
          <cell r="H646">
            <v>5.27522936E-2</v>
          </cell>
          <cell r="I646">
            <v>3.6079280000000003E-4</v>
          </cell>
          <cell r="J646">
            <v>1.0462149999999999E-4</v>
          </cell>
        </row>
        <row r="647">
          <cell r="A647" t="str">
            <v>05C134</v>
          </cell>
          <cell r="B647" t="str">
            <v>Amputations pour troubles circulatoires portant sur le membre supérieur ou les orteils, niveau 4</v>
          </cell>
          <cell r="C647">
            <v>1057</v>
          </cell>
          <cell r="D647">
            <v>1312</v>
          </cell>
          <cell r="E647">
            <v>1366</v>
          </cell>
          <cell r="F647">
            <v>1366</v>
          </cell>
          <cell r="G647">
            <v>0.24124881740000001</v>
          </cell>
          <cell r="H647">
            <v>4.1158536599999997E-2</v>
          </cell>
          <cell r="I647">
            <v>2.1176969999999999E-4</v>
          </cell>
          <cell r="J647">
            <v>7.7839300000000005E-5</v>
          </cell>
        </row>
        <row r="648">
          <cell r="A648" t="str">
            <v>05C13J</v>
          </cell>
          <cell r="B648" t="str">
            <v>Amputations pour troubles circulatoires portant sur le membre supérieur ou les orteils, en ambulatoire</v>
          </cell>
          <cell r="C648">
            <v>239</v>
          </cell>
          <cell r="D648">
            <v>305</v>
          </cell>
          <cell r="E648">
            <v>347</v>
          </cell>
          <cell r="F648">
            <v>347</v>
          </cell>
          <cell r="G648">
            <v>0.27615062759999998</v>
          </cell>
          <cell r="H648">
            <v>0.13770491800000001</v>
          </cell>
          <cell r="I648">
            <v>1.647098E-4</v>
          </cell>
          <cell r="J648">
            <v>1.9773199999999999E-5</v>
          </cell>
        </row>
        <row r="649">
          <cell r="A649" t="str">
            <v>05C141</v>
          </cell>
          <cell r="B649" t="str">
            <v>Poses d'un stimulateur cardiaque permanent avec infarctus aigu du myocarde ou insuffisance cardiaque congestive ou état de choc, niveau 1</v>
          </cell>
          <cell r="C649">
            <v>3062</v>
          </cell>
          <cell r="D649">
            <v>2898</v>
          </cell>
          <cell r="E649">
            <v>2888</v>
          </cell>
          <cell r="F649">
            <v>2888</v>
          </cell>
          <cell r="G649">
            <v>-5.3559765000000002E-2</v>
          </cell>
          <cell r="H649">
            <v>-3.4506559999999999E-3</v>
          </cell>
          <cell r="I649">
            <v>-3.9217000000000001E-5</v>
          </cell>
          <cell r="J649">
            <v>1.64568E-4</v>
          </cell>
        </row>
        <row r="650">
          <cell r="A650" t="str">
            <v>05C142</v>
          </cell>
          <cell r="B650" t="str">
            <v>Poses d'un stimulateur cardiaque permanent avec infarctus aigu du myocarde ou insuffisance cardiaque congestive ou état de choc, niveau 2</v>
          </cell>
          <cell r="C650">
            <v>2617</v>
          </cell>
          <cell r="D650">
            <v>2819</v>
          </cell>
          <cell r="E650">
            <v>2967</v>
          </cell>
          <cell r="F650">
            <v>2967</v>
          </cell>
          <cell r="G650">
            <v>7.7187619400000004E-2</v>
          </cell>
          <cell r="H650">
            <v>5.25008868E-2</v>
          </cell>
          <cell r="I650">
            <v>5.8040580000000004E-4</v>
          </cell>
          <cell r="J650">
            <v>1.690696E-4</v>
          </cell>
        </row>
        <row r="651">
          <cell r="A651" t="str">
            <v>05C143</v>
          </cell>
          <cell r="B651" t="str">
            <v>Poses d'un stimulateur cardiaque permanent avec infarctus aigu du myocarde ou insuffisance cardiaque congestive ou état de choc, niveau 3</v>
          </cell>
          <cell r="C651">
            <v>1277</v>
          </cell>
          <cell r="D651">
            <v>1392</v>
          </cell>
          <cell r="E651">
            <v>1475</v>
          </cell>
          <cell r="F651">
            <v>1475</v>
          </cell>
          <cell r="G651">
            <v>9.0054815999999996E-2</v>
          </cell>
          <cell r="H651">
            <v>5.9626436800000002E-2</v>
          </cell>
          <cell r="I651">
            <v>3.2549789999999999E-4</v>
          </cell>
          <cell r="J651">
            <v>8.4050500000000004E-5</v>
          </cell>
        </row>
        <row r="652">
          <cell r="A652" t="str">
            <v>05C144</v>
          </cell>
          <cell r="B652" t="str">
            <v>Poses d'un stimulateur cardiaque permanent avec infarctus aigu du myocarde ou insuffisance cardiaque congestive ou état de choc, niveau 4</v>
          </cell>
          <cell r="C652">
            <v>379</v>
          </cell>
          <cell r="D652">
            <v>434</v>
          </cell>
          <cell r="E652">
            <v>455</v>
          </cell>
          <cell r="F652">
            <v>455</v>
          </cell>
          <cell r="G652">
            <v>0.14511873350000001</v>
          </cell>
          <cell r="H652">
            <v>4.8387096800000001E-2</v>
          </cell>
          <cell r="I652">
            <v>8.23549E-5</v>
          </cell>
          <cell r="J652">
            <v>2.5927399999999998E-5</v>
          </cell>
        </row>
        <row r="653">
          <cell r="A653" t="str">
            <v>05C151</v>
          </cell>
          <cell r="B653" t="str">
            <v>Poses d'un stimulateur cardiaque permanent sans infarctus aigu du myocarde, ni insuffisance cardiaque congestive, ni état de choc, niveau 1</v>
          </cell>
          <cell r="C653">
            <v>27513</v>
          </cell>
          <cell r="D653">
            <v>26609</v>
          </cell>
          <cell r="E653">
            <v>26716</v>
          </cell>
          <cell r="F653">
            <v>26716</v>
          </cell>
          <cell r="G653">
            <v>-3.2857194999999999E-2</v>
          </cell>
          <cell r="H653">
            <v>4.0211958000000003E-3</v>
          </cell>
          <cell r="I653">
            <v>4.1961770000000003E-4</v>
          </cell>
          <cell r="J653">
            <v>1.5223675999999999E-3</v>
          </cell>
        </row>
        <row r="654">
          <cell r="A654" t="str">
            <v>05C152</v>
          </cell>
          <cell r="B654" t="str">
            <v>Poses d'un stimulateur cardiaque permanent sans infarctus aigu du myocarde, ni insuffisance cardiaque congestive, ni état de choc, niveau 2</v>
          </cell>
          <cell r="C654">
            <v>8664</v>
          </cell>
          <cell r="D654">
            <v>8749</v>
          </cell>
          <cell r="E654">
            <v>9491</v>
          </cell>
          <cell r="F654">
            <v>9491</v>
          </cell>
          <cell r="G654">
            <v>9.8107109999999997E-3</v>
          </cell>
          <cell r="H654">
            <v>8.4809692500000006E-2</v>
          </cell>
          <cell r="I654">
            <v>2.9098724000000001E-3</v>
          </cell>
          <cell r="J654">
            <v>5.4082909999999997E-4</v>
          </cell>
        </row>
        <row r="655">
          <cell r="A655" t="str">
            <v>05C153</v>
          </cell>
          <cell r="B655" t="str">
            <v>Poses d'un stimulateur cardiaque permanent sans infarctus aigu du myocarde, ni insuffisance cardiaque congestive, ni état de choc, niveau 3</v>
          </cell>
          <cell r="C655">
            <v>2320</v>
          </cell>
          <cell r="D655">
            <v>2412</v>
          </cell>
          <cell r="E655">
            <v>2593</v>
          </cell>
          <cell r="F655">
            <v>2593</v>
          </cell>
          <cell r="G655">
            <v>3.9655172400000001E-2</v>
          </cell>
          <cell r="H655">
            <v>7.5041459399999996E-2</v>
          </cell>
          <cell r="I655">
            <v>7.0982059999999999E-4</v>
          </cell>
          <cell r="J655">
            <v>1.477579E-4</v>
          </cell>
        </row>
        <row r="656">
          <cell r="A656" t="str">
            <v>05C154</v>
          </cell>
          <cell r="B656" t="str">
            <v>Poses d'un stimulateur cardiaque permanent sans infarctus aigu du myocarde, ni insuffisance cardiaque congestive, ni état de choc, niveau 4</v>
          </cell>
          <cell r="C656">
            <v>419</v>
          </cell>
          <cell r="D656">
            <v>416</v>
          </cell>
          <cell r="E656">
            <v>448</v>
          </cell>
          <cell r="F656">
            <v>448</v>
          </cell>
          <cell r="G656">
            <v>-7.1599050000000003E-3</v>
          </cell>
          <cell r="H656">
            <v>7.6923076899999998E-2</v>
          </cell>
          <cell r="I656">
            <v>1.2549309999999999E-4</v>
          </cell>
          <cell r="J656">
            <v>2.5528500000000001E-5</v>
          </cell>
        </row>
        <row r="657">
          <cell r="A657" t="str">
            <v>05C15T</v>
          </cell>
          <cell r="B657" t="str">
            <v>Poses d'un stimulateur cardiaque permanent sans infarctus aigu du myocarde, ni insuffisance cardiaque congestive, ni état de choc, très courte durée</v>
          </cell>
          <cell r="C657">
            <v>891</v>
          </cell>
          <cell r="D657">
            <v>966</v>
          </cell>
          <cell r="E657">
            <v>1252</v>
          </cell>
          <cell r="F657">
            <v>1252</v>
          </cell>
          <cell r="G657">
            <v>8.41750842E-2</v>
          </cell>
          <cell r="H657">
            <v>0.29606625260000002</v>
          </cell>
          <cell r="I657">
            <v>1.121595E-3</v>
          </cell>
          <cell r="J657">
            <v>7.1343199999999998E-5</v>
          </cell>
        </row>
        <row r="658">
          <cell r="A658" t="str">
            <v>05C171</v>
          </cell>
          <cell r="B658" t="str">
            <v>Ligatures de veines et éveinages, niveau 1</v>
          </cell>
          <cell r="C658">
            <v>27479</v>
          </cell>
          <cell r="D658">
            <v>21857</v>
          </cell>
          <cell r="E658">
            <v>18113</v>
          </cell>
          <cell r="F658">
            <v>18117</v>
          </cell>
          <cell r="G658">
            <v>-0.20459259799999999</v>
          </cell>
          <cell r="H658">
            <v>-0.17129523699999999</v>
          </cell>
          <cell r="I658">
            <v>-1.4682697999999999E-2</v>
          </cell>
          <cell r="J658">
            <v>1.0323676E-3</v>
          </cell>
        </row>
        <row r="659">
          <cell r="A659" t="str">
            <v>05C172</v>
          </cell>
          <cell r="B659" t="str">
            <v>Ligatures de veines et éveinages, niveau 2</v>
          </cell>
          <cell r="C659">
            <v>490</v>
          </cell>
          <cell r="D659">
            <v>417</v>
          </cell>
          <cell r="E659">
            <v>387</v>
          </cell>
          <cell r="F659">
            <v>388</v>
          </cell>
          <cell r="G659">
            <v>-0.14897959199999999</v>
          </cell>
          <cell r="H659">
            <v>-7.1942445999999993E-2</v>
          </cell>
          <cell r="I659">
            <v>-1.1765E-4</v>
          </cell>
          <cell r="J659">
            <v>2.2109499999999999E-5</v>
          </cell>
        </row>
        <row r="660">
          <cell r="A660" t="str">
            <v>05C173</v>
          </cell>
          <cell r="B660" t="str">
            <v>Ligatures de veines et éveinages, niveau 3</v>
          </cell>
          <cell r="C660">
            <v>167</v>
          </cell>
          <cell r="D660">
            <v>150</v>
          </cell>
          <cell r="E660">
            <v>121</v>
          </cell>
          <cell r="F660">
            <v>121</v>
          </cell>
          <cell r="G660">
            <v>-0.10179640700000001</v>
          </cell>
          <cell r="H660">
            <v>-0.193333333</v>
          </cell>
          <cell r="I660">
            <v>-1.1372800000000001E-4</v>
          </cell>
          <cell r="J660">
            <v>6.8949872000000002E-6</v>
          </cell>
        </row>
        <row r="661">
          <cell r="A661" t="str">
            <v>05C174</v>
          </cell>
          <cell r="B661" t="str">
            <v>Ligatures de veines et éveinages, niveau 4</v>
          </cell>
          <cell r="C661">
            <v>42</v>
          </cell>
          <cell r="D661">
            <v>44</v>
          </cell>
          <cell r="E661">
            <v>29</v>
          </cell>
          <cell r="F661">
            <v>29</v>
          </cell>
          <cell r="G661">
            <v>4.7619047599999999E-2</v>
          </cell>
          <cell r="H661">
            <v>-0.340909091</v>
          </cell>
          <cell r="I661">
            <v>-5.8825E-5</v>
          </cell>
          <cell r="J661">
            <v>1.6525176E-6</v>
          </cell>
        </row>
        <row r="662">
          <cell r="A662" t="str">
            <v>05C17J</v>
          </cell>
          <cell r="B662" t="str">
            <v>Ligatures de veines et éveinages, en ambulatoire</v>
          </cell>
          <cell r="C662">
            <v>92739</v>
          </cell>
          <cell r="D662">
            <v>94731</v>
          </cell>
          <cell r="E662">
            <v>98118</v>
          </cell>
          <cell r="F662">
            <v>98217</v>
          </cell>
          <cell r="G662">
            <v>2.1479636399999998E-2</v>
          </cell>
          <cell r="H662">
            <v>3.5753871499999999E-2</v>
          </cell>
          <cell r="I662">
            <v>1.3282665500000001E-2</v>
          </cell>
          <cell r="J662">
            <v>5.5967352000000003E-3</v>
          </cell>
        </row>
        <row r="663">
          <cell r="A663" t="str">
            <v>05C181</v>
          </cell>
          <cell r="B663" t="str">
            <v>Autres interventions sur le système circulatoire, niveau 1</v>
          </cell>
          <cell r="C663">
            <v>2249</v>
          </cell>
          <cell r="D663">
            <v>2052</v>
          </cell>
          <cell r="E663">
            <v>2037</v>
          </cell>
          <cell r="F663">
            <v>2037</v>
          </cell>
          <cell r="G663">
            <v>-8.7594485999999999E-2</v>
          </cell>
          <cell r="H663">
            <v>-7.3099419999999998E-3</v>
          </cell>
          <cell r="I663">
            <v>-5.8825E-5</v>
          </cell>
          <cell r="J663">
            <v>1.160751E-4</v>
          </cell>
        </row>
        <row r="664">
          <cell r="A664" t="str">
            <v>05C182</v>
          </cell>
          <cell r="B664" t="str">
            <v>Autres interventions sur le système circulatoire, niveau 2</v>
          </cell>
          <cell r="C664">
            <v>1401</v>
          </cell>
          <cell r="D664">
            <v>1414</v>
          </cell>
          <cell r="E664">
            <v>1301</v>
          </cell>
          <cell r="F664">
            <v>1301</v>
          </cell>
          <cell r="G664">
            <v>9.2790864000000008E-3</v>
          </cell>
          <cell r="H664">
            <v>-7.9915133999999999E-2</v>
          </cell>
          <cell r="I664">
            <v>-4.4314799999999998E-4</v>
          </cell>
          <cell r="J664">
            <v>7.4135399999999995E-5</v>
          </cell>
        </row>
        <row r="665">
          <cell r="A665" t="str">
            <v>05C183</v>
          </cell>
          <cell r="B665" t="str">
            <v>Autres interventions sur le système circulatoire, niveau 3</v>
          </cell>
          <cell r="C665">
            <v>1054</v>
          </cell>
          <cell r="D665">
            <v>939</v>
          </cell>
          <cell r="E665">
            <v>1048</v>
          </cell>
          <cell r="F665">
            <v>1048</v>
          </cell>
          <cell r="G665">
            <v>-0.109108159</v>
          </cell>
          <cell r="H665">
            <v>0.1160809372</v>
          </cell>
          <cell r="I665">
            <v>4.2746100000000002E-4</v>
          </cell>
          <cell r="J665">
            <v>5.9718600000000001E-5</v>
          </cell>
        </row>
        <row r="666">
          <cell r="A666" t="str">
            <v>05C184</v>
          </cell>
          <cell r="B666" t="str">
            <v>Autres interventions sur le système circulatoire, niveau 4</v>
          </cell>
          <cell r="C666">
            <v>817</v>
          </cell>
          <cell r="D666">
            <v>763</v>
          </cell>
          <cell r="E666">
            <v>832</v>
          </cell>
          <cell r="F666">
            <v>832</v>
          </cell>
          <cell r="G666">
            <v>-6.6095471000000003E-2</v>
          </cell>
          <cell r="H666">
            <v>9.0432503299999994E-2</v>
          </cell>
          <cell r="I666">
            <v>2.7059460000000002E-4</v>
          </cell>
          <cell r="J666">
            <v>4.7410200000000002E-5</v>
          </cell>
        </row>
        <row r="667">
          <cell r="A667" t="str">
            <v>05C18J</v>
          </cell>
          <cell r="B667" t="str">
            <v>Autres interventions sur le système circulatoire, en ambulatoire</v>
          </cell>
          <cell r="C667">
            <v>1472</v>
          </cell>
          <cell r="D667">
            <v>1492</v>
          </cell>
          <cell r="E667">
            <v>1613</v>
          </cell>
          <cell r="F667">
            <v>1613</v>
          </cell>
          <cell r="G667">
            <v>1.35869565E-2</v>
          </cell>
          <cell r="H667">
            <v>8.1099195700000001E-2</v>
          </cell>
          <cell r="I667">
            <v>4.7452099999999999E-4</v>
          </cell>
          <cell r="J667">
            <v>9.1914200000000002E-5</v>
          </cell>
        </row>
        <row r="668">
          <cell r="A668" t="str">
            <v>05C191</v>
          </cell>
          <cell r="B668" t="str">
            <v>Poses d'un défibrillateur cardiaque, niveau 1</v>
          </cell>
          <cell r="C668">
            <v>7494</v>
          </cell>
          <cell r="D668">
            <v>7646</v>
          </cell>
          <cell r="E668">
            <v>7585</v>
          </cell>
          <cell r="F668">
            <v>7585</v>
          </cell>
          <cell r="G668">
            <v>2.0282893E-2</v>
          </cell>
          <cell r="H668">
            <v>-7.9780279999999999E-3</v>
          </cell>
          <cell r="I668">
            <v>-2.3922099999999999E-4</v>
          </cell>
          <cell r="J668">
            <v>4.322188E-4</v>
          </cell>
        </row>
        <row r="669">
          <cell r="A669" t="str">
            <v>05C192</v>
          </cell>
          <cell r="B669" t="str">
            <v>Poses d'un défibrillateur cardiaque, niveau 2</v>
          </cell>
          <cell r="C669">
            <v>3471</v>
          </cell>
          <cell r="D669">
            <v>3784</v>
          </cell>
          <cell r="E669">
            <v>3998</v>
          </cell>
          <cell r="F669">
            <v>3998</v>
          </cell>
          <cell r="G669">
            <v>9.0175741899999995E-2</v>
          </cell>
          <cell r="H669">
            <v>5.6553911200000001E-2</v>
          </cell>
          <cell r="I669">
            <v>8.3923540000000005E-4</v>
          </cell>
          <cell r="J669">
            <v>2.2781949999999999E-4</v>
          </cell>
        </row>
        <row r="670">
          <cell r="A670" t="str">
            <v>05C193</v>
          </cell>
          <cell r="B670" t="str">
            <v>Poses d'un défibrillateur cardiaque, niveau 3</v>
          </cell>
          <cell r="C670">
            <v>641</v>
          </cell>
          <cell r="D670">
            <v>683</v>
          </cell>
          <cell r="E670">
            <v>782</v>
          </cell>
          <cell r="F670">
            <v>782</v>
          </cell>
          <cell r="G670">
            <v>6.5522620899999995E-2</v>
          </cell>
          <cell r="H670">
            <v>0.1449487555</v>
          </cell>
          <cell r="I670">
            <v>3.8824440000000002E-4</v>
          </cell>
          <cell r="J670">
            <v>4.4561000000000002E-5</v>
          </cell>
        </row>
        <row r="671">
          <cell r="A671" t="str">
            <v>05C194</v>
          </cell>
          <cell r="B671" t="str">
            <v>Poses d'un défibrillateur cardiaque, niveau 4</v>
          </cell>
          <cell r="C671">
            <v>280</v>
          </cell>
          <cell r="D671">
            <v>314</v>
          </cell>
          <cell r="E671">
            <v>393</v>
          </cell>
          <cell r="F671">
            <v>393</v>
          </cell>
          <cell r="G671">
            <v>0.1214285714</v>
          </cell>
          <cell r="H671">
            <v>0.25159235670000002</v>
          </cell>
          <cell r="I671">
            <v>3.0981120000000002E-4</v>
          </cell>
          <cell r="J671">
            <v>2.23945E-5</v>
          </cell>
        </row>
        <row r="672">
          <cell r="A672" t="str">
            <v>05C19T</v>
          </cell>
          <cell r="B672" t="str">
            <v>Poses d'un défibrillateur cardiaque, très courte durée</v>
          </cell>
          <cell r="C672">
            <v>331</v>
          </cell>
          <cell r="D672">
            <v>406</v>
          </cell>
          <cell r="E672">
            <v>544</v>
          </cell>
          <cell r="F672">
            <v>544</v>
          </cell>
          <cell r="G672">
            <v>0.22658610270000001</v>
          </cell>
          <cell r="H672">
            <v>0.33990147780000002</v>
          </cell>
          <cell r="I672">
            <v>5.4118920000000004E-4</v>
          </cell>
          <cell r="J672">
            <v>3.0998999999999999E-5</v>
          </cell>
        </row>
        <row r="673">
          <cell r="A673" t="str">
            <v>05C201</v>
          </cell>
          <cell r="B673" t="str">
            <v>Remplacements ou ablations chirurgicale d'électrodes ou repositionnements de boîtier de stimulation cardiaque permanente, niveau 1</v>
          </cell>
          <cell r="C673">
            <v>512</v>
          </cell>
          <cell r="D673">
            <v>510</v>
          </cell>
          <cell r="E673">
            <v>511</v>
          </cell>
          <cell r="F673">
            <v>511</v>
          </cell>
          <cell r="G673">
            <v>-3.90625E-3</v>
          </cell>
          <cell r="H673">
            <v>1.9607842999999998E-3</v>
          </cell>
          <cell r="I673">
            <v>3.9216609000000001E-6</v>
          </cell>
          <cell r="J673">
            <v>2.9118499999999999E-5</v>
          </cell>
        </row>
        <row r="674">
          <cell r="A674" t="str">
            <v>05C202</v>
          </cell>
          <cell r="B674" t="str">
            <v>Remplacements ou ablations chirurgicale d'électrodes ou repositionnements de boîtier de stimulation cardiaque permanente, niveau 2</v>
          </cell>
          <cell r="C674">
            <v>101</v>
          </cell>
          <cell r="D674">
            <v>121</v>
          </cell>
          <cell r="E674">
            <v>107</v>
          </cell>
          <cell r="F674">
            <v>107</v>
          </cell>
          <cell r="G674">
            <v>0.19801980199999999</v>
          </cell>
          <cell r="H674">
            <v>-0.115702479</v>
          </cell>
          <cell r="I674">
            <v>-5.4902999999999999E-5</v>
          </cell>
          <cell r="J674">
            <v>6.0972201000000003E-6</v>
          </cell>
        </row>
        <row r="675">
          <cell r="A675" t="str">
            <v>05C203</v>
          </cell>
          <cell r="B675" t="str">
            <v>Remplacements ou ablations chirurgicale d'électrodes ou repositionnements de boîtier de stimulation cardiaque permanente, niveau 3</v>
          </cell>
          <cell r="C675">
            <v>60</v>
          </cell>
          <cell r="D675">
            <v>72</v>
          </cell>
          <cell r="E675">
            <v>63</v>
          </cell>
          <cell r="F675">
            <v>63</v>
          </cell>
          <cell r="G675">
            <v>0.2</v>
          </cell>
          <cell r="H675">
            <v>-0.125</v>
          </cell>
          <cell r="I675">
            <v>-3.5295E-5</v>
          </cell>
          <cell r="J675">
            <v>3.5899519999999999E-6</v>
          </cell>
        </row>
        <row r="676">
          <cell r="A676" t="str">
            <v>05C204</v>
          </cell>
          <cell r="B676" t="str">
            <v>Remplacements ou ablations chirurgicale d'électrodes ou repositionnements de boîtier de stimulation cardiaque permanente, niveau 4</v>
          </cell>
          <cell r="C676">
            <v>53</v>
          </cell>
          <cell r="D676">
            <v>81</v>
          </cell>
          <cell r="E676">
            <v>65</v>
          </cell>
          <cell r="F676">
            <v>65</v>
          </cell>
          <cell r="G676">
            <v>0.52830188680000001</v>
          </cell>
          <cell r="H676">
            <v>-0.197530864</v>
          </cell>
          <cell r="I676">
            <v>-6.2747000000000001E-5</v>
          </cell>
          <cell r="J676">
            <v>3.7039187999999998E-6</v>
          </cell>
        </row>
        <row r="677">
          <cell r="A677" t="str">
            <v>05C211</v>
          </cell>
          <cell r="B677" t="str">
            <v>Créations et réfections de fistules artérioveineuses pour affections de la CMD 05, niveau 1</v>
          </cell>
          <cell r="C677">
            <v>6118</v>
          </cell>
          <cell r="D677">
            <v>6257</v>
          </cell>
          <cell r="E677">
            <v>6205</v>
          </cell>
          <cell r="F677">
            <v>6205</v>
          </cell>
          <cell r="G677">
            <v>2.2719843100000001E-2</v>
          </cell>
          <cell r="H677">
            <v>-8.3106919999999997E-3</v>
          </cell>
          <cell r="I677">
            <v>-2.03926E-4</v>
          </cell>
          <cell r="J677">
            <v>3.535818E-4</v>
          </cell>
        </row>
        <row r="678">
          <cell r="A678" t="str">
            <v>05C212</v>
          </cell>
          <cell r="B678" t="str">
            <v>Créations et réfections de fistules artérioveineuses pour affections de la CMD 05, niveau 2</v>
          </cell>
          <cell r="C678">
            <v>926</v>
          </cell>
          <cell r="D678">
            <v>1039</v>
          </cell>
          <cell r="E678">
            <v>1037</v>
          </cell>
          <cell r="F678">
            <v>1037</v>
          </cell>
          <cell r="G678">
            <v>0.12203023759999999</v>
          </cell>
          <cell r="H678">
            <v>-1.924928E-3</v>
          </cell>
          <cell r="I678">
            <v>-7.8433220000000001E-6</v>
          </cell>
          <cell r="J678">
            <v>5.9091800000000002E-5</v>
          </cell>
        </row>
        <row r="679">
          <cell r="A679" t="str">
            <v>05C213</v>
          </cell>
          <cell r="B679" t="str">
            <v>Créations et réfections de fistules artérioveineuses pour affections de la CMD 05, niveau 3</v>
          </cell>
          <cell r="C679">
            <v>319</v>
          </cell>
          <cell r="D679">
            <v>306</v>
          </cell>
          <cell r="E679">
            <v>356</v>
          </cell>
          <cell r="F679">
            <v>356</v>
          </cell>
          <cell r="G679">
            <v>-4.0752350999999999E-2</v>
          </cell>
          <cell r="H679">
            <v>0.16339869279999999</v>
          </cell>
          <cell r="I679">
            <v>1.96083E-4</v>
          </cell>
          <cell r="J679">
            <v>2.0286099999999999E-5</v>
          </cell>
        </row>
        <row r="680">
          <cell r="A680" t="str">
            <v>05C214</v>
          </cell>
          <cell r="B680" t="str">
            <v>Créations et réfections de fistules artérioveineuses pour affections de la CMD 05, niveau 4</v>
          </cell>
          <cell r="C680">
            <v>194</v>
          </cell>
          <cell r="D680">
            <v>209</v>
          </cell>
          <cell r="E680">
            <v>229</v>
          </cell>
          <cell r="F680">
            <v>229</v>
          </cell>
          <cell r="G680">
            <v>7.7319587600000003E-2</v>
          </cell>
          <cell r="H680">
            <v>9.5693779899999998E-2</v>
          </cell>
          <cell r="I680">
            <v>7.84332E-5</v>
          </cell>
          <cell r="J680">
            <v>1.30492E-5</v>
          </cell>
        </row>
        <row r="681">
          <cell r="A681" t="str">
            <v>05C21J</v>
          </cell>
          <cell r="B681" t="str">
            <v>Créations et réfections de fistules artérioveineuses pour affections de la CMD 05, en ambulatoire</v>
          </cell>
          <cell r="C681">
            <v>1389</v>
          </cell>
          <cell r="D681">
            <v>1658</v>
          </cell>
          <cell r="E681">
            <v>1921</v>
          </cell>
          <cell r="F681">
            <v>1921</v>
          </cell>
          <cell r="G681">
            <v>0.1936645068</v>
          </cell>
          <cell r="H681">
            <v>0.1586248492</v>
          </cell>
          <cell r="I681">
            <v>1.0313968E-3</v>
          </cell>
          <cell r="J681">
            <v>1.09465E-4</v>
          </cell>
        </row>
        <row r="682">
          <cell r="A682" t="str">
            <v>05C221</v>
          </cell>
          <cell r="B682" t="str">
            <v>Remplacements de stimulateurs cardiaques permanents, niveau 1</v>
          </cell>
          <cell r="C682">
            <v>12218</v>
          </cell>
          <cell r="D682">
            <v>11838</v>
          </cell>
          <cell r="E682">
            <v>11593</v>
          </cell>
          <cell r="F682">
            <v>11593</v>
          </cell>
          <cell r="G682">
            <v>-3.1101653E-2</v>
          </cell>
          <cell r="H682">
            <v>-2.0696064E-2</v>
          </cell>
          <cell r="I682">
            <v>-9.6080700000000005E-4</v>
          </cell>
          <cell r="J682">
            <v>6.6060819999999999E-4</v>
          </cell>
        </row>
        <row r="683">
          <cell r="A683" t="str">
            <v>05C222</v>
          </cell>
          <cell r="B683" t="str">
            <v>Remplacements de stimulateurs cardiaques permanents, niveau 2</v>
          </cell>
          <cell r="C683">
            <v>633</v>
          </cell>
          <cell r="D683">
            <v>619</v>
          </cell>
          <cell r="E683">
            <v>601</v>
          </cell>
          <cell r="F683">
            <v>601</v>
          </cell>
          <cell r="G683">
            <v>-2.2116904E-2</v>
          </cell>
          <cell r="H683">
            <v>-2.907916E-2</v>
          </cell>
          <cell r="I683">
            <v>-7.059E-5</v>
          </cell>
          <cell r="J683">
            <v>3.4246999999999999E-5</v>
          </cell>
        </row>
        <row r="684">
          <cell r="A684" t="str">
            <v>05C223</v>
          </cell>
          <cell r="B684" t="str">
            <v>Remplacements de stimulateurs cardiaques permanents, niveau 3</v>
          </cell>
          <cell r="C684">
            <v>186</v>
          </cell>
          <cell r="D684">
            <v>192</v>
          </cell>
          <cell r="E684">
            <v>205</v>
          </cell>
          <cell r="F684">
            <v>205</v>
          </cell>
          <cell r="G684">
            <v>3.2258064500000003E-2</v>
          </cell>
          <cell r="H684">
            <v>6.7708333300000006E-2</v>
          </cell>
          <cell r="I684">
            <v>5.09816E-5</v>
          </cell>
          <cell r="J684">
            <v>1.16816E-5</v>
          </cell>
        </row>
        <row r="685">
          <cell r="A685" t="str">
            <v>05C224</v>
          </cell>
          <cell r="B685" t="str">
            <v>Remplacements de stimulateurs cardiaques permanents, niveau 4</v>
          </cell>
          <cell r="C685">
            <v>40</v>
          </cell>
          <cell r="D685">
            <v>45</v>
          </cell>
          <cell r="E685">
            <v>32</v>
          </cell>
          <cell r="F685">
            <v>32</v>
          </cell>
          <cell r="G685">
            <v>0.125</v>
          </cell>
          <cell r="H685">
            <v>-0.28888888899999998</v>
          </cell>
          <cell r="I685">
            <v>-5.0982000000000001E-5</v>
          </cell>
          <cell r="J685">
            <v>1.8234676999999999E-6</v>
          </cell>
        </row>
        <row r="686">
          <cell r="A686" t="str">
            <v>05C22T</v>
          </cell>
          <cell r="B686" t="str">
            <v>Remplacements de stimulateurs cardiaques permanents, très courte durée</v>
          </cell>
          <cell r="C686">
            <v>2673</v>
          </cell>
          <cell r="D686">
            <v>2798</v>
          </cell>
          <cell r="E686">
            <v>2976</v>
          </cell>
          <cell r="F686">
            <v>2976</v>
          </cell>
          <cell r="G686">
            <v>4.6763935700000002E-2</v>
          </cell>
          <cell r="H686">
            <v>6.3616869199999995E-2</v>
          </cell>
          <cell r="I686">
            <v>6.9805560000000004E-4</v>
          </cell>
          <cell r="J686">
            <v>1.695825E-4</v>
          </cell>
        </row>
        <row r="687">
          <cell r="A687" t="str">
            <v>05K051</v>
          </cell>
          <cell r="B687" t="str">
            <v>Endoprothèses vasculaires avec infarctus du myocarde, niveau 1</v>
          </cell>
          <cell r="C687">
            <v>22517</v>
          </cell>
          <cell r="D687">
            <v>22682</v>
          </cell>
          <cell r="E687">
            <v>23331</v>
          </cell>
          <cell r="F687">
            <v>23331</v>
          </cell>
          <cell r="G687">
            <v>7.3277968000000004E-3</v>
          </cell>
          <cell r="H687">
            <v>2.8612997099999999E-2</v>
          </cell>
          <cell r="I687">
            <v>2.5451579E-3</v>
          </cell>
          <cell r="J687">
            <v>1.3294788999999999E-3</v>
          </cell>
        </row>
        <row r="688">
          <cell r="A688" t="str">
            <v>05K052</v>
          </cell>
          <cell r="B688" t="str">
            <v>Endoprothèses vasculaires avec infarctus du myocarde, niveau 2</v>
          </cell>
          <cell r="C688">
            <v>10221</v>
          </cell>
          <cell r="D688">
            <v>10797</v>
          </cell>
          <cell r="E688">
            <v>11608</v>
          </cell>
          <cell r="F688">
            <v>11608</v>
          </cell>
          <cell r="G688">
            <v>5.6354564099999997E-2</v>
          </cell>
          <cell r="H688">
            <v>7.51134574E-2</v>
          </cell>
          <cell r="I688">
            <v>3.1804670000000002E-3</v>
          </cell>
          <cell r="J688">
            <v>6.6146290000000001E-4</v>
          </cell>
        </row>
        <row r="689">
          <cell r="A689" t="str">
            <v>05K053</v>
          </cell>
          <cell r="B689" t="str">
            <v>Endoprothèses vasculaires avec infarctus du myocarde, niveau 3</v>
          </cell>
          <cell r="C689">
            <v>2675</v>
          </cell>
          <cell r="D689">
            <v>2841</v>
          </cell>
          <cell r="E689">
            <v>3119</v>
          </cell>
          <cell r="F689">
            <v>3119</v>
          </cell>
          <cell r="G689">
            <v>6.20560748E-2</v>
          </cell>
          <cell r="H689">
            <v>9.7852868699999998E-2</v>
          </cell>
          <cell r="I689">
            <v>1.0902217E-3</v>
          </cell>
          <cell r="J689">
            <v>1.7773109999999999E-4</v>
          </cell>
        </row>
        <row r="690">
          <cell r="A690" t="str">
            <v>05K054</v>
          </cell>
          <cell r="B690" t="str">
            <v>Endoprothèses vasculaires avec infarctus du myocarde, niveau 4</v>
          </cell>
          <cell r="C690">
            <v>925</v>
          </cell>
          <cell r="D690">
            <v>1036</v>
          </cell>
          <cell r="E690">
            <v>1082</v>
          </cell>
          <cell r="F690">
            <v>1082</v>
          </cell>
          <cell r="G690">
            <v>0.12</v>
          </cell>
          <cell r="H690">
            <v>4.44015444E-2</v>
          </cell>
          <cell r="I690">
            <v>1.8039640000000001E-4</v>
          </cell>
          <cell r="J690">
            <v>6.1655999999999994E-5</v>
          </cell>
        </row>
        <row r="691">
          <cell r="A691" t="str">
            <v>05K061</v>
          </cell>
          <cell r="B691" t="str">
            <v>Endoprothèses vasculaires sans infarctus du myocarde, niveau 1</v>
          </cell>
          <cell r="C691">
            <v>92793</v>
          </cell>
          <cell r="D691">
            <v>92231</v>
          </cell>
          <cell r="E691">
            <v>96300</v>
          </cell>
          <cell r="F691">
            <v>96306</v>
          </cell>
          <cell r="G691">
            <v>-6.0564909999999998E-3</v>
          </cell>
          <cell r="H691">
            <v>4.4117487599999998E-2</v>
          </cell>
          <cell r="I691">
            <v>1.5957238200000001E-2</v>
          </cell>
          <cell r="J691">
            <v>5.4878399999999999E-3</v>
          </cell>
        </row>
        <row r="692">
          <cell r="A692" t="str">
            <v>05K062</v>
          </cell>
          <cell r="B692" t="str">
            <v>Endoprothèses vasculaires sans infarctus du myocarde, niveau 2</v>
          </cell>
          <cell r="C692">
            <v>17950</v>
          </cell>
          <cell r="D692">
            <v>19068</v>
          </cell>
          <cell r="E692">
            <v>20418</v>
          </cell>
          <cell r="F692">
            <v>20418</v>
          </cell>
          <cell r="G692">
            <v>6.2284122599999998E-2</v>
          </cell>
          <cell r="H692">
            <v>7.0799244799999994E-2</v>
          </cell>
          <cell r="I692">
            <v>5.2942422000000003E-3</v>
          </cell>
          <cell r="J692">
            <v>1.1634864E-3</v>
          </cell>
        </row>
        <row r="693">
          <cell r="A693" t="str">
            <v>05K063</v>
          </cell>
          <cell r="B693" t="str">
            <v>Endoprothèses vasculaires sans infarctus du myocarde, niveau 3</v>
          </cell>
          <cell r="C693">
            <v>4389</v>
          </cell>
          <cell r="D693">
            <v>4812</v>
          </cell>
          <cell r="E693">
            <v>5080</v>
          </cell>
          <cell r="F693">
            <v>5080</v>
          </cell>
          <cell r="G693">
            <v>9.6377306900000001E-2</v>
          </cell>
          <cell r="H693">
            <v>5.5694098099999999E-2</v>
          </cell>
          <cell r="I693">
            <v>1.0510051000000001E-3</v>
          </cell>
          <cell r="J693">
            <v>2.8947549999999998E-4</v>
          </cell>
        </row>
        <row r="694">
          <cell r="A694" t="str">
            <v>05K064</v>
          </cell>
          <cell r="B694" t="str">
            <v>Endoprothèses vasculaires sans infarctus du myocarde, niveau 4</v>
          </cell>
          <cell r="C694">
            <v>1143</v>
          </cell>
          <cell r="D694">
            <v>1362</v>
          </cell>
          <cell r="E694">
            <v>1396</v>
          </cell>
          <cell r="F694">
            <v>1396</v>
          </cell>
          <cell r="G694">
            <v>0.19160104989999999</v>
          </cell>
          <cell r="H694">
            <v>2.49632893E-2</v>
          </cell>
          <cell r="I694">
            <v>1.3333649999999999E-4</v>
          </cell>
          <cell r="J694">
            <v>7.9548800000000007E-5</v>
          </cell>
        </row>
        <row r="695">
          <cell r="A695" t="str">
            <v>05K06T</v>
          </cell>
          <cell r="B695" t="str">
            <v>Endoprothèses vasculaires sans infarctus du myocarde, très courte durée</v>
          </cell>
          <cell r="C695">
            <v>15653</v>
          </cell>
          <cell r="D695">
            <v>17731</v>
          </cell>
          <cell r="E695">
            <v>21206</v>
          </cell>
          <cell r="F695">
            <v>21206</v>
          </cell>
          <cell r="G695">
            <v>0.13275410460000001</v>
          </cell>
          <cell r="H695">
            <v>0.19598443400000001</v>
          </cell>
          <cell r="I695">
            <v>1.36277716E-2</v>
          </cell>
          <cell r="J695">
            <v>1.2083892999999999E-3</v>
          </cell>
        </row>
        <row r="696">
          <cell r="A696" t="str">
            <v>05K101</v>
          </cell>
          <cell r="B696" t="str">
            <v>Actes diagnostiques par voie vasculaire, niveau 1</v>
          </cell>
          <cell r="C696">
            <v>134600</v>
          </cell>
          <cell r="D696">
            <v>130566</v>
          </cell>
          <cell r="E696">
            <v>131447</v>
          </cell>
          <cell r="F696">
            <v>131447</v>
          </cell>
          <cell r="G696">
            <v>-2.9970282000000001E-2</v>
          </cell>
          <cell r="H696">
            <v>6.7475453000000003E-3</v>
          </cell>
          <cell r="I696">
            <v>3.4549833000000001E-3</v>
          </cell>
          <cell r="J696">
            <v>7.4902924999999997E-3</v>
          </cell>
        </row>
        <row r="697">
          <cell r="A697" t="str">
            <v>05K102</v>
          </cell>
          <cell r="B697" t="str">
            <v>Actes diagnostiques par voie vasculaire, niveau 2</v>
          </cell>
          <cell r="C697">
            <v>19737</v>
          </cell>
          <cell r="D697">
            <v>20855</v>
          </cell>
          <cell r="E697">
            <v>21517</v>
          </cell>
          <cell r="F697">
            <v>21517</v>
          </cell>
          <cell r="G697">
            <v>5.6644880199999997E-2</v>
          </cell>
          <cell r="H697">
            <v>3.1742987299999997E-2</v>
          </cell>
          <cell r="I697">
            <v>2.5961395000000001E-3</v>
          </cell>
          <cell r="J697">
            <v>1.2261111E-3</v>
          </cell>
        </row>
        <row r="698">
          <cell r="A698" t="str">
            <v>05K103</v>
          </cell>
          <cell r="B698" t="str">
            <v>Actes diagnostiques par voie vasculaire, niveau 3</v>
          </cell>
          <cell r="C698">
            <v>5025</v>
          </cell>
          <cell r="D698">
            <v>5552</v>
          </cell>
          <cell r="E698">
            <v>5891</v>
          </cell>
          <cell r="F698">
            <v>5891</v>
          </cell>
          <cell r="G698">
            <v>0.10487562189999999</v>
          </cell>
          <cell r="H698">
            <v>6.10590778E-2</v>
          </cell>
          <cell r="I698">
            <v>1.329443E-3</v>
          </cell>
          <cell r="J698">
            <v>3.3568900000000002E-4</v>
          </cell>
        </row>
        <row r="699">
          <cell r="A699" t="str">
            <v>05K104</v>
          </cell>
          <cell r="B699" t="str">
            <v>Actes diagnostiques par voie vasculaire, niveau 4</v>
          </cell>
          <cell r="C699">
            <v>1223</v>
          </cell>
          <cell r="D699">
            <v>1418</v>
          </cell>
          <cell r="E699">
            <v>1529</v>
          </cell>
          <cell r="F699">
            <v>1529</v>
          </cell>
          <cell r="G699">
            <v>0.1594439902</v>
          </cell>
          <cell r="H699">
            <v>7.8279266599999994E-2</v>
          </cell>
          <cell r="I699">
            <v>4.3530439999999999E-4</v>
          </cell>
          <cell r="J699">
            <v>8.7127599999999996E-5</v>
          </cell>
        </row>
        <row r="700">
          <cell r="A700" t="str">
            <v>05K10J</v>
          </cell>
          <cell r="B700" t="str">
            <v>Actes diagnostiques par voie vasculaire, en ambulatoire</v>
          </cell>
          <cell r="C700">
            <v>22938</v>
          </cell>
          <cell r="D700">
            <v>25270</v>
          </cell>
          <cell r="E700">
            <v>29787</v>
          </cell>
          <cell r="F700">
            <v>29787</v>
          </cell>
          <cell r="G700">
            <v>0.10166535879999999</v>
          </cell>
          <cell r="H700">
            <v>0.1787495053</v>
          </cell>
          <cell r="I700">
            <v>1.7714142299999999E-2</v>
          </cell>
          <cell r="J700">
            <v>1.6973635000000001E-3</v>
          </cell>
        </row>
        <row r="701">
          <cell r="A701" t="str">
            <v>05K121</v>
          </cell>
          <cell r="B701" t="str">
            <v>Actes thérapeutiques par voie vasculaire sauf endoprothèses, âge inférieur à 18 ans, niveau 1</v>
          </cell>
          <cell r="C701">
            <v>1194</v>
          </cell>
          <cell r="D701">
            <v>1214</v>
          </cell>
          <cell r="E701">
            <v>1299</v>
          </cell>
          <cell r="F701">
            <v>1299</v>
          </cell>
          <cell r="G701">
            <v>1.67504188E-2</v>
          </cell>
          <cell r="H701">
            <v>7.0016474499999995E-2</v>
          </cell>
          <cell r="I701">
            <v>3.3334119999999998E-4</v>
          </cell>
          <cell r="J701">
            <v>7.4021400000000002E-5</v>
          </cell>
        </row>
        <row r="702">
          <cell r="A702" t="str">
            <v>05K122</v>
          </cell>
          <cell r="B702" t="str">
            <v>Actes thérapeutiques par voie vasculaire sauf endoprothèses, âge inférieur à 18 ans, niveau 2</v>
          </cell>
          <cell r="C702">
            <v>89</v>
          </cell>
          <cell r="D702">
            <v>94</v>
          </cell>
          <cell r="E702">
            <v>92</v>
          </cell>
          <cell r="F702">
            <v>92</v>
          </cell>
          <cell r="G702">
            <v>5.6179775299999998E-2</v>
          </cell>
          <cell r="H702">
            <v>-2.1276595999999998E-2</v>
          </cell>
          <cell r="I702">
            <v>-7.8433220000000001E-6</v>
          </cell>
          <cell r="J702">
            <v>5.2424696E-6</v>
          </cell>
        </row>
        <row r="703">
          <cell r="A703" t="str">
            <v>05K123</v>
          </cell>
          <cell r="B703" t="str">
            <v>Actes thérapeutiques par voie vasculaire sauf endoprothèses, âge inférieur à 18 ans, niveau 3</v>
          </cell>
          <cell r="C703">
            <v>33</v>
          </cell>
          <cell r="D703">
            <v>36</v>
          </cell>
          <cell r="E703">
            <v>25</v>
          </cell>
          <cell r="F703">
            <v>25</v>
          </cell>
          <cell r="G703">
            <v>9.0909090900000003E-2</v>
          </cell>
          <cell r="H703">
            <v>-0.30555555600000001</v>
          </cell>
          <cell r="I703">
            <v>-4.3137999999999999E-5</v>
          </cell>
          <cell r="J703">
            <v>1.4245841E-6</v>
          </cell>
        </row>
        <row r="704">
          <cell r="A704" t="str">
            <v>05K124</v>
          </cell>
          <cell r="B704" t="str">
            <v>Actes thérapeutiques par voie vasculaire sauf endoprothèses, âge inférieur à 18 ans, niveau 4</v>
          </cell>
          <cell r="C704">
            <v>9</v>
          </cell>
          <cell r="D704">
            <v>14</v>
          </cell>
          <cell r="E704">
            <v>16</v>
          </cell>
          <cell r="F704">
            <v>16</v>
          </cell>
          <cell r="G704">
            <v>0.55555555560000003</v>
          </cell>
          <cell r="H704">
            <v>0.14285714290000001</v>
          </cell>
          <cell r="I704">
            <v>7.8433218000000002E-6</v>
          </cell>
          <cell r="J704">
            <v>9.1173384999999996E-7</v>
          </cell>
        </row>
        <row r="705">
          <cell r="A705" t="str">
            <v>05K14Z</v>
          </cell>
          <cell r="B705" t="str">
            <v>Mise en place de certains accès vasculaires pour des affections de la CMD 05, séjours de moins de 2 jours</v>
          </cell>
          <cell r="C705">
            <v>89900</v>
          </cell>
          <cell r="D705">
            <v>91054</v>
          </cell>
          <cell r="E705">
            <v>94496</v>
          </cell>
          <cell r="F705">
            <v>94736</v>
          </cell>
          <cell r="G705">
            <v>1.2836485E-2</v>
          </cell>
          <cell r="H705">
            <v>3.7801743999999998E-2</v>
          </cell>
          <cell r="I705">
            <v>1.34983568E-2</v>
          </cell>
          <cell r="J705">
            <v>5.3983761000000003E-3</v>
          </cell>
        </row>
        <row r="706">
          <cell r="A706" t="str">
            <v>05K151</v>
          </cell>
          <cell r="B706" t="str">
            <v>Surveillances de greffes de coeur avec acte diagnostique par voie vasculaire, niveau 1</v>
          </cell>
          <cell r="C706">
            <v>846</v>
          </cell>
          <cell r="D706">
            <v>853</v>
          </cell>
          <cell r="E706">
            <v>897</v>
          </cell>
          <cell r="F706">
            <v>897</v>
          </cell>
          <cell r="G706">
            <v>8.2742317000000006E-3</v>
          </cell>
          <cell r="H706">
            <v>5.1582649500000001E-2</v>
          </cell>
          <cell r="I706">
            <v>1.7255309999999999E-4</v>
          </cell>
          <cell r="J706">
            <v>5.1114099999999999E-5</v>
          </cell>
        </row>
        <row r="707">
          <cell r="A707" t="str">
            <v>05K152</v>
          </cell>
          <cell r="B707" t="str">
            <v>Surveillances de greffes de coeur avec acte diagnostique par voie vasculaire, niveau 2</v>
          </cell>
          <cell r="C707">
            <v>53</v>
          </cell>
          <cell r="D707">
            <v>34</v>
          </cell>
          <cell r="E707">
            <v>34</v>
          </cell>
          <cell r="F707">
            <v>34</v>
          </cell>
          <cell r="G707">
            <v>-0.35849056600000001</v>
          </cell>
          <cell r="H707">
            <v>0</v>
          </cell>
          <cell r="I707">
            <v>0</v>
          </cell>
          <cell r="J707">
            <v>1.9374344000000001E-6</v>
          </cell>
        </row>
        <row r="708">
          <cell r="A708" t="str">
            <v>05K153</v>
          </cell>
          <cell r="B708" t="str">
            <v>Surveillances de greffes de coeur avec acte diagnostique par voie vasculaire, niveau 3</v>
          </cell>
          <cell r="C708">
            <v>13</v>
          </cell>
          <cell r="D708">
            <v>9</v>
          </cell>
          <cell r="E708">
            <v>9</v>
          </cell>
          <cell r="F708">
            <v>9</v>
          </cell>
          <cell r="G708">
            <v>-0.30769230800000003</v>
          </cell>
          <cell r="H708">
            <v>0</v>
          </cell>
          <cell r="I708">
            <v>0</v>
          </cell>
          <cell r="J708">
            <v>5.1285028999999998E-7</v>
          </cell>
        </row>
        <row r="709">
          <cell r="A709" t="str">
            <v>05K154</v>
          </cell>
          <cell r="B709" t="str">
            <v>Surveillances de greffes de coeur avec acte diagnostique par voie vasculaire, niveau 4</v>
          </cell>
          <cell r="C709">
            <v>6</v>
          </cell>
          <cell r="D709">
            <v>12</v>
          </cell>
          <cell r="E709">
            <v>4</v>
          </cell>
          <cell r="F709">
            <v>4</v>
          </cell>
          <cell r="G709">
            <v>1</v>
          </cell>
          <cell r="H709">
            <v>-0.66666666699999999</v>
          </cell>
          <cell r="I709">
            <v>-3.1372999999999999E-5</v>
          </cell>
          <cell r="J709">
            <v>2.2793346000000001E-7</v>
          </cell>
        </row>
        <row r="710">
          <cell r="A710" t="str">
            <v>05K15J</v>
          </cell>
          <cell r="B710" t="str">
            <v>Surveillances de greffes de coeur avec acte diagnostique par voie vasculaire, en ambulatoire</v>
          </cell>
          <cell r="C710">
            <v>3417</v>
          </cell>
          <cell r="D710">
            <v>3522</v>
          </cell>
          <cell r="E710">
            <v>3694</v>
          </cell>
          <cell r="F710">
            <v>3694</v>
          </cell>
          <cell r="G710">
            <v>3.0728709399999998E-2</v>
          </cell>
          <cell r="H710">
            <v>4.8835888700000003E-2</v>
          </cell>
          <cell r="I710">
            <v>6.7452569999999995E-4</v>
          </cell>
          <cell r="J710">
            <v>2.104966E-4</v>
          </cell>
        </row>
        <row r="711">
          <cell r="A711" t="str">
            <v>05K17J</v>
          </cell>
          <cell r="B711" t="str">
            <v>Affections cardiovasculaires sans acte opératoire de la CMD 05, avec anesthésie, en ambulatoire</v>
          </cell>
          <cell r="C711">
            <v>18694</v>
          </cell>
          <cell r="D711">
            <v>19641</v>
          </cell>
          <cell r="E711">
            <v>21584</v>
          </cell>
          <cell r="F711">
            <v>21586</v>
          </cell>
          <cell r="G711">
            <v>5.0657965100000001E-2</v>
          </cell>
          <cell r="H711">
            <v>9.8925716600000005E-2</v>
          </cell>
          <cell r="I711">
            <v>7.6197870999999999E-3</v>
          </cell>
          <cell r="J711">
            <v>1.2300429000000001E-3</v>
          </cell>
        </row>
        <row r="712">
          <cell r="A712" t="str">
            <v>05K191</v>
          </cell>
          <cell r="B712" t="str">
            <v>Traitements majeurs de troubles du rythme par voie vasculaire, niveau 1</v>
          </cell>
          <cell r="C712">
            <v>6581</v>
          </cell>
          <cell r="D712">
            <v>7874</v>
          </cell>
          <cell r="E712">
            <v>9277</v>
          </cell>
          <cell r="F712">
            <v>9277</v>
          </cell>
          <cell r="G712">
            <v>0.19647469989999999</v>
          </cell>
          <cell r="H712">
            <v>0.17818135639999999</v>
          </cell>
          <cell r="I712">
            <v>5.5020902000000003E-3</v>
          </cell>
          <cell r="J712">
            <v>5.2863469999999996E-4</v>
          </cell>
        </row>
        <row r="713">
          <cell r="A713" t="str">
            <v>05K192</v>
          </cell>
          <cell r="B713" t="str">
            <v>Traitements majeurs de troubles du rythme par voie vasculaire, niveau 2</v>
          </cell>
          <cell r="C713">
            <v>1488</v>
          </cell>
          <cell r="D713">
            <v>1840</v>
          </cell>
          <cell r="E713">
            <v>2392</v>
          </cell>
          <cell r="F713">
            <v>2392</v>
          </cell>
          <cell r="G713">
            <v>0.23655913980000001</v>
          </cell>
          <cell r="H713">
            <v>0.3</v>
          </cell>
          <cell r="I713">
            <v>2.1647568000000002E-3</v>
          </cell>
          <cell r="J713">
            <v>1.363042E-4</v>
          </cell>
        </row>
        <row r="714">
          <cell r="A714" t="str">
            <v>05K193</v>
          </cell>
          <cell r="B714" t="str">
            <v>Traitements majeurs de troubles du rythme par voie vasculaire, niveau 3</v>
          </cell>
          <cell r="C714">
            <v>146</v>
          </cell>
          <cell r="D714">
            <v>200</v>
          </cell>
          <cell r="E714">
            <v>231</v>
          </cell>
          <cell r="F714">
            <v>231</v>
          </cell>
          <cell r="G714">
            <v>0.36986301370000002</v>
          </cell>
          <cell r="H714">
            <v>0.155</v>
          </cell>
          <cell r="I714">
            <v>1.215715E-4</v>
          </cell>
          <cell r="J714">
            <v>1.31632E-5</v>
          </cell>
        </row>
        <row r="715">
          <cell r="A715" t="str">
            <v>05K194</v>
          </cell>
          <cell r="B715" t="str">
            <v>Traitements majeurs de troubles du rythme par voie vasculaire, niveau 4</v>
          </cell>
          <cell r="C715">
            <v>44</v>
          </cell>
          <cell r="D715">
            <v>44</v>
          </cell>
          <cell r="E715">
            <v>49</v>
          </cell>
          <cell r="F715">
            <v>49</v>
          </cell>
          <cell r="G715">
            <v>0</v>
          </cell>
          <cell r="H715">
            <v>0.1136363636</v>
          </cell>
          <cell r="I715">
            <v>1.96083E-5</v>
          </cell>
          <cell r="J715">
            <v>2.7921849E-6</v>
          </cell>
        </row>
        <row r="716">
          <cell r="A716" t="str">
            <v>05K201</v>
          </cell>
          <cell r="B716" t="str">
            <v>Autres traitements de troubles du rythme par voie vasculaire, niveau 1</v>
          </cell>
          <cell r="C716">
            <v>14857</v>
          </cell>
          <cell r="D716">
            <v>14942</v>
          </cell>
          <cell r="E716">
            <v>14873</v>
          </cell>
          <cell r="F716">
            <v>14873</v>
          </cell>
          <cell r="G716">
            <v>5.7212089000000001E-3</v>
          </cell>
          <cell r="H716">
            <v>-4.617856E-3</v>
          </cell>
          <cell r="I716">
            <v>-2.7059499999999999E-4</v>
          </cell>
          <cell r="J716">
            <v>8.4751360000000003E-4</v>
          </cell>
        </row>
        <row r="717">
          <cell r="A717" t="str">
            <v>05K202</v>
          </cell>
          <cell r="B717" t="str">
            <v>Autres traitements de troubles du rythme par voie vasculaire, niveau 2</v>
          </cell>
          <cell r="C717">
            <v>1824</v>
          </cell>
          <cell r="D717">
            <v>1919</v>
          </cell>
          <cell r="E717">
            <v>2037</v>
          </cell>
          <cell r="F717">
            <v>2037</v>
          </cell>
          <cell r="G717">
            <v>5.20833333E-2</v>
          </cell>
          <cell r="H717">
            <v>6.1490359600000002E-2</v>
          </cell>
          <cell r="I717">
            <v>4.6275599999999999E-4</v>
          </cell>
          <cell r="J717">
            <v>1.160751E-4</v>
          </cell>
        </row>
        <row r="718">
          <cell r="A718" t="str">
            <v>05K203</v>
          </cell>
          <cell r="B718" t="str">
            <v>Autres traitements de troubles du rythme par voie vasculaire, niveau 3</v>
          </cell>
          <cell r="C718">
            <v>456</v>
          </cell>
          <cell r="D718">
            <v>497</v>
          </cell>
          <cell r="E718">
            <v>517</v>
          </cell>
          <cell r="F718">
            <v>517</v>
          </cell>
          <cell r="G718">
            <v>8.99122807E-2</v>
          </cell>
          <cell r="H718">
            <v>4.0241448700000002E-2</v>
          </cell>
          <cell r="I718">
            <v>7.84332E-5</v>
          </cell>
          <cell r="J718">
            <v>2.94604E-5</v>
          </cell>
        </row>
        <row r="719">
          <cell r="A719" t="str">
            <v>05K204</v>
          </cell>
          <cell r="B719" t="str">
            <v>Autres traitements de troubles du rythme par voie vasculaire, niveau 4</v>
          </cell>
          <cell r="C719">
            <v>118</v>
          </cell>
          <cell r="D719">
            <v>115</v>
          </cell>
          <cell r="E719">
            <v>135</v>
          </cell>
          <cell r="F719">
            <v>135</v>
          </cell>
          <cell r="G719">
            <v>-2.5423728999999999E-2</v>
          </cell>
          <cell r="H719">
            <v>0.1739130435</v>
          </cell>
          <cell r="I719">
            <v>7.84332E-5</v>
          </cell>
          <cell r="J719">
            <v>7.6927543999999992E-6</v>
          </cell>
        </row>
        <row r="720">
          <cell r="A720" t="str">
            <v>05K20T</v>
          </cell>
          <cell r="B720" t="str">
            <v>Autres traitements de troubles du rythme par voie vasculaire, très courte durée</v>
          </cell>
          <cell r="C720">
            <v>2398</v>
          </cell>
          <cell r="D720">
            <v>2676</v>
          </cell>
          <cell r="E720">
            <v>3131</v>
          </cell>
          <cell r="F720">
            <v>3131</v>
          </cell>
          <cell r="G720">
            <v>0.1159299416</v>
          </cell>
          <cell r="H720">
            <v>0.17002989539999999</v>
          </cell>
          <cell r="I720">
            <v>1.7843557000000001E-3</v>
          </cell>
          <cell r="J720">
            <v>1.7841490000000001E-4</v>
          </cell>
        </row>
        <row r="721">
          <cell r="A721" t="str">
            <v>05K211</v>
          </cell>
          <cell r="B721" t="str">
            <v>Poses de bioprothèses de valves cardiaques par voie vasculaire, niveau 1</v>
          </cell>
          <cell r="C721">
            <v>525</v>
          </cell>
          <cell r="D721">
            <v>611</v>
          </cell>
          <cell r="E721">
            <v>864</v>
          </cell>
          <cell r="F721">
            <v>864</v>
          </cell>
          <cell r="G721">
            <v>0.1638095238</v>
          </cell>
          <cell r="H721">
            <v>0.41407528640000002</v>
          </cell>
          <cell r="I721">
            <v>9.9218019999999991E-4</v>
          </cell>
          <cell r="J721">
            <v>4.9233600000000002E-5</v>
          </cell>
        </row>
        <row r="722">
          <cell r="A722" t="str">
            <v>05K212</v>
          </cell>
          <cell r="B722" t="str">
            <v>Poses de bioprothèses de valves cardiaques par voie vasculaire, niveau 2</v>
          </cell>
          <cell r="C722">
            <v>1282</v>
          </cell>
          <cell r="D722">
            <v>1823</v>
          </cell>
          <cell r="E722">
            <v>2598</v>
          </cell>
          <cell r="F722">
            <v>2598</v>
          </cell>
          <cell r="G722">
            <v>0.42199687990000001</v>
          </cell>
          <cell r="H722">
            <v>0.42512342289999999</v>
          </cell>
          <cell r="I722">
            <v>3.0392872E-3</v>
          </cell>
          <cell r="J722">
            <v>1.480428E-4</v>
          </cell>
        </row>
        <row r="723">
          <cell r="A723" t="str">
            <v>05K213</v>
          </cell>
          <cell r="B723" t="str">
            <v>Poses de bioprothèses de valves cardiaques par voie vasculaire, niveau 3</v>
          </cell>
          <cell r="C723">
            <v>431</v>
          </cell>
          <cell r="D723">
            <v>564</v>
          </cell>
          <cell r="E723">
            <v>781</v>
          </cell>
          <cell r="F723">
            <v>781</v>
          </cell>
          <cell r="G723">
            <v>0.30858468680000001</v>
          </cell>
          <cell r="H723">
            <v>0.38475177300000002</v>
          </cell>
          <cell r="I723">
            <v>8.510004E-4</v>
          </cell>
          <cell r="J723">
            <v>4.4503999999999999E-5</v>
          </cell>
        </row>
        <row r="724">
          <cell r="A724" t="str">
            <v>05K214</v>
          </cell>
          <cell r="B724" t="str">
            <v>Poses de bioprothèses de valves cardiaques par voie vasculaire, niveau 4</v>
          </cell>
          <cell r="C724">
            <v>124</v>
          </cell>
          <cell r="D724">
            <v>156</v>
          </cell>
          <cell r="E724">
            <v>206</v>
          </cell>
          <cell r="F724">
            <v>206</v>
          </cell>
          <cell r="G724">
            <v>0.25806451609999997</v>
          </cell>
          <cell r="H724">
            <v>0.32051282050000002</v>
          </cell>
          <cell r="I724">
            <v>1.96083E-4</v>
          </cell>
          <cell r="J724">
            <v>1.17386E-5</v>
          </cell>
        </row>
        <row r="725">
          <cell r="A725" t="str">
            <v>05K221</v>
          </cell>
          <cell r="B725" t="str">
            <v>Actes thérapeutiques par voie vasculaire sur les orifices du coeur, âge supérieur à 17 ans, niveau 1</v>
          </cell>
          <cell r="C725">
            <v>1488</v>
          </cell>
          <cell r="D725">
            <v>1532</v>
          </cell>
          <cell r="E725">
            <v>1561</v>
          </cell>
          <cell r="F725">
            <v>1561</v>
          </cell>
          <cell r="G725">
            <v>2.95698925E-2</v>
          </cell>
          <cell r="H725">
            <v>1.8929503899999998E-2</v>
          </cell>
          <cell r="I725">
            <v>1.1372820000000001E-4</v>
          </cell>
          <cell r="J725">
            <v>8.8950999999999996E-5</v>
          </cell>
        </row>
        <row r="726">
          <cell r="A726" t="str">
            <v>05K222</v>
          </cell>
          <cell r="B726" t="str">
            <v>Actes thérapeutiques par voie vasculaire sur les orifices du coeur, âge supérieur à 17 ans, niveau 2</v>
          </cell>
          <cell r="C726">
            <v>694</v>
          </cell>
          <cell r="D726">
            <v>887</v>
          </cell>
          <cell r="E726">
            <v>895</v>
          </cell>
          <cell r="F726">
            <v>895</v>
          </cell>
          <cell r="G726">
            <v>0.27809798270000002</v>
          </cell>
          <cell r="H726">
            <v>9.0191656999999998E-3</v>
          </cell>
          <cell r="I726">
            <v>3.13733E-5</v>
          </cell>
          <cell r="J726">
            <v>5.10001E-5</v>
          </cell>
        </row>
        <row r="727">
          <cell r="A727" t="str">
            <v>05K223</v>
          </cell>
          <cell r="B727" t="str">
            <v>Actes thérapeutiques par voie vasculaire sur les orifices du coeur, âge supérieur à 17 ans, niveau 3</v>
          </cell>
          <cell r="C727">
            <v>277</v>
          </cell>
          <cell r="D727">
            <v>316</v>
          </cell>
          <cell r="E727">
            <v>340</v>
          </cell>
          <cell r="F727">
            <v>340</v>
          </cell>
          <cell r="G727">
            <v>0.14079422380000001</v>
          </cell>
          <cell r="H727">
            <v>7.5949367099999998E-2</v>
          </cell>
          <cell r="I727">
            <v>9.4119900000000007E-5</v>
          </cell>
          <cell r="J727">
            <v>1.9374299999999998E-5</v>
          </cell>
        </row>
        <row r="728">
          <cell r="A728" t="str">
            <v>05K224</v>
          </cell>
          <cell r="B728" t="str">
            <v>Actes thérapeutiques par voie vasculaire sur les orifices du coeur, âge supérieur à 17 ans, niveau 4</v>
          </cell>
          <cell r="C728">
            <v>100</v>
          </cell>
          <cell r="D728">
            <v>94</v>
          </cell>
          <cell r="E728">
            <v>93</v>
          </cell>
          <cell r="F728">
            <v>93</v>
          </cell>
          <cell r="G728">
            <v>-0.06</v>
          </cell>
          <cell r="H728">
            <v>-1.0638297999999999E-2</v>
          </cell>
          <cell r="I728">
            <v>-3.9216610000000001E-6</v>
          </cell>
          <cell r="J728">
            <v>5.2994529999999996E-6</v>
          </cell>
        </row>
        <row r="729">
          <cell r="A729" t="str">
            <v>05K231</v>
          </cell>
          <cell r="B729" t="str">
            <v>Ablations, repositionnements et poses de sondes cardiaques supplémentaires par voie vasculaire, âge supérieur à 17 ans, niveau 1</v>
          </cell>
          <cell r="C729">
            <v>1800</v>
          </cell>
          <cell r="D729">
            <v>1704</v>
          </cell>
          <cell r="E729">
            <v>1652</v>
          </cell>
          <cell r="F729">
            <v>1652</v>
          </cell>
          <cell r="G729">
            <v>-5.3333332999999997E-2</v>
          </cell>
          <cell r="H729">
            <v>-3.0516432E-2</v>
          </cell>
          <cell r="I729">
            <v>-2.03926E-4</v>
          </cell>
          <cell r="J729">
            <v>9.4136500000000002E-5</v>
          </cell>
        </row>
        <row r="730">
          <cell r="A730" t="str">
            <v>05K232</v>
          </cell>
          <cell r="B730" t="str">
            <v>Ablations, repositionnements et poses de sondes cardiaques supplémentaires par voie vasculaire, âge supérieur à 17 ans, niveau 2</v>
          </cell>
          <cell r="C730">
            <v>708</v>
          </cell>
          <cell r="D730">
            <v>705</v>
          </cell>
          <cell r="E730">
            <v>752</v>
          </cell>
          <cell r="F730">
            <v>752</v>
          </cell>
          <cell r="G730">
            <v>-4.2372879999999996E-3</v>
          </cell>
          <cell r="H730">
            <v>6.6666666700000002E-2</v>
          </cell>
          <cell r="I730">
            <v>1.843181E-4</v>
          </cell>
          <cell r="J730">
            <v>4.2851500000000001E-5</v>
          </cell>
        </row>
        <row r="731">
          <cell r="A731" t="str">
            <v>05K233</v>
          </cell>
          <cell r="B731" t="str">
            <v>Ablations, repositionnements et poses de sondes cardiaques supplémentaires par voie vasculaire, âge supérieur à 17 ans, niveau 3</v>
          </cell>
          <cell r="C731">
            <v>279</v>
          </cell>
          <cell r="D731">
            <v>276</v>
          </cell>
          <cell r="E731">
            <v>261</v>
          </cell>
          <cell r="F731">
            <v>261</v>
          </cell>
          <cell r="G731">
            <v>-1.0752688E-2</v>
          </cell>
          <cell r="H731">
            <v>-5.4347826000000002E-2</v>
          </cell>
          <cell r="I731">
            <v>-5.8825E-5</v>
          </cell>
          <cell r="J731">
            <v>1.4872700000000001E-5</v>
          </cell>
        </row>
        <row r="732">
          <cell r="A732" t="str">
            <v>05K234</v>
          </cell>
          <cell r="B732" t="str">
            <v>Ablations, repositionnements et poses de sondes cardiaques supplémentaires par voie vasculaire, âge supérieur à 17 ans, niveau 4</v>
          </cell>
          <cell r="C732">
            <v>179</v>
          </cell>
          <cell r="D732">
            <v>172</v>
          </cell>
          <cell r="E732">
            <v>185</v>
          </cell>
          <cell r="F732">
            <v>185</v>
          </cell>
          <cell r="G732">
            <v>-3.9106145000000002E-2</v>
          </cell>
          <cell r="H732">
            <v>7.5581395300000007E-2</v>
          </cell>
          <cell r="I732">
            <v>5.09816E-5</v>
          </cell>
          <cell r="J732">
            <v>1.05419E-5</v>
          </cell>
        </row>
        <row r="733">
          <cell r="A733" t="str">
            <v>05K23J</v>
          </cell>
          <cell r="B733" t="str">
            <v>Ablations, repositionnements et poses de sondes cardiaques supplémentaires par voie vasculaire, âge supérieur à 17 ans, en ambulatoire</v>
          </cell>
          <cell r="C733">
            <v>211</v>
          </cell>
          <cell r="D733">
            <v>219</v>
          </cell>
          <cell r="E733">
            <v>196</v>
          </cell>
          <cell r="F733">
            <v>196</v>
          </cell>
          <cell r="G733">
            <v>3.7914691899999999E-2</v>
          </cell>
          <cell r="H733">
            <v>-0.105022831</v>
          </cell>
          <cell r="I733">
            <v>-9.0198000000000006E-5</v>
          </cell>
          <cell r="J733">
            <v>1.11687E-5</v>
          </cell>
        </row>
        <row r="734">
          <cell r="A734" t="str">
            <v>05K241</v>
          </cell>
          <cell r="B734" t="str">
            <v>Dilatations coronaires et autres actes thérapeutiques sur le coeur par voie vasculaire, âge supérieur à 17 ans, niveau 1</v>
          </cell>
          <cell r="C734">
            <v>4373</v>
          </cell>
          <cell r="D734">
            <v>4716</v>
          </cell>
          <cell r="E734">
            <v>4618</v>
          </cell>
          <cell r="F734">
            <v>4618</v>
          </cell>
          <cell r="G734">
            <v>7.8435856400000004E-2</v>
          </cell>
          <cell r="H734">
            <v>-2.0780322E-2</v>
          </cell>
          <cell r="I734">
            <v>-3.84323E-4</v>
          </cell>
          <cell r="J734">
            <v>2.6314920000000002E-4</v>
          </cell>
        </row>
        <row r="735">
          <cell r="A735" t="str">
            <v>05K242</v>
          </cell>
          <cell r="B735" t="str">
            <v>Dilatations coronaires et autres actes thérapeutiques sur le coeur par voie vasculaire, âge supérieur à 17 ans, niveau 2</v>
          </cell>
          <cell r="C735">
            <v>855</v>
          </cell>
          <cell r="D735">
            <v>962</v>
          </cell>
          <cell r="E735">
            <v>982</v>
          </cell>
          <cell r="F735">
            <v>982</v>
          </cell>
          <cell r="G735">
            <v>0.1251461988</v>
          </cell>
          <cell r="H735">
            <v>2.07900208E-2</v>
          </cell>
          <cell r="I735">
            <v>7.84332E-5</v>
          </cell>
          <cell r="J735">
            <v>5.5957700000000001E-5</v>
          </cell>
        </row>
        <row r="736">
          <cell r="A736" t="str">
            <v>05K243</v>
          </cell>
          <cell r="B736" t="str">
            <v>Dilatations coronaires et autres actes thérapeutiques sur le coeur par voie vasculaire, âge supérieur à 17 ans, niveau 3</v>
          </cell>
          <cell r="C736">
            <v>181</v>
          </cell>
          <cell r="D736">
            <v>191</v>
          </cell>
          <cell r="E736">
            <v>225</v>
          </cell>
          <cell r="F736">
            <v>225</v>
          </cell>
          <cell r="G736">
            <v>5.5248618800000003E-2</v>
          </cell>
          <cell r="H736">
            <v>0.17801047119999999</v>
          </cell>
          <cell r="I736">
            <v>1.3333649999999999E-4</v>
          </cell>
          <cell r="J736">
            <v>1.28213E-5</v>
          </cell>
        </row>
        <row r="737">
          <cell r="A737" t="str">
            <v>05K244</v>
          </cell>
          <cell r="B737" t="str">
            <v>Dilatations coronaires et autres actes thérapeutiques sur le coeur par voie vasculaire, âge supérieur à 17 ans, niveau 4</v>
          </cell>
          <cell r="C737">
            <v>60</v>
          </cell>
          <cell r="D737">
            <v>63</v>
          </cell>
          <cell r="E737">
            <v>67</v>
          </cell>
          <cell r="F737">
            <v>67</v>
          </cell>
          <cell r="G737">
            <v>0.05</v>
          </cell>
          <cell r="H737">
            <v>6.3492063500000001E-2</v>
          </cell>
          <cell r="I737">
            <v>1.56866E-5</v>
          </cell>
          <cell r="J737">
            <v>3.8178854999999998E-6</v>
          </cell>
        </row>
        <row r="738">
          <cell r="A738" t="str">
            <v>05K24J</v>
          </cell>
          <cell r="B738" t="str">
            <v>Dilatations coronaires et autres actes thérapeutiques sur le coeur par voie vasculaire, âge supérieur à 17 ans, en ambulatoire</v>
          </cell>
          <cell r="C738">
            <v>254</v>
          </cell>
          <cell r="D738">
            <v>292</v>
          </cell>
          <cell r="E738">
            <v>354</v>
          </cell>
          <cell r="F738">
            <v>354</v>
          </cell>
          <cell r="G738">
            <v>0.14960629919999999</v>
          </cell>
          <cell r="H738">
            <v>0.21232876710000001</v>
          </cell>
          <cell r="I738">
            <v>2.43143E-4</v>
          </cell>
          <cell r="J738">
            <v>2.01721E-5</v>
          </cell>
        </row>
        <row r="739">
          <cell r="A739" t="str">
            <v>05K251</v>
          </cell>
          <cell r="B739" t="str">
            <v>Actes thérapeutiques sur les artères par voie vasculaire, âge supérieur à 17 ans, niveau 1</v>
          </cell>
          <cell r="C739">
            <v>9045</v>
          </cell>
          <cell r="D739">
            <v>9808</v>
          </cell>
          <cell r="E739">
            <v>10697</v>
          </cell>
          <cell r="F739">
            <v>10702</v>
          </cell>
          <cell r="G739">
            <v>8.4355997799999999E-2</v>
          </cell>
          <cell r="H739">
            <v>9.0640293600000005E-2</v>
          </cell>
          <cell r="I739">
            <v>3.4863565000000001E-3</v>
          </cell>
          <cell r="J739">
            <v>6.0983599999999999E-4</v>
          </cell>
        </row>
        <row r="740">
          <cell r="A740" t="str">
            <v>05K252</v>
          </cell>
          <cell r="B740" t="str">
            <v>Actes thérapeutiques sur les artères par voie vasculaire, âge supérieur à 17 ans, niveau 2</v>
          </cell>
          <cell r="C740">
            <v>1795</v>
          </cell>
          <cell r="D740">
            <v>2088</v>
          </cell>
          <cell r="E740">
            <v>2146</v>
          </cell>
          <cell r="F740">
            <v>2146</v>
          </cell>
          <cell r="G740">
            <v>0.16323119780000001</v>
          </cell>
          <cell r="H740">
            <v>2.77777778E-2</v>
          </cell>
          <cell r="I740">
            <v>2.2745630000000001E-4</v>
          </cell>
          <cell r="J740">
            <v>1.2228630000000001E-4</v>
          </cell>
        </row>
        <row r="741">
          <cell r="A741" t="str">
            <v>05K253</v>
          </cell>
          <cell r="B741" t="str">
            <v>Actes thérapeutiques sur les artères par voie vasculaire, âge supérieur à 17 ans, niveau 3</v>
          </cell>
          <cell r="C741">
            <v>1410</v>
          </cell>
          <cell r="D741">
            <v>1523</v>
          </cell>
          <cell r="E741">
            <v>1772</v>
          </cell>
          <cell r="F741">
            <v>1772</v>
          </cell>
          <cell r="G741">
            <v>8.0141844000000004E-2</v>
          </cell>
          <cell r="H741">
            <v>0.1634931057</v>
          </cell>
          <cell r="I741">
            <v>9.7649360000000003E-4</v>
          </cell>
          <cell r="J741">
            <v>1.0097449999999999E-4</v>
          </cell>
        </row>
        <row r="742">
          <cell r="A742" t="str">
            <v>05K254</v>
          </cell>
          <cell r="B742" t="str">
            <v>Actes thérapeutiques sur les artères par voie vasculaire, âge supérieur à 17 ans, niveau 4</v>
          </cell>
          <cell r="C742">
            <v>542</v>
          </cell>
          <cell r="D742">
            <v>630</v>
          </cell>
          <cell r="E742">
            <v>707</v>
          </cell>
          <cell r="F742">
            <v>707</v>
          </cell>
          <cell r="G742">
            <v>0.1623616236</v>
          </cell>
          <cell r="H742">
            <v>0.12222222219999999</v>
          </cell>
          <cell r="I742">
            <v>3.0196790000000003E-4</v>
          </cell>
          <cell r="J742">
            <v>4.0287200000000003E-5</v>
          </cell>
        </row>
        <row r="743">
          <cell r="A743" t="str">
            <v>05K25J</v>
          </cell>
          <cell r="B743" t="str">
            <v>Actes thérapeutiques sur les artères par voie vasculaire, âge supérieur à 17 ans, en ambulatoire</v>
          </cell>
          <cell r="C743">
            <v>723</v>
          </cell>
          <cell r="D743">
            <v>805</v>
          </cell>
          <cell r="E743">
            <v>1060</v>
          </cell>
          <cell r="F743">
            <v>1060</v>
          </cell>
          <cell r="G743">
            <v>0.11341632090000001</v>
          </cell>
          <cell r="H743">
            <v>0.31677018629999998</v>
          </cell>
          <cell r="I743">
            <v>1.0000235E-3</v>
          </cell>
          <cell r="J743">
            <v>6.0402400000000003E-5</v>
          </cell>
        </row>
        <row r="744">
          <cell r="A744" t="str">
            <v>05K261</v>
          </cell>
          <cell r="B744" t="str">
            <v>Actes thérapeutiques sur les accès vasculaires ou les veines par voie vasculaire, âge supérieur à 17 ans, niveau 1</v>
          </cell>
          <cell r="C744">
            <v>3854</v>
          </cell>
          <cell r="D744">
            <v>3931</v>
          </cell>
          <cell r="E744">
            <v>3814</v>
          </cell>
          <cell r="F744">
            <v>3814</v>
          </cell>
          <cell r="G744">
            <v>1.9979242299999998E-2</v>
          </cell>
          <cell r="H744">
            <v>-2.9763418999999999E-2</v>
          </cell>
          <cell r="I744">
            <v>-4.5883399999999998E-4</v>
          </cell>
          <cell r="J744">
            <v>2.173346E-4</v>
          </cell>
        </row>
        <row r="745">
          <cell r="A745" t="str">
            <v>05K262</v>
          </cell>
          <cell r="B745" t="str">
            <v>Actes thérapeutiques sur les accès vasculaires ou les veines par voie vasculaire, âge supérieur à 17 ans, niveau 2</v>
          </cell>
          <cell r="C745">
            <v>224</v>
          </cell>
          <cell r="D745">
            <v>253</v>
          </cell>
          <cell r="E745">
            <v>219</v>
          </cell>
          <cell r="F745">
            <v>219</v>
          </cell>
          <cell r="G745">
            <v>0.12946428569999999</v>
          </cell>
          <cell r="H745">
            <v>-0.13438735199999999</v>
          </cell>
          <cell r="I745">
            <v>-1.3333600000000001E-4</v>
          </cell>
          <cell r="J745">
            <v>1.2479399999999999E-5</v>
          </cell>
        </row>
        <row r="746">
          <cell r="A746" t="str">
            <v>05K263</v>
          </cell>
          <cell r="B746" t="str">
            <v>Actes thérapeutiques sur les accès vasculaires ou les veines par voie vasculaire, âge supérieur à 17 ans, niveau 3</v>
          </cell>
          <cell r="C746">
            <v>40</v>
          </cell>
          <cell r="D746">
            <v>54</v>
          </cell>
          <cell r="E746">
            <v>68</v>
          </cell>
          <cell r="F746">
            <v>68</v>
          </cell>
          <cell r="G746">
            <v>0.35</v>
          </cell>
          <cell r="H746">
            <v>0.25925925929999999</v>
          </cell>
          <cell r="I746">
            <v>5.49033E-5</v>
          </cell>
          <cell r="J746">
            <v>3.8748689000000002E-6</v>
          </cell>
        </row>
        <row r="747">
          <cell r="A747" t="str">
            <v>05K264</v>
          </cell>
          <cell r="B747" t="str">
            <v>Actes thérapeutiques sur les accès vasculaires ou les veines par voie vasculaire, âge supérieur à 17 ans, niveau 4</v>
          </cell>
          <cell r="C747">
            <v>24</v>
          </cell>
          <cell r="D747">
            <v>24</v>
          </cell>
          <cell r="E747">
            <v>18</v>
          </cell>
          <cell r="F747">
            <v>18</v>
          </cell>
          <cell r="G747">
            <v>0</v>
          </cell>
          <cell r="H747">
            <v>-0.25</v>
          </cell>
          <cell r="I747">
            <v>-2.353E-5</v>
          </cell>
          <cell r="J747">
            <v>1.0257006E-6</v>
          </cell>
        </row>
        <row r="748">
          <cell r="A748" t="str">
            <v>05K26J</v>
          </cell>
          <cell r="B748" t="str">
            <v>Actes thérapeutiques sur les accès vasculaires ou les veines par voie vasculaire, âge supérieur à 17 ans, en ambulatoire</v>
          </cell>
          <cell r="C748">
            <v>6568</v>
          </cell>
          <cell r="D748">
            <v>7222</v>
          </cell>
          <cell r="E748">
            <v>8463</v>
          </cell>
          <cell r="F748">
            <v>8463</v>
          </cell>
          <cell r="G748">
            <v>9.95736906E-2</v>
          </cell>
          <cell r="H748">
            <v>0.1718360565</v>
          </cell>
          <cell r="I748">
            <v>4.8667811999999998E-3</v>
          </cell>
          <cell r="J748">
            <v>4.822502E-4</v>
          </cell>
        </row>
        <row r="749">
          <cell r="A749" t="str">
            <v>05M041</v>
          </cell>
          <cell r="B749" t="str">
            <v>Infarctus aigu du myocarde, niveau 1</v>
          </cell>
          <cell r="C749">
            <v>9157</v>
          </cell>
          <cell r="D749">
            <v>8658</v>
          </cell>
          <cell r="E749">
            <v>8309</v>
          </cell>
          <cell r="F749">
            <v>8309</v>
          </cell>
          <cell r="G749">
            <v>-5.449383E-2</v>
          </cell>
          <cell r="H749">
            <v>-4.0309539999999998E-2</v>
          </cell>
          <cell r="I749">
            <v>-1.3686600000000001E-3</v>
          </cell>
          <cell r="J749">
            <v>4.7347479999999999E-4</v>
          </cell>
        </row>
        <row r="750">
          <cell r="A750" t="str">
            <v>05M042</v>
          </cell>
          <cell r="B750" t="str">
            <v>Infarctus aigu du myocarde, niveau 2</v>
          </cell>
          <cell r="C750">
            <v>8756</v>
          </cell>
          <cell r="D750">
            <v>8187</v>
          </cell>
          <cell r="E750">
            <v>7937</v>
          </cell>
          <cell r="F750">
            <v>7937</v>
          </cell>
          <cell r="G750">
            <v>-6.4984010999999994E-2</v>
          </cell>
          <cell r="H750">
            <v>-3.0536216000000001E-2</v>
          </cell>
          <cell r="I750">
            <v>-9.8041500000000011E-4</v>
          </cell>
          <cell r="J750">
            <v>4.5227700000000001E-4</v>
          </cell>
        </row>
        <row r="751">
          <cell r="A751" t="str">
            <v>05M043</v>
          </cell>
          <cell r="B751" t="str">
            <v>Infarctus aigu du myocarde, niveau 3</v>
          </cell>
          <cell r="C751">
            <v>4060</v>
          </cell>
          <cell r="D751">
            <v>4036</v>
          </cell>
          <cell r="E751">
            <v>4056</v>
          </cell>
          <cell r="F751">
            <v>4056</v>
          </cell>
          <cell r="G751">
            <v>-5.9113300000000002E-3</v>
          </cell>
          <cell r="H751">
            <v>4.9554014E-3</v>
          </cell>
          <cell r="I751">
            <v>7.84332E-5</v>
          </cell>
          <cell r="J751">
            <v>2.3112450000000001E-4</v>
          </cell>
        </row>
        <row r="752">
          <cell r="A752" t="str">
            <v>05M044</v>
          </cell>
          <cell r="B752" t="str">
            <v>Infarctus aigu du myocarde, niveau 4</v>
          </cell>
          <cell r="C752">
            <v>1148</v>
          </cell>
          <cell r="D752">
            <v>1132</v>
          </cell>
          <cell r="E752">
            <v>1095</v>
          </cell>
          <cell r="F752">
            <v>1095</v>
          </cell>
          <cell r="G752">
            <v>-1.3937282E-2</v>
          </cell>
          <cell r="H752">
            <v>-3.2685512E-2</v>
          </cell>
          <cell r="I752">
            <v>-1.4510099999999999E-4</v>
          </cell>
          <cell r="J752">
            <v>6.2396800000000005E-5</v>
          </cell>
        </row>
        <row r="753">
          <cell r="A753" t="str">
            <v>05M04T</v>
          </cell>
          <cell r="B753" t="str">
            <v>Infarctus aigu du myocarde, très courte durée</v>
          </cell>
          <cell r="C753">
            <v>6999</v>
          </cell>
          <cell r="D753">
            <v>7131</v>
          </cell>
          <cell r="E753">
            <v>7239</v>
          </cell>
          <cell r="F753">
            <v>7239</v>
          </cell>
          <cell r="G753">
            <v>1.8859837099999999E-2</v>
          </cell>
          <cell r="H753">
            <v>1.51451409E-2</v>
          </cell>
          <cell r="I753">
            <v>4.2353939999999999E-4</v>
          </cell>
          <cell r="J753">
            <v>4.1250260000000002E-4</v>
          </cell>
        </row>
        <row r="754">
          <cell r="A754" t="str">
            <v>05M051</v>
          </cell>
          <cell r="B754" t="str">
            <v>Syncopes et lipothymies, niveau 1</v>
          </cell>
          <cell r="C754">
            <v>12108</v>
          </cell>
          <cell r="D754">
            <v>12388</v>
          </cell>
          <cell r="E754">
            <v>11843</v>
          </cell>
          <cell r="F754">
            <v>11843</v>
          </cell>
          <cell r="G754">
            <v>2.3125206499999999E-2</v>
          </cell>
          <cell r="H754">
            <v>-4.3994187999999997E-2</v>
          </cell>
          <cell r="I754">
            <v>-2.1373049999999999E-3</v>
          </cell>
          <cell r="J754">
            <v>6.7485400000000001E-4</v>
          </cell>
        </row>
        <row r="755">
          <cell r="A755" t="str">
            <v>05M052</v>
          </cell>
          <cell r="B755" t="str">
            <v>Syncopes et lipothymies, niveau 2</v>
          </cell>
          <cell r="C755">
            <v>8930</v>
          </cell>
          <cell r="D755">
            <v>9177</v>
          </cell>
          <cell r="E755">
            <v>9054</v>
          </cell>
          <cell r="F755">
            <v>9054</v>
          </cell>
          <cell r="G755">
            <v>2.7659574499999999E-2</v>
          </cell>
          <cell r="H755">
            <v>-1.3403073E-2</v>
          </cell>
          <cell r="I755">
            <v>-4.8236399999999999E-4</v>
          </cell>
          <cell r="J755">
            <v>5.1592740000000004E-4</v>
          </cell>
        </row>
        <row r="756">
          <cell r="A756" t="str">
            <v>05M053</v>
          </cell>
          <cell r="B756" t="str">
            <v>Syncopes et lipothymies, niveau 3</v>
          </cell>
          <cell r="C756">
            <v>7376</v>
          </cell>
          <cell r="D756">
            <v>7837</v>
          </cell>
          <cell r="E756">
            <v>8245</v>
          </cell>
          <cell r="F756">
            <v>8245</v>
          </cell>
          <cell r="G756">
            <v>6.25E-2</v>
          </cell>
          <cell r="H756">
            <v>5.2060737500000002E-2</v>
          </cell>
          <cell r="I756">
            <v>1.6000376000000001E-3</v>
          </cell>
          <cell r="J756">
            <v>4.6982779999999997E-4</v>
          </cell>
        </row>
        <row r="757">
          <cell r="A757" t="str">
            <v>05M054</v>
          </cell>
          <cell r="B757" t="str">
            <v>Syncopes et lipothymies, niveau 4</v>
          </cell>
          <cell r="C757">
            <v>4616</v>
          </cell>
          <cell r="D757">
            <v>5489</v>
          </cell>
          <cell r="E757">
            <v>6083</v>
          </cell>
          <cell r="F757">
            <v>6083</v>
          </cell>
          <cell r="G757">
            <v>0.1891247834</v>
          </cell>
          <cell r="H757">
            <v>0.10821643290000001</v>
          </cell>
          <cell r="I757">
            <v>2.3294665999999999E-3</v>
          </cell>
          <cell r="J757">
            <v>3.4662979999999999E-4</v>
          </cell>
        </row>
        <row r="758">
          <cell r="A758" t="str">
            <v>05M05T</v>
          </cell>
          <cell r="B758" t="str">
            <v>Syncopes et lipothymies, très courte durée</v>
          </cell>
          <cell r="C758">
            <v>26774</v>
          </cell>
          <cell r="D758">
            <v>26568</v>
          </cell>
          <cell r="E758">
            <v>27171</v>
          </cell>
          <cell r="F758">
            <v>27171</v>
          </cell>
          <cell r="G758">
            <v>-7.694032E-3</v>
          </cell>
          <cell r="H758">
            <v>2.2696477E-2</v>
          </cell>
          <cell r="I758">
            <v>2.3647615000000001E-3</v>
          </cell>
          <cell r="J758">
            <v>1.5482950000000001E-3</v>
          </cell>
        </row>
        <row r="759">
          <cell r="A759" t="str">
            <v>05M061</v>
          </cell>
          <cell r="B759" t="str">
            <v>Angine de poitrine, niveau 1</v>
          </cell>
          <cell r="C759">
            <v>15614</v>
          </cell>
          <cell r="D759">
            <v>13697</v>
          </cell>
          <cell r="E759">
            <v>13403</v>
          </cell>
          <cell r="F759">
            <v>13403</v>
          </cell>
          <cell r="G759">
            <v>-0.122774433</v>
          </cell>
          <cell r="H759">
            <v>-2.1464554E-2</v>
          </cell>
          <cell r="I759">
            <v>-1.1529680000000001E-3</v>
          </cell>
          <cell r="J759">
            <v>7.6374799999999997E-4</v>
          </cell>
        </row>
        <row r="760">
          <cell r="A760" t="str">
            <v>05M062</v>
          </cell>
          <cell r="B760" t="str">
            <v>Angine de poitrine, niveau 2</v>
          </cell>
          <cell r="C760">
            <v>5510</v>
          </cell>
          <cell r="D760">
            <v>4872</v>
          </cell>
          <cell r="E760">
            <v>4461</v>
          </cell>
          <cell r="F760">
            <v>4461</v>
          </cell>
          <cell r="G760">
            <v>-0.115789474</v>
          </cell>
          <cell r="H760">
            <v>-8.4359606000000004E-2</v>
          </cell>
          <cell r="I760">
            <v>-1.611803E-3</v>
          </cell>
          <cell r="J760">
            <v>2.5420279999999998E-4</v>
          </cell>
        </row>
        <row r="761">
          <cell r="A761" t="str">
            <v>05M063</v>
          </cell>
          <cell r="B761" t="str">
            <v>Angine de poitrine, niveau 3</v>
          </cell>
          <cell r="C761">
            <v>4087</v>
          </cell>
          <cell r="D761">
            <v>3802</v>
          </cell>
          <cell r="E761">
            <v>3490</v>
          </cell>
          <cell r="F761">
            <v>3490</v>
          </cell>
          <cell r="G761">
            <v>-6.9733300999999998E-2</v>
          </cell>
          <cell r="H761">
            <v>-8.2062072999999999E-2</v>
          </cell>
          <cell r="I761">
            <v>-1.223558E-3</v>
          </cell>
          <cell r="J761">
            <v>1.988719E-4</v>
          </cell>
        </row>
        <row r="762">
          <cell r="A762" t="str">
            <v>05M064</v>
          </cell>
          <cell r="B762" t="str">
            <v>Angine de poitrine, niveau 4</v>
          </cell>
          <cell r="C762">
            <v>1635</v>
          </cell>
          <cell r="D762">
            <v>1607</v>
          </cell>
          <cell r="E762">
            <v>1490</v>
          </cell>
          <cell r="F762">
            <v>1490</v>
          </cell>
          <cell r="G762">
            <v>-1.7125382000000001E-2</v>
          </cell>
          <cell r="H762">
            <v>-7.2806471999999997E-2</v>
          </cell>
          <cell r="I762">
            <v>-4.5883399999999998E-4</v>
          </cell>
          <cell r="J762">
            <v>8.4905200000000002E-5</v>
          </cell>
        </row>
        <row r="763">
          <cell r="A763" t="str">
            <v>05M06T</v>
          </cell>
          <cell r="B763" t="str">
            <v>Angine de poitrine, très courte durée</v>
          </cell>
          <cell r="C763">
            <v>5948</v>
          </cell>
          <cell r="D763">
            <v>5679</v>
          </cell>
          <cell r="E763">
            <v>5644</v>
          </cell>
          <cell r="F763">
            <v>5644</v>
          </cell>
          <cell r="G763">
            <v>-4.5225286000000003E-2</v>
          </cell>
          <cell r="H763">
            <v>-6.1630570000000004E-3</v>
          </cell>
          <cell r="I763">
            <v>-1.3725799999999999E-4</v>
          </cell>
          <cell r="J763">
            <v>3.2161409999999999E-4</v>
          </cell>
        </row>
        <row r="764">
          <cell r="A764" t="str">
            <v>05M071</v>
          </cell>
          <cell r="B764" t="str">
            <v>Thrombophlébites veineuses profondes, niveau 1</v>
          </cell>
          <cell r="C764">
            <v>2284</v>
          </cell>
          <cell r="D764">
            <v>2060</v>
          </cell>
          <cell r="E764">
            <v>1803</v>
          </cell>
          <cell r="F764">
            <v>1803</v>
          </cell>
          <cell r="G764">
            <v>-9.8073555000000007E-2</v>
          </cell>
          <cell r="H764">
            <v>-0.124757282</v>
          </cell>
          <cell r="I764">
            <v>-1.007867E-3</v>
          </cell>
          <cell r="J764">
            <v>1.02741E-4</v>
          </cell>
        </row>
        <row r="765">
          <cell r="A765" t="str">
            <v>05M072</v>
          </cell>
          <cell r="B765" t="str">
            <v>Thrombophlébites veineuses profondes, niveau 2</v>
          </cell>
          <cell r="C765">
            <v>3431</v>
          </cell>
          <cell r="D765">
            <v>3251</v>
          </cell>
          <cell r="E765">
            <v>3059</v>
          </cell>
          <cell r="F765">
            <v>3059</v>
          </cell>
          <cell r="G765">
            <v>-5.2462838999999997E-2</v>
          </cell>
          <cell r="H765">
            <v>-5.9058751E-2</v>
          </cell>
          <cell r="I765">
            <v>-7.5295899999999999E-4</v>
          </cell>
          <cell r="J765">
            <v>1.7431209999999999E-4</v>
          </cell>
        </row>
        <row r="766">
          <cell r="A766" t="str">
            <v>05M073</v>
          </cell>
          <cell r="B766" t="str">
            <v>Thrombophlébites veineuses profondes, niveau 3</v>
          </cell>
          <cell r="C766">
            <v>6187</v>
          </cell>
          <cell r="D766">
            <v>6469</v>
          </cell>
          <cell r="E766">
            <v>6155</v>
          </cell>
          <cell r="F766">
            <v>6155</v>
          </cell>
          <cell r="G766">
            <v>4.5579440800000003E-2</v>
          </cell>
          <cell r="H766">
            <v>-4.8539186999999998E-2</v>
          </cell>
          <cell r="I766">
            <v>-1.2314019999999999E-3</v>
          </cell>
          <cell r="J766">
            <v>3.5073260000000002E-4</v>
          </cell>
        </row>
        <row r="767">
          <cell r="A767" t="str">
            <v>05M074</v>
          </cell>
          <cell r="B767" t="str">
            <v>Thrombophlébites veineuses profondes, niveau 4</v>
          </cell>
          <cell r="C767">
            <v>385</v>
          </cell>
          <cell r="D767">
            <v>375</v>
          </cell>
          <cell r="E767">
            <v>376</v>
          </cell>
          <cell r="F767">
            <v>376</v>
          </cell>
          <cell r="G767">
            <v>-2.5974026000000001E-2</v>
          </cell>
          <cell r="H767">
            <v>2.6666667000000001E-3</v>
          </cell>
          <cell r="I767">
            <v>3.9216609000000001E-6</v>
          </cell>
          <cell r="J767">
            <v>2.1425700000000001E-5</v>
          </cell>
        </row>
        <row r="768">
          <cell r="A768" t="str">
            <v>05M07T</v>
          </cell>
          <cell r="B768" t="str">
            <v>Thrombophlébites veineuses profondes, très courte durée</v>
          </cell>
          <cell r="C768">
            <v>2971</v>
          </cell>
          <cell r="D768">
            <v>3163</v>
          </cell>
          <cell r="E768">
            <v>3267</v>
          </cell>
          <cell r="F768">
            <v>3267</v>
          </cell>
          <cell r="G768">
            <v>6.4624705500000004E-2</v>
          </cell>
          <cell r="H768">
            <v>3.2880176999999997E-2</v>
          </cell>
          <cell r="I768">
            <v>4.0785270000000002E-4</v>
          </cell>
          <cell r="J768">
            <v>1.861647E-4</v>
          </cell>
        </row>
        <row r="769">
          <cell r="A769" t="str">
            <v>05M081</v>
          </cell>
          <cell r="B769" t="str">
            <v>Arythmies et troubles de la conduction cardiaque, niveau 1</v>
          </cell>
          <cell r="C769">
            <v>37176</v>
          </cell>
          <cell r="D769">
            <v>34748</v>
          </cell>
          <cell r="E769">
            <v>33962</v>
          </cell>
          <cell r="F769">
            <v>33962</v>
          </cell>
          <cell r="G769">
            <v>-6.5310953000000005E-2</v>
          </cell>
          <cell r="H769">
            <v>-2.2620007000000001E-2</v>
          </cell>
          <cell r="I769">
            <v>-3.0824250000000002E-3</v>
          </cell>
          <cell r="J769">
            <v>1.9352690999999999E-3</v>
          </cell>
        </row>
        <row r="770">
          <cell r="A770" t="str">
            <v>05M082</v>
          </cell>
          <cell r="B770" t="str">
            <v>Arythmies et troubles de la conduction cardiaque, niveau 2</v>
          </cell>
          <cell r="C770">
            <v>21384</v>
          </cell>
          <cell r="D770">
            <v>19967</v>
          </cell>
          <cell r="E770">
            <v>19333</v>
          </cell>
          <cell r="F770">
            <v>19333</v>
          </cell>
          <cell r="G770">
            <v>-6.6264497000000006E-2</v>
          </cell>
          <cell r="H770">
            <v>-3.1752390999999998E-2</v>
          </cell>
          <cell r="I770">
            <v>-2.4863329999999999E-3</v>
          </cell>
          <cell r="J770">
            <v>1.1016594E-3</v>
          </cell>
        </row>
        <row r="771">
          <cell r="A771" t="str">
            <v>05M083</v>
          </cell>
          <cell r="B771" t="str">
            <v>Arythmies et troubles de la conduction cardiaque, niveau 3</v>
          </cell>
          <cell r="C771">
            <v>12077</v>
          </cell>
          <cell r="D771">
            <v>11954</v>
          </cell>
          <cell r="E771">
            <v>12199</v>
          </cell>
          <cell r="F771">
            <v>12199</v>
          </cell>
          <cell r="G771">
            <v>-1.0184649E-2</v>
          </cell>
          <cell r="H771">
            <v>2.0495231700000002E-2</v>
          </cell>
          <cell r="I771">
            <v>9.6080690000000001E-4</v>
          </cell>
          <cell r="J771">
            <v>6.9514010000000005E-4</v>
          </cell>
        </row>
        <row r="772">
          <cell r="A772" t="str">
            <v>05M084</v>
          </cell>
          <cell r="B772" t="str">
            <v>Arythmies et troubles de la conduction cardiaque, niveau 4</v>
          </cell>
          <cell r="C772">
            <v>6162</v>
          </cell>
          <cell r="D772">
            <v>6261</v>
          </cell>
          <cell r="E772">
            <v>6317</v>
          </cell>
          <cell r="F772">
            <v>6317</v>
          </cell>
          <cell r="G772">
            <v>1.60662123E-2</v>
          </cell>
          <cell r="H772">
            <v>8.9442580999999997E-3</v>
          </cell>
          <cell r="I772">
            <v>2.1961300000000001E-4</v>
          </cell>
          <cell r="J772">
            <v>3.5996390000000002E-4</v>
          </cell>
        </row>
        <row r="773">
          <cell r="A773" t="str">
            <v>05M08T</v>
          </cell>
          <cell r="B773" t="str">
            <v>Arythmies et troubles de la conduction cardiaque, très courte durée</v>
          </cell>
          <cell r="C773">
            <v>35851</v>
          </cell>
          <cell r="D773">
            <v>36378</v>
          </cell>
          <cell r="E773">
            <v>37837</v>
          </cell>
          <cell r="F773">
            <v>37837</v>
          </cell>
          <cell r="G773">
            <v>1.46997294E-2</v>
          </cell>
          <cell r="H773">
            <v>4.0106657900000002E-2</v>
          </cell>
          <cell r="I773">
            <v>5.7217033000000004E-3</v>
          </cell>
          <cell r="J773">
            <v>2.1560796000000002E-3</v>
          </cell>
        </row>
        <row r="774">
          <cell r="A774" t="str">
            <v>05M091</v>
          </cell>
          <cell r="B774" t="str">
            <v>Insuffisances cardiaques et états de choc circulatoire, niveau 1</v>
          </cell>
          <cell r="C774">
            <v>34821</v>
          </cell>
          <cell r="D774">
            <v>31814</v>
          </cell>
          <cell r="E774">
            <v>29473</v>
          </cell>
          <cell r="F774">
            <v>29473</v>
          </cell>
          <cell r="G774">
            <v>-8.6355934999999995E-2</v>
          </cell>
          <cell r="H774">
            <v>-7.3583957000000005E-2</v>
          </cell>
          <cell r="I774">
            <v>-9.1806079999999998E-3</v>
          </cell>
          <cell r="J774">
            <v>1.6794707E-3</v>
          </cell>
        </row>
        <row r="775">
          <cell r="A775" t="str">
            <v>05M092</v>
          </cell>
          <cell r="B775" t="str">
            <v>Insuffisances cardiaques et états de choc circulatoire, niveau 2</v>
          </cell>
          <cell r="C775">
            <v>71826</v>
          </cell>
          <cell r="D775">
            <v>73971</v>
          </cell>
          <cell r="E775">
            <v>75517</v>
          </cell>
          <cell r="F775">
            <v>75518</v>
          </cell>
          <cell r="G775">
            <v>2.9863837599999998E-2</v>
          </cell>
          <cell r="H775">
            <v>2.09000825E-2</v>
          </cell>
          <cell r="I775">
            <v>6.0628877999999997E-3</v>
          </cell>
          <cell r="J775">
            <v>4.3032697999999996E-3</v>
          </cell>
        </row>
        <row r="776">
          <cell r="A776" t="str">
            <v>05M093</v>
          </cell>
          <cell r="B776" t="str">
            <v>Insuffisances cardiaques et états de choc circulatoire, niveau 3</v>
          </cell>
          <cell r="C776">
            <v>49836</v>
          </cell>
          <cell r="D776">
            <v>54562</v>
          </cell>
          <cell r="E776">
            <v>60556</v>
          </cell>
          <cell r="F776">
            <v>60556</v>
          </cell>
          <cell r="G776">
            <v>9.48310458E-2</v>
          </cell>
          <cell r="H776">
            <v>0.1098566768</v>
          </cell>
          <cell r="I776">
            <v>2.3506435400000001E-2</v>
          </cell>
          <cell r="J776">
            <v>3.4506847000000001E-3</v>
          </cell>
        </row>
        <row r="777">
          <cell r="A777" t="str">
            <v>05M094</v>
          </cell>
          <cell r="B777" t="str">
            <v>Insuffisances cardiaques et états de choc circulatoire, niveau 4</v>
          </cell>
          <cell r="C777">
            <v>11697</v>
          </cell>
          <cell r="D777">
            <v>12519</v>
          </cell>
          <cell r="E777">
            <v>13471</v>
          </cell>
          <cell r="F777">
            <v>13471</v>
          </cell>
          <cell r="G777">
            <v>7.0274429299999996E-2</v>
          </cell>
          <cell r="H777">
            <v>7.6044412500000005E-2</v>
          </cell>
          <cell r="I777">
            <v>3.7334211999999999E-3</v>
          </cell>
          <cell r="J777">
            <v>7.6762290000000001E-4</v>
          </cell>
        </row>
        <row r="778">
          <cell r="A778" t="str">
            <v>05M09T</v>
          </cell>
          <cell r="B778" t="str">
            <v>Insuffisances cardiaques et états de choc circulatoire, très courte durée</v>
          </cell>
          <cell r="C778">
            <v>25233</v>
          </cell>
          <cell r="D778">
            <v>25498</v>
          </cell>
          <cell r="E778">
            <v>26387</v>
          </cell>
          <cell r="F778">
            <v>26387</v>
          </cell>
          <cell r="G778">
            <v>1.0502120199999999E-2</v>
          </cell>
          <cell r="H778">
            <v>3.4865479599999999E-2</v>
          </cell>
          <cell r="I778">
            <v>3.4863565000000001E-3</v>
          </cell>
          <cell r="J778">
            <v>1.5036201E-3</v>
          </cell>
        </row>
        <row r="779">
          <cell r="A779" t="str">
            <v>05M101</v>
          </cell>
          <cell r="B779" t="str">
            <v>Cardiopathies congénitales et valvulopathies, âge inférieur à 18 ans, niveau 1</v>
          </cell>
          <cell r="C779">
            <v>1002</v>
          </cell>
          <cell r="D779">
            <v>1028</v>
          </cell>
          <cell r="E779">
            <v>834</v>
          </cell>
          <cell r="F779">
            <v>834</v>
          </cell>
          <cell r="G779">
            <v>2.59481038E-2</v>
          </cell>
          <cell r="H779">
            <v>-0.18871595299999999</v>
          </cell>
          <cell r="I779">
            <v>-7.6080199999999998E-4</v>
          </cell>
          <cell r="J779">
            <v>4.7524100000000001E-5</v>
          </cell>
        </row>
        <row r="780">
          <cell r="A780" t="str">
            <v>05M102</v>
          </cell>
          <cell r="B780" t="str">
            <v>Cardiopathies congénitales et valvulopathies, âge inférieur à 18 ans, niveau 2</v>
          </cell>
          <cell r="C780">
            <v>215</v>
          </cell>
          <cell r="D780">
            <v>206</v>
          </cell>
          <cell r="E780">
            <v>211</v>
          </cell>
          <cell r="F780">
            <v>211</v>
          </cell>
          <cell r="G780">
            <v>-4.1860464999999999E-2</v>
          </cell>
          <cell r="H780">
            <v>2.42718447E-2</v>
          </cell>
          <cell r="I780">
            <v>1.96083E-5</v>
          </cell>
          <cell r="J780">
            <v>1.2023499999999999E-5</v>
          </cell>
        </row>
        <row r="781">
          <cell r="A781" t="str">
            <v>05M103</v>
          </cell>
          <cell r="B781" t="str">
            <v>Cardiopathies congénitales et valvulopathies, âge inférieur à 18 ans, niveau 3</v>
          </cell>
          <cell r="C781">
            <v>148</v>
          </cell>
          <cell r="D781">
            <v>146</v>
          </cell>
          <cell r="E781">
            <v>170</v>
          </cell>
          <cell r="F781">
            <v>170</v>
          </cell>
          <cell r="G781">
            <v>-1.3513514000000001E-2</v>
          </cell>
          <cell r="H781">
            <v>0.16438356160000001</v>
          </cell>
          <cell r="I781">
            <v>9.4119900000000007E-5</v>
          </cell>
          <cell r="J781">
            <v>9.6871720999999994E-6</v>
          </cell>
        </row>
        <row r="782">
          <cell r="A782" t="str">
            <v>05M104</v>
          </cell>
          <cell r="B782" t="str">
            <v>Cardiopathies congénitales et valvulopathies, âge inférieur à 18 ans, niveau 4</v>
          </cell>
          <cell r="C782">
            <v>28</v>
          </cell>
          <cell r="D782">
            <v>43</v>
          </cell>
          <cell r="E782">
            <v>37</v>
          </cell>
          <cell r="F782">
            <v>37</v>
          </cell>
          <cell r="G782">
            <v>0.53571428570000001</v>
          </cell>
          <cell r="H782">
            <v>-0.139534884</v>
          </cell>
          <cell r="I782">
            <v>-2.353E-5</v>
          </cell>
          <cell r="J782">
            <v>2.1083845000000001E-6</v>
          </cell>
        </row>
        <row r="783">
          <cell r="A783" t="str">
            <v>05M10T</v>
          </cell>
          <cell r="B783" t="str">
            <v>Cardiopathies congénitales et valvulopathies, âge inférieur à 18 ans, très courte durée</v>
          </cell>
          <cell r="C783">
            <v>812</v>
          </cell>
          <cell r="D783">
            <v>764</v>
          </cell>
          <cell r="E783">
            <v>704</v>
          </cell>
          <cell r="F783">
            <v>704</v>
          </cell>
          <cell r="G783">
            <v>-5.9113300000000001E-2</v>
          </cell>
          <cell r="H783">
            <v>-7.8534031000000004E-2</v>
          </cell>
          <cell r="I783">
            <v>-2.353E-4</v>
          </cell>
          <cell r="J783">
            <v>4.0116300000000001E-5</v>
          </cell>
        </row>
        <row r="784">
          <cell r="A784" t="str">
            <v>05M111</v>
          </cell>
          <cell r="B784" t="str">
            <v>Cardiopathies congénitales et valvulopathies, âge supérieur à 17 ans, niveau 1</v>
          </cell>
          <cell r="C784">
            <v>2428</v>
          </cell>
          <cell r="D784">
            <v>2391</v>
          </cell>
          <cell r="E784">
            <v>2078</v>
          </cell>
          <cell r="F784">
            <v>2078</v>
          </cell>
          <cell r="G784">
            <v>-1.523888E-2</v>
          </cell>
          <cell r="H784">
            <v>-0.13090757</v>
          </cell>
          <cell r="I784">
            <v>-1.22748E-3</v>
          </cell>
          <cell r="J784">
            <v>1.184114E-4</v>
          </cell>
        </row>
        <row r="785">
          <cell r="A785" t="str">
            <v>05M112</v>
          </cell>
          <cell r="B785" t="str">
            <v>Cardiopathies congénitales et valvulopathies, âge supérieur à 17 ans, niveau 2</v>
          </cell>
          <cell r="C785">
            <v>2672</v>
          </cell>
          <cell r="D785">
            <v>2735</v>
          </cell>
          <cell r="E785">
            <v>2600</v>
          </cell>
          <cell r="F785">
            <v>2600</v>
          </cell>
          <cell r="G785">
            <v>2.3577844300000001E-2</v>
          </cell>
          <cell r="H785">
            <v>-4.9360146000000001E-2</v>
          </cell>
          <cell r="I785">
            <v>-5.2942400000000002E-4</v>
          </cell>
          <cell r="J785">
            <v>1.4815680000000001E-4</v>
          </cell>
        </row>
        <row r="786">
          <cell r="A786" t="str">
            <v>05M113</v>
          </cell>
          <cell r="B786" t="str">
            <v>Cardiopathies congénitales et valvulopathies, âge supérieur à 17 ans, niveau 3</v>
          </cell>
          <cell r="C786">
            <v>821</v>
          </cell>
          <cell r="D786">
            <v>992</v>
          </cell>
          <cell r="E786">
            <v>1001</v>
          </cell>
          <cell r="F786">
            <v>1001</v>
          </cell>
          <cell r="G786">
            <v>0.20828258220000001</v>
          </cell>
          <cell r="H786">
            <v>9.0725805999999996E-3</v>
          </cell>
          <cell r="I786">
            <v>3.52949E-5</v>
          </cell>
          <cell r="J786">
            <v>5.7040299999999997E-5</v>
          </cell>
        </row>
        <row r="787">
          <cell r="A787" t="str">
            <v>05M114</v>
          </cell>
          <cell r="B787" t="str">
            <v>Cardiopathies congénitales et valvulopathies, âge supérieur à 17 ans, niveau 4</v>
          </cell>
          <cell r="C787">
            <v>179</v>
          </cell>
          <cell r="D787">
            <v>202</v>
          </cell>
          <cell r="E787">
            <v>217</v>
          </cell>
          <cell r="F787">
            <v>217</v>
          </cell>
          <cell r="G787">
            <v>0.12849162010000001</v>
          </cell>
          <cell r="H787">
            <v>7.4257425700000004E-2</v>
          </cell>
          <cell r="I787">
            <v>5.88249E-5</v>
          </cell>
          <cell r="J787">
            <v>1.23654E-5</v>
          </cell>
        </row>
        <row r="788">
          <cell r="A788" t="str">
            <v>05M11T</v>
          </cell>
          <cell r="B788" t="str">
            <v>Cardiopathies congénitales et valvulopathies, âge supérieur à 17 ans, très courte durée</v>
          </cell>
          <cell r="C788">
            <v>2564</v>
          </cell>
          <cell r="D788">
            <v>2377</v>
          </cell>
          <cell r="E788">
            <v>2225</v>
          </cell>
          <cell r="F788">
            <v>2225</v>
          </cell>
          <cell r="G788">
            <v>-7.2932917E-2</v>
          </cell>
          <cell r="H788">
            <v>-6.3946151000000007E-2</v>
          </cell>
          <cell r="I788">
            <v>-5.96092E-4</v>
          </cell>
          <cell r="J788">
            <v>1.2678799999999999E-4</v>
          </cell>
        </row>
        <row r="789">
          <cell r="A789" t="str">
            <v>05M121</v>
          </cell>
          <cell r="B789" t="str">
            <v>Troubles vasculaires périphériques, niveau 1</v>
          </cell>
          <cell r="C789">
            <v>17806</v>
          </cell>
          <cell r="D789">
            <v>16697</v>
          </cell>
          <cell r="E789">
            <v>15091</v>
          </cell>
          <cell r="F789">
            <v>15092</v>
          </cell>
          <cell r="G789">
            <v>-6.2282377E-2</v>
          </cell>
          <cell r="H789">
            <v>-9.6184942999999995E-2</v>
          </cell>
          <cell r="I789">
            <v>-6.2981870000000002E-3</v>
          </cell>
          <cell r="J789">
            <v>8.5999299999999998E-4</v>
          </cell>
        </row>
        <row r="790">
          <cell r="A790" t="str">
            <v>05M122</v>
          </cell>
          <cell r="B790" t="str">
            <v>Troubles vasculaires périphériques, niveau 2</v>
          </cell>
          <cell r="C790">
            <v>9789</v>
          </cell>
          <cell r="D790">
            <v>9870</v>
          </cell>
          <cell r="E790">
            <v>9454</v>
          </cell>
          <cell r="F790">
            <v>9454</v>
          </cell>
          <cell r="G790">
            <v>8.2745939000000001E-3</v>
          </cell>
          <cell r="H790">
            <v>-4.2147922999999997E-2</v>
          </cell>
          <cell r="I790">
            <v>-1.6314109999999999E-3</v>
          </cell>
          <cell r="J790">
            <v>5.3872070000000004E-4</v>
          </cell>
        </row>
        <row r="791">
          <cell r="A791" t="str">
            <v>05M123</v>
          </cell>
          <cell r="B791" t="str">
            <v>Troubles vasculaires périphériques, niveau 3</v>
          </cell>
          <cell r="C791">
            <v>7552</v>
          </cell>
          <cell r="D791">
            <v>7760</v>
          </cell>
          <cell r="E791">
            <v>7695</v>
          </cell>
          <cell r="F791">
            <v>7695</v>
          </cell>
          <cell r="G791">
            <v>2.7542372900000001E-2</v>
          </cell>
          <cell r="H791">
            <v>-8.3762890000000003E-3</v>
          </cell>
          <cell r="I791">
            <v>-2.5490799999999998E-4</v>
          </cell>
          <cell r="J791">
            <v>4.3848699999999999E-4</v>
          </cell>
        </row>
        <row r="792">
          <cell r="A792" t="str">
            <v>05M124</v>
          </cell>
          <cell r="B792" t="str">
            <v>Troubles vasculaires périphériques, niveau 4</v>
          </cell>
          <cell r="C792">
            <v>2251</v>
          </cell>
          <cell r="D792">
            <v>2473</v>
          </cell>
          <cell r="E792">
            <v>2518</v>
          </cell>
          <cell r="F792">
            <v>2518</v>
          </cell>
          <cell r="G792">
            <v>9.8622834300000004E-2</v>
          </cell>
          <cell r="H792">
            <v>1.8196522400000002E-2</v>
          </cell>
          <cell r="I792">
            <v>1.764747E-4</v>
          </cell>
          <cell r="J792">
            <v>1.4348409999999999E-4</v>
          </cell>
        </row>
        <row r="793">
          <cell r="A793" t="str">
            <v>05M12T</v>
          </cell>
          <cell r="B793" t="str">
            <v>Troubles vasculaires périphériques, très courte durée</v>
          </cell>
          <cell r="C793">
            <v>15076</v>
          </cell>
          <cell r="D793">
            <v>14962</v>
          </cell>
          <cell r="E793">
            <v>14443</v>
          </cell>
          <cell r="F793">
            <v>14443</v>
          </cell>
          <cell r="G793">
            <v>-7.5616870000000001E-3</v>
          </cell>
          <cell r="H793">
            <v>-3.4687875999999999E-2</v>
          </cell>
          <cell r="I793">
            <v>-2.0353419999999999E-3</v>
          </cell>
          <cell r="J793">
            <v>8.2301070000000002E-4</v>
          </cell>
        </row>
        <row r="794">
          <cell r="A794" t="str">
            <v>05M131</v>
          </cell>
          <cell r="B794" t="str">
            <v>Douleurs thoraciques, niveau 1</v>
          </cell>
          <cell r="C794">
            <v>14876</v>
          </cell>
          <cell r="D794">
            <v>13736</v>
          </cell>
          <cell r="E794">
            <v>12665</v>
          </cell>
          <cell r="F794">
            <v>12665</v>
          </cell>
          <cell r="G794">
            <v>-7.6633504000000005E-2</v>
          </cell>
          <cell r="H794">
            <v>-7.7970296999999994E-2</v>
          </cell>
          <cell r="I794">
            <v>-4.2000989999999997E-3</v>
          </cell>
          <cell r="J794">
            <v>7.2169430000000004E-4</v>
          </cell>
        </row>
        <row r="795">
          <cell r="A795" t="str">
            <v>05M132</v>
          </cell>
          <cell r="B795" t="str">
            <v>Douleurs thoraciques, niveau 2</v>
          </cell>
          <cell r="C795">
            <v>7397</v>
          </cell>
          <cell r="D795">
            <v>6565</v>
          </cell>
          <cell r="E795">
            <v>6284</v>
          </cell>
          <cell r="F795">
            <v>6284</v>
          </cell>
          <cell r="G795">
            <v>-0.11247803200000001</v>
          </cell>
          <cell r="H795">
            <v>-4.2802741999999998E-2</v>
          </cell>
          <cell r="I795">
            <v>-1.101987E-3</v>
          </cell>
          <cell r="J795">
            <v>3.5808349999999999E-4</v>
          </cell>
        </row>
        <row r="796">
          <cell r="A796" t="str">
            <v>05M133</v>
          </cell>
          <cell r="B796" t="str">
            <v>Douleurs thoraciques, niveau 3</v>
          </cell>
          <cell r="C796">
            <v>18</v>
          </cell>
          <cell r="D796">
            <v>21</v>
          </cell>
          <cell r="E796">
            <v>36</v>
          </cell>
          <cell r="F796">
            <v>36</v>
          </cell>
          <cell r="G796">
            <v>0.16666666669999999</v>
          </cell>
          <cell r="H796">
            <v>0.71428571429999999</v>
          </cell>
          <cell r="I796">
            <v>5.88249E-5</v>
          </cell>
          <cell r="J796">
            <v>2.0514012000000001E-6</v>
          </cell>
        </row>
        <row r="797">
          <cell r="A797" t="str">
            <v>05M134</v>
          </cell>
          <cell r="B797" t="str">
            <v>Douleurs thoraciques, niveau 4</v>
          </cell>
          <cell r="C797">
            <v>1</v>
          </cell>
          <cell r="D797">
            <v>3</v>
          </cell>
          <cell r="E797">
            <v>2</v>
          </cell>
          <cell r="F797">
            <v>2</v>
          </cell>
          <cell r="G797">
            <v>2</v>
          </cell>
          <cell r="H797">
            <v>-0.33333333300000001</v>
          </cell>
          <cell r="I797">
            <v>-3.9216610000000001E-6</v>
          </cell>
          <cell r="J797">
            <v>1.1396673E-7</v>
          </cell>
        </row>
        <row r="798">
          <cell r="A798" t="str">
            <v>05M13T</v>
          </cell>
          <cell r="B798" t="str">
            <v>Douleurs thoraciques, très courte durée</v>
          </cell>
          <cell r="C798">
            <v>79148</v>
          </cell>
          <cell r="D798">
            <v>77993</v>
          </cell>
          <cell r="E798">
            <v>81293</v>
          </cell>
          <cell r="F798">
            <v>81293</v>
          </cell>
          <cell r="G798">
            <v>-1.4592915E-2</v>
          </cell>
          <cell r="H798">
            <v>4.23114895E-2</v>
          </cell>
          <cell r="I798">
            <v>1.2941480999999999E-2</v>
          </cell>
          <cell r="J798">
            <v>4.6323487000000003E-3</v>
          </cell>
        </row>
        <row r="799">
          <cell r="A799" t="str">
            <v>05M141</v>
          </cell>
          <cell r="B799" t="str">
            <v>Arrêt cardiaque, niveau 1</v>
          </cell>
          <cell r="C799">
            <v>895</v>
          </cell>
          <cell r="D799">
            <v>814</v>
          </cell>
          <cell r="E799">
            <v>850</v>
          </cell>
          <cell r="F799">
            <v>850</v>
          </cell>
          <cell r="G799">
            <v>-9.0502792999999998E-2</v>
          </cell>
          <cell r="H799">
            <v>4.4226044200000002E-2</v>
          </cell>
          <cell r="I799">
            <v>1.4117980000000001E-4</v>
          </cell>
          <cell r="J799">
            <v>4.8435900000000002E-5</v>
          </cell>
        </row>
        <row r="800">
          <cell r="A800" t="str">
            <v>05M142</v>
          </cell>
          <cell r="B800" t="str">
            <v>Arrêt cardiaque, niveau 2</v>
          </cell>
          <cell r="C800">
            <v>548</v>
          </cell>
          <cell r="D800">
            <v>515</v>
          </cell>
          <cell r="E800">
            <v>467</v>
          </cell>
          <cell r="F800">
            <v>467</v>
          </cell>
          <cell r="G800">
            <v>-6.0218977999999999E-2</v>
          </cell>
          <cell r="H800">
            <v>-9.3203883000000001E-2</v>
          </cell>
          <cell r="I800">
            <v>-1.8824E-4</v>
          </cell>
          <cell r="J800">
            <v>2.66112E-5</v>
          </cell>
        </row>
        <row r="801">
          <cell r="A801" t="str">
            <v>05M143</v>
          </cell>
          <cell r="B801" t="str">
            <v>Arrêt cardiaque, niveau 3</v>
          </cell>
          <cell r="C801">
            <v>667</v>
          </cell>
          <cell r="D801">
            <v>725</v>
          </cell>
          <cell r="E801">
            <v>702</v>
          </cell>
          <cell r="F801">
            <v>702</v>
          </cell>
          <cell r="G801">
            <v>8.6956521699999997E-2</v>
          </cell>
          <cell r="H801">
            <v>-3.1724137999999999E-2</v>
          </cell>
          <cell r="I801">
            <v>-9.0198000000000006E-5</v>
          </cell>
          <cell r="J801">
            <v>4.0002300000000002E-5</v>
          </cell>
        </row>
        <row r="802">
          <cell r="A802" t="str">
            <v>05M144</v>
          </cell>
          <cell r="B802" t="str">
            <v>Arrêt cardiaque, niveau 4</v>
          </cell>
          <cell r="C802">
            <v>871</v>
          </cell>
          <cell r="D802">
            <v>856</v>
          </cell>
          <cell r="E802">
            <v>826</v>
          </cell>
          <cell r="F802">
            <v>826</v>
          </cell>
          <cell r="G802">
            <v>-1.7221584000000002E-2</v>
          </cell>
          <cell r="H802">
            <v>-3.5046728999999999E-2</v>
          </cell>
          <cell r="I802">
            <v>-1.1765E-4</v>
          </cell>
          <cell r="J802">
            <v>4.7068299999999998E-5</v>
          </cell>
        </row>
        <row r="803">
          <cell r="A803" t="str">
            <v>05M151</v>
          </cell>
          <cell r="B803" t="str">
            <v>Hypertension artérielle, niveau 1</v>
          </cell>
          <cell r="C803">
            <v>9077</v>
          </cell>
          <cell r="D803">
            <v>8756</v>
          </cell>
          <cell r="E803">
            <v>8666</v>
          </cell>
          <cell r="F803">
            <v>8669</v>
          </cell>
          <cell r="G803">
            <v>-3.5364106999999999E-2</v>
          </cell>
          <cell r="H803">
            <v>-1.0278666000000001E-2</v>
          </cell>
          <cell r="I803">
            <v>-3.5294900000000003E-4</v>
          </cell>
          <cell r="J803">
            <v>4.9398879999999995E-4</v>
          </cell>
        </row>
        <row r="804">
          <cell r="A804" t="str">
            <v>05M152</v>
          </cell>
          <cell r="B804" t="str">
            <v>Hypertension artérielle, niveau 2</v>
          </cell>
          <cell r="C804">
            <v>7098</v>
          </cell>
          <cell r="D804">
            <v>6868</v>
          </cell>
          <cell r="E804">
            <v>7115</v>
          </cell>
          <cell r="F804">
            <v>7116</v>
          </cell>
          <cell r="G804">
            <v>-3.2403493999999998E-2</v>
          </cell>
          <cell r="H804">
            <v>3.5963890499999998E-2</v>
          </cell>
          <cell r="I804">
            <v>9.686502E-4</v>
          </cell>
          <cell r="J804">
            <v>4.0549359999999998E-4</v>
          </cell>
        </row>
        <row r="805">
          <cell r="A805" t="str">
            <v>05M153</v>
          </cell>
          <cell r="B805" t="str">
            <v>Hypertension artérielle, niveau 3</v>
          </cell>
          <cell r="C805">
            <v>4844</v>
          </cell>
          <cell r="D805">
            <v>5167</v>
          </cell>
          <cell r="E805">
            <v>5142</v>
          </cell>
          <cell r="F805">
            <v>5142</v>
          </cell>
          <cell r="G805">
            <v>6.6680429400000005E-2</v>
          </cell>
          <cell r="H805">
            <v>-4.8383979999999998E-3</v>
          </cell>
          <cell r="I805">
            <v>-9.8041999999999994E-5</v>
          </cell>
          <cell r="J805">
            <v>2.9300849999999999E-4</v>
          </cell>
        </row>
        <row r="806">
          <cell r="A806" t="str">
            <v>05M154</v>
          </cell>
          <cell r="B806" t="str">
            <v>Hypertension artérielle, niveau 4</v>
          </cell>
          <cell r="C806">
            <v>2247</v>
          </cell>
          <cell r="D806">
            <v>2641</v>
          </cell>
          <cell r="E806">
            <v>2911</v>
          </cell>
          <cell r="F806">
            <v>2911</v>
          </cell>
          <cell r="G806">
            <v>0.17534490429999999</v>
          </cell>
          <cell r="H806">
            <v>0.1022340023</v>
          </cell>
          <cell r="I806">
            <v>1.0588484E-3</v>
          </cell>
          <cell r="J806">
            <v>1.6587859999999999E-4</v>
          </cell>
        </row>
        <row r="807">
          <cell r="A807" t="str">
            <v>05M15T</v>
          </cell>
          <cell r="B807" t="str">
            <v>Hypertension artérielle, très courte durée</v>
          </cell>
          <cell r="C807">
            <v>10957</v>
          </cell>
          <cell r="D807">
            <v>10946</v>
          </cell>
          <cell r="E807">
            <v>11510</v>
          </cell>
          <cell r="F807">
            <v>11511</v>
          </cell>
          <cell r="G807">
            <v>-1.003924E-3</v>
          </cell>
          <cell r="H807">
            <v>5.1525671500000002E-2</v>
          </cell>
          <cell r="I807">
            <v>2.2118166999999999E-3</v>
          </cell>
          <cell r="J807">
            <v>6.5593550000000002E-4</v>
          </cell>
        </row>
        <row r="808">
          <cell r="A808" t="str">
            <v>05M161</v>
          </cell>
          <cell r="B808" t="str">
            <v>Athérosclérose coronarienne, niveau 1</v>
          </cell>
          <cell r="C808">
            <v>6564</v>
          </cell>
          <cell r="D808">
            <v>6447</v>
          </cell>
          <cell r="E808">
            <v>6745</v>
          </cell>
          <cell r="F808">
            <v>6745</v>
          </cell>
          <cell r="G808">
            <v>-1.7824497000000002E-2</v>
          </cell>
          <cell r="H808">
            <v>4.6223049500000002E-2</v>
          </cell>
          <cell r="I808">
            <v>1.1686549E-3</v>
          </cell>
          <cell r="J808">
            <v>3.8435280000000002E-4</v>
          </cell>
        </row>
        <row r="809">
          <cell r="A809" t="str">
            <v>05M162</v>
          </cell>
          <cell r="B809" t="str">
            <v>Athérosclérose coronarienne, niveau 2</v>
          </cell>
          <cell r="C809">
            <v>3168</v>
          </cell>
          <cell r="D809">
            <v>3153</v>
          </cell>
          <cell r="E809">
            <v>3268</v>
          </cell>
          <cell r="F809">
            <v>3268</v>
          </cell>
          <cell r="G809">
            <v>-4.7348479999999998E-3</v>
          </cell>
          <cell r="H809">
            <v>3.6473200099999999E-2</v>
          </cell>
          <cell r="I809">
            <v>4.5099099999999998E-4</v>
          </cell>
          <cell r="J809">
            <v>1.8622159999999999E-4</v>
          </cell>
        </row>
        <row r="810">
          <cell r="A810" t="str">
            <v>05M163</v>
          </cell>
          <cell r="B810" t="str">
            <v>Athérosclérose coronarienne, niveau 3</v>
          </cell>
          <cell r="C810">
            <v>2370</v>
          </cell>
          <cell r="D810">
            <v>2445</v>
          </cell>
          <cell r="E810">
            <v>2397</v>
          </cell>
          <cell r="F810">
            <v>2397</v>
          </cell>
          <cell r="G810">
            <v>3.1645569599999999E-2</v>
          </cell>
          <cell r="H810">
            <v>-1.9631902E-2</v>
          </cell>
          <cell r="I810">
            <v>-1.8824E-4</v>
          </cell>
          <cell r="J810">
            <v>1.3658910000000001E-4</v>
          </cell>
        </row>
        <row r="811">
          <cell r="A811" t="str">
            <v>05M164</v>
          </cell>
          <cell r="B811" t="str">
            <v>Athérosclérose coronarienne, niveau 4</v>
          </cell>
          <cell r="C811">
            <v>1197</v>
          </cell>
          <cell r="D811">
            <v>1449</v>
          </cell>
          <cell r="E811">
            <v>1337</v>
          </cell>
          <cell r="F811">
            <v>1337</v>
          </cell>
          <cell r="G811">
            <v>0.2105263158</v>
          </cell>
          <cell r="H811">
            <v>-7.7294686000000001E-2</v>
          </cell>
          <cell r="I811">
            <v>-4.3922600000000003E-4</v>
          </cell>
          <cell r="J811">
            <v>7.6186799999999994E-5</v>
          </cell>
        </row>
        <row r="812">
          <cell r="A812" t="str">
            <v>05M16T</v>
          </cell>
          <cell r="B812" t="str">
            <v>Athérosclérose coronarienne, très courte durée</v>
          </cell>
          <cell r="C812">
            <v>2317</v>
          </cell>
          <cell r="D812">
            <v>2036</v>
          </cell>
          <cell r="E812">
            <v>2092</v>
          </cell>
          <cell r="F812">
            <v>2092</v>
          </cell>
          <cell r="G812">
            <v>-0.121277514</v>
          </cell>
          <cell r="H812">
            <v>2.7504911600000001E-2</v>
          </cell>
          <cell r="I812">
            <v>2.1961300000000001E-4</v>
          </cell>
          <cell r="J812">
            <v>1.192092E-4</v>
          </cell>
        </row>
        <row r="813">
          <cell r="A813" t="str">
            <v>05M171</v>
          </cell>
          <cell r="B813" t="str">
            <v>Autres affections de l'appareil circulatoire, niveau 1</v>
          </cell>
          <cell r="C813">
            <v>17573</v>
          </cell>
          <cell r="D813">
            <v>17043</v>
          </cell>
          <cell r="E813">
            <v>16858</v>
          </cell>
          <cell r="F813">
            <v>16858</v>
          </cell>
          <cell r="G813">
            <v>-3.0159904000000001E-2</v>
          </cell>
          <cell r="H813">
            <v>-1.0854895999999999E-2</v>
          </cell>
          <cell r="I813">
            <v>-7.2550700000000002E-4</v>
          </cell>
          <cell r="J813">
            <v>9.6062559999999999E-4</v>
          </cell>
        </row>
        <row r="814">
          <cell r="A814" t="str">
            <v>05M172</v>
          </cell>
          <cell r="B814" t="str">
            <v>Autres affections de l'appareil circulatoire, niveau 2</v>
          </cell>
          <cell r="C814">
            <v>9607</v>
          </cell>
          <cell r="D814">
            <v>9888</v>
          </cell>
          <cell r="E814">
            <v>9926</v>
          </cell>
          <cell r="F814">
            <v>9926</v>
          </cell>
          <cell r="G814">
            <v>2.92495056E-2</v>
          </cell>
          <cell r="H814">
            <v>3.8430421000000001E-3</v>
          </cell>
          <cell r="I814">
            <v>1.4902310000000001E-4</v>
          </cell>
          <cell r="J814">
            <v>5.656169E-4</v>
          </cell>
        </row>
        <row r="815">
          <cell r="A815" t="str">
            <v>05M173</v>
          </cell>
          <cell r="B815" t="str">
            <v>Autres affections de l'appareil circulatoire, niveau 3</v>
          </cell>
          <cell r="C815">
            <v>3953</v>
          </cell>
          <cell r="D815">
            <v>4371</v>
          </cell>
          <cell r="E815">
            <v>4460</v>
          </cell>
          <cell r="F815">
            <v>4460</v>
          </cell>
          <cell r="G815">
            <v>0.1057424741</v>
          </cell>
          <cell r="H815">
            <v>2.0361473299999999E-2</v>
          </cell>
          <cell r="I815">
            <v>3.4902780000000002E-4</v>
          </cell>
          <cell r="J815">
            <v>2.541458E-4</v>
          </cell>
        </row>
        <row r="816">
          <cell r="A816" t="str">
            <v>05M174</v>
          </cell>
          <cell r="B816" t="str">
            <v>Autres affections de l'appareil circulatoire, niveau 4</v>
          </cell>
          <cell r="C816">
            <v>692</v>
          </cell>
          <cell r="D816">
            <v>755</v>
          </cell>
          <cell r="E816">
            <v>727</v>
          </cell>
          <cell r="F816">
            <v>727</v>
          </cell>
          <cell r="G816">
            <v>9.1040462399999994E-2</v>
          </cell>
          <cell r="H816">
            <v>-3.7086093000000001E-2</v>
          </cell>
          <cell r="I816">
            <v>-1.09807E-4</v>
          </cell>
          <cell r="J816">
            <v>4.1426900000000001E-5</v>
          </cell>
        </row>
        <row r="817">
          <cell r="A817" t="str">
            <v>05M17T</v>
          </cell>
          <cell r="B817" t="str">
            <v>Autres affections de l'appareil circulatoire, très courte durée</v>
          </cell>
          <cell r="C817">
            <v>23139</v>
          </cell>
          <cell r="D817">
            <v>21805</v>
          </cell>
          <cell r="E817">
            <v>23737</v>
          </cell>
          <cell r="F817">
            <v>23766</v>
          </cell>
          <cell r="G817">
            <v>-5.7651583999999999E-2</v>
          </cell>
          <cell r="H817">
            <v>8.8603531299999996E-2</v>
          </cell>
          <cell r="I817">
            <v>7.5766488999999999E-3</v>
          </cell>
          <cell r="J817">
            <v>1.3542667E-3</v>
          </cell>
        </row>
        <row r="818">
          <cell r="A818" t="str">
            <v>05M181</v>
          </cell>
          <cell r="B818" t="str">
            <v>Endocardites aiguës et subaiguës, niveau 1</v>
          </cell>
          <cell r="C818">
            <v>230</v>
          </cell>
          <cell r="D818">
            <v>231</v>
          </cell>
          <cell r="E818">
            <v>166</v>
          </cell>
          <cell r="F818">
            <v>166</v>
          </cell>
          <cell r="G818">
            <v>4.3478261000000004E-3</v>
          </cell>
          <cell r="H818">
            <v>-0.28138528099999999</v>
          </cell>
          <cell r="I818">
            <v>-2.5490799999999998E-4</v>
          </cell>
          <cell r="J818">
            <v>9.4592386999999994E-6</v>
          </cell>
        </row>
        <row r="819">
          <cell r="A819" t="str">
            <v>05M182</v>
          </cell>
          <cell r="B819" t="str">
            <v>Endocardites aiguës et subaiguës, niveau 2</v>
          </cell>
          <cell r="C819">
            <v>966</v>
          </cell>
          <cell r="D819">
            <v>1036</v>
          </cell>
          <cell r="E819">
            <v>1009</v>
          </cell>
          <cell r="F819">
            <v>1009</v>
          </cell>
          <cell r="G819">
            <v>7.2463768100000006E-2</v>
          </cell>
          <cell r="H819">
            <v>-2.6061775999999998E-2</v>
          </cell>
          <cell r="I819">
            <v>-1.0588499999999999E-4</v>
          </cell>
          <cell r="J819">
            <v>5.74962E-5</v>
          </cell>
        </row>
        <row r="820">
          <cell r="A820" t="str">
            <v>05M183</v>
          </cell>
          <cell r="B820" t="str">
            <v>Endocardites aiguës et subaiguës, niveau 3</v>
          </cell>
          <cell r="C820">
            <v>975</v>
          </cell>
          <cell r="D820">
            <v>1114</v>
          </cell>
          <cell r="E820">
            <v>1087</v>
          </cell>
          <cell r="F820">
            <v>1087</v>
          </cell>
          <cell r="G820">
            <v>0.14256410259999999</v>
          </cell>
          <cell r="H820">
            <v>-2.4236984E-2</v>
          </cell>
          <cell r="I820">
            <v>-1.0588499999999999E-4</v>
          </cell>
          <cell r="J820">
            <v>6.1940900000000002E-5</v>
          </cell>
        </row>
        <row r="821">
          <cell r="A821" t="str">
            <v>05M184</v>
          </cell>
          <cell r="B821" t="str">
            <v>Endocardites aiguës et subaiguës, niveau 4</v>
          </cell>
          <cell r="C821">
            <v>1579</v>
          </cell>
          <cell r="D821">
            <v>1723</v>
          </cell>
          <cell r="E821">
            <v>1827</v>
          </cell>
          <cell r="F821">
            <v>1827</v>
          </cell>
          <cell r="G821">
            <v>9.1196960100000002E-2</v>
          </cell>
          <cell r="H821">
            <v>6.0359837499999999E-2</v>
          </cell>
          <cell r="I821">
            <v>4.0785270000000002E-4</v>
          </cell>
          <cell r="J821">
            <v>1.041086E-4</v>
          </cell>
        </row>
        <row r="822">
          <cell r="A822" t="str">
            <v>05M18T</v>
          </cell>
          <cell r="B822" t="str">
            <v>Transferts et autres séjours courts pour endocardites aiguës et subaiguës</v>
          </cell>
          <cell r="C822">
            <v>548</v>
          </cell>
          <cell r="D822">
            <v>612</v>
          </cell>
          <cell r="E822">
            <v>570</v>
          </cell>
          <cell r="F822">
            <v>570</v>
          </cell>
          <cell r="G822">
            <v>0.1167883212</v>
          </cell>
          <cell r="H822">
            <v>-6.8627451000000006E-2</v>
          </cell>
          <cell r="I822">
            <v>-1.6470999999999999E-4</v>
          </cell>
          <cell r="J822">
            <v>3.2480500000000002E-5</v>
          </cell>
        </row>
        <row r="823">
          <cell r="A823" t="str">
            <v>05M191</v>
          </cell>
          <cell r="B823" t="str">
            <v>Surveillances de greffes de coeur sans acte diagnostique par voie vasculaire, niveau 1</v>
          </cell>
          <cell r="C823">
            <v>5894</v>
          </cell>
          <cell r="D823">
            <v>5233</v>
          </cell>
          <cell r="E823">
            <v>4832</v>
          </cell>
          <cell r="F823">
            <v>4832</v>
          </cell>
          <cell r="G823">
            <v>-0.112147947</v>
          </cell>
          <cell r="H823">
            <v>-7.6629085E-2</v>
          </cell>
          <cell r="I823">
            <v>-1.5725859999999999E-3</v>
          </cell>
          <cell r="J823">
            <v>2.7534359999999998E-4</v>
          </cell>
        </row>
        <row r="824">
          <cell r="A824" t="str">
            <v>05M192</v>
          </cell>
          <cell r="B824" t="str">
            <v>Surveillances de greffes de coeur sans acte diagnostique par voie vasculaire, niveau 2</v>
          </cell>
          <cell r="C824">
            <v>41</v>
          </cell>
          <cell r="D824">
            <v>22</v>
          </cell>
          <cell r="E824">
            <v>24</v>
          </cell>
          <cell r="F824">
            <v>24</v>
          </cell>
          <cell r="G824">
            <v>-0.46341463399999999</v>
          </cell>
          <cell r="H824">
            <v>9.0909090900000003E-2</v>
          </cell>
          <cell r="I824">
            <v>7.8433218000000002E-6</v>
          </cell>
          <cell r="J824">
            <v>1.3676008E-6</v>
          </cell>
        </row>
        <row r="825">
          <cell r="A825" t="str">
            <v>05M193</v>
          </cell>
          <cell r="B825" t="str">
            <v>Surveillances de greffes de coeur sans acte diagnostique par voie vasculaire, niveau 3</v>
          </cell>
          <cell r="C825">
            <v>21</v>
          </cell>
          <cell r="D825">
            <v>10</v>
          </cell>
          <cell r="E825">
            <v>11</v>
          </cell>
          <cell r="F825">
            <v>11</v>
          </cell>
          <cell r="G825">
            <v>-0.52380952400000003</v>
          </cell>
          <cell r="H825">
            <v>0.1</v>
          </cell>
          <cell r="I825">
            <v>3.9216609000000001E-6</v>
          </cell>
          <cell r="J825">
            <v>6.2681701999999999E-7</v>
          </cell>
        </row>
        <row r="826">
          <cell r="A826" t="str">
            <v>05M194</v>
          </cell>
          <cell r="B826" t="str">
            <v>Surveillances de greffes de coeur sans acte diagnostique par voie vasculaire, niveau 4</v>
          </cell>
          <cell r="C826">
            <v>5</v>
          </cell>
          <cell r="D826">
            <v>2</v>
          </cell>
          <cell r="E826">
            <v>6</v>
          </cell>
          <cell r="F826">
            <v>6</v>
          </cell>
          <cell r="G826">
            <v>-0.6</v>
          </cell>
          <cell r="H826">
            <v>2</v>
          </cell>
          <cell r="I826">
            <v>1.56866E-5</v>
          </cell>
          <cell r="J826">
            <v>3.4190019000000001E-7</v>
          </cell>
        </row>
        <row r="827">
          <cell r="A827" t="str">
            <v>05M20Z</v>
          </cell>
          <cell r="B827" t="str">
            <v>Explorations et surveillance pour affections de l'appareil circulatoire</v>
          </cell>
          <cell r="C827">
            <v>29074</v>
          </cell>
          <cell r="D827">
            <v>33398</v>
          </cell>
          <cell r="E827">
            <v>34274</v>
          </cell>
          <cell r="F827">
            <v>34274</v>
          </cell>
          <cell r="G827">
            <v>0.14872394580000001</v>
          </cell>
          <cell r="H827">
            <v>2.62291155E-2</v>
          </cell>
          <cell r="I827">
            <v>3.4353749E-3</v>
          </cell>
          <cell r="J827">
            <v>1.9530478999999999E-3</v>
          </cell>
        </row>
        <row r="828">
          <cell r="A828" t="str">
            <v>05M21E</v>
          </cell>
          <cell r="B828" t="str">
            <v>Infarctus aigu du myocarde avec décès : séjours de moins de 2 jours</v>
          </cell>
          <cell r="C828">
            <v>1610</v>
          </cell>
          <cell r="D828">
            <v>1619</v>
          </cell>
          <cell r="E828">
            <v>1580</v>
          </cell>
          <cell r="F828">
            <v>1580</v>
          </cell>
          <cell r="G828">
            <v>5.5900621000000003E-3</v>
          </cell>
          <cell r="H828">
            <v>-2.4088944000000001E-2</v>
          </cell>
          <cell r="I828">
            <v>-1.5294500000000001E-4</v>
          </cell>
          <cell r="J828">
            <v>9.0033700000000005E-5</v>
          </cell>
        </row>
        <row r="829">
          <cell r="A829" t="str">
            <v>05M22E</v>
          </cell>
          <cell r="B829" t="str">
            <v>Autres affections de la CMD 05 avec décès : séjours de moins de 2 jours</v>
          </cell>
          <cell r="C829">
            <v>12898</v>
          </cell>
          <cell r="D829">
            <v>12819</v>
          </cell>
          <cell r="E829">
            <v>12892</v>
          </cell>
          <cell r="F829">
            <v>12892</v>
          </cell>
          <cell r="G829">
            <v>-6.1249809999999998E-3</v>
          </cell>
          <cell r="H829">
            <v>5.6946719999999996E-3</v>
          </cell>
          <cell r="I829">
            <v>2.8628120000000001E-4</v>
          </cell>
          <cell r="J829">
            <v>7.3462950000000005E-4</v>
          </cell>
        </row>
        <row r="830">
          <cell r="A830" t="str">
            <v>05M23T</v>
          </cell>
          <cell r="B830" t="str">
            <v>Symptômes et autres recours aux soins de la CMD 05, très courte durée</v>
          </cell>
          <cell r="C830">
            <v>3723</v>
          </cell>
          <cell r="D830">
            <v>4098</v>
          </cell>
          <cell r="E830">
            <v>4034</v>
          </cell>
          <cell r="F830">
            <v>4034</v>
          </cell>
          <cell r="G830">
            <v>0.1007252216</v>
          </cell>
          <cell r="H830">
            <v>-1.5617374E-2</v>
          </cell>
          <cell r="I830">
            <v>-2.5098600000000003E-4</v>
          </cell>
          <cell r="J830">
            <v>2.298709E-4</v>
          </cell>
        </row>
        <row r="831">
          <cell r="A831" t="str">
            <v>05M23Z</v>
          </cell>
          <cell r="B831" t="str">
            <v>Symptômes et autres recours aux soins de la CMD 05</v>
          </cell>
          <cell r="C831">
            <v>7590</v>
          </cell>
          <cell r="D831">
            <v>7229</v>
          </cell>
          <cell r="E831">
            <v>7340</v>
          </cell>
          <cell r="F831">
            <v>7340</v>
          </cell>
          <cell r="G831">
            <v>-4.7562581999999999E-2</v>
          </cell>
          <cell r="H831">
            <v>1.53548209E-2</v>
          </cell>
          <cell r="I831">
            <v>4.3530439999999999E-4</v>
          </cell>
          <cell r="J831">
            <v>4.1825789999999999E-4</v>
          </cell>
        </row>
        <row r="832">
          <cell r="A832" t="str">
            <v>06C031</v>
          </cell>
          <cell r="B832" t="str">
            <v>Résections rectales, niveau 1</v>
          </cell>
          <cell r="C832">
            <v>5822</v>
          </cell>
          <cell r="D832">
            <v>5516</v>
          </cell>
          <cell r="E832">
            <v>5188</v>
          </cell>
          <cell r="F832">
            <v>5188</v>
          </cell>
          <cell r="G832">
            <v>-5.2559257999999998E-2</v>
          </cell>
          <cell r="H832">
            <v>-5.9463378999999997E-2</v>
          </cell>
          <cell r="I832">
            <v>-1.286305E-3</v>
          </cell>
          <cell r="J832">
            <v>2.9562970000000002E-4</v>
          </cell>
        </row>
        <row r="833">
          <cell r="A833" t="str">
            <v>06C032</v>
          </cell>
          <cell r="B833" t="str">
            <v>Résections rectales, niveau 2</v>
          </cell>
          <cell r="C833">
            <v>5163</v>
          </cell>
          <cell r="D833">
            <v>5005</v>
          </cell>
          <cell r="E833">
            <v>4914</v>
          </cell>
          <cell r="F833">
            <v>4914</v>
          </cell>
          <cell r="G833">
            <v>-3.0602363E-2</v>
          </cell>
          <cell r="H833">
            <v>-1.8181817999999999E-2</v>
          </cell>
          <cell r="I833">
            <v>-3.5687099999999998E-4</v>
          </cell>
          <cell r="J833">
            <v>2.800163E-4</v>
          </cell>
        </row>
        <row r="834">
          <cell r="A834" t="str">
            <v>06C033</v>
          </cell>
          <cell r="B834" t="str">
            <v>Résections rectales, niveau 3</v>
          </cell>
          <cell r="C834">
            <v>4430</v>
          </cell>
          <cell r="D834">
            <v>4764</v>
          </cell>
          <cell r="E834">
            <v>4827</v>
          </cell>
          <cell r="F834">
            <v>4827</v>
          </cell>
          <cell r="G834">
            <v>7.5395033900000005E-2</v>
          </cell>
          <cell r="H834">
            <v>1.32241814E-2</v>
          </cell>
          <cell r="I834">
            <v>2.4706460000000001E-4</v>
          </cell>
          <cell r="J834">
            <v>2.7505869999999998E-4</v>
          </cell>
        </row>
        <row r="835">
          <cell r="A835" t="str">
            <v>06C034</v>
          </cell>
          <cell r="B835" t="str">
            <v>Résections rectales, niveau 4</v>
          </cell>
          <cell r="C835">
            <v>2462</v>
          </cell>
          <cell r="D835">
            <v>2619</v>
          </cell>
          <cell r="E835">
            <v>2678</v>
          </cell>
          <cell r="F835">
            <v>2678</v>
          </cell>
          <cell r="G835">
            <v>6.3769293300000002E-2</v>
          </cell>
          <cell r="H835">
            <v>2.2527682300000001E-2</v>
          </cell>
          <cell r="I835">
            <v>2.3137799999999999E-4</v>
          </cell>
          <cell r="J835">
            <v>1.5260149999999999E-4</v>
          </cell>
        </row>
        <row r="836">
          <cell r="A836" t="str">
            <v>06C041</v>
          </cell>
          <cell r="B836" t="str">
            <v>Interventions majeures sur l'intestin grêle et le côlon, niveau 1</v>
          </cell>
          <cell r="C836">
            <v>20411</v>
          </cell>
          <cell r="D836">
            <v>18605</v>
          </cell>
          <cell r="E836">
            <v>17979</v>
          </cell>
          <cell r="F836">
            <v>17979</v>
          </cell>
          <cell r="G836">
            <v>-8.8481700999999996E-2</v>
          </cell>
          <cell r="H836">
            <v>-3.3646869000000003E-2</v>
          </cell>
          <cell r="I836">
            <v>-2.45496E-3</v>
          </cell>
          <cell r="J836">
            <v>1.0245039E-3</v>
          </cell>
        </row>
        <row r="837">
          <cell r="A837" t="str">
            <v>06C042</v>
          </cell>
          <cell r="B837" t="str">
            <v>Interventions majeures sur l'intestin grêle et le côlon, niveau 2</v>
          </cell>
          <cell r="C837">
            <v>15780</v>
          </cell>
          <cell r="D837">
            <v>15646</v>
          </cell>
          <cell r="E837">
            <v>15679</v>
          </cell>
          <cell r="F837">
            <v>15679</v>
          </cell>
          <cell r="G837">
            <v>-8.4917619999999999E-3</v>
          </cell>
          <cell r="H837">
            <v>2.1091653000000002E-3</v>
          </cell>
          <cell r="I837">
            <v>1.2941480000000001E-4</v>
          </cell>
          <cell r="J837">
            <v>8.934422E-4</v>
          </cell>
        </row>
        <row r="838">
          <cell r="A838" t="str">
            <v>06C043</v>
          </cell>
          <cell r="B838" t="str">
            <v>Interventions majeures sur l'intestin grêle et le côlon, niveau 3</v>
          </cell>
          <cell r="C838">
            <v>23691</v>
          </cell>
          <cell r="D838">
            <v>23791</v>
          </cell>
          <cell r="E838">
            <v>24156</v>
          </cell>
          <cell r="F838">
            <v>24156</v>
          </cell>
          <cell r="G838">
            <v>4.2210121999999997E-3</v>
          </cell>
          <cell r="H838">
            <v>1.5341936E-2</v>
          </cell>
          <cell r="I838">
            <v>1.4314061999999999E-3</v>
          </cell>
          <cell r="J838">
            <v>1.3764902E-3</v>
          </cell>
        </row>
        <row r="839">
          <cell r="A839" t="str">
            <v>06C044</v>
          </cell>
          <cell r="B839" t="str">
            <v>Interventions majeures sur l'intestin grêle et le côlon, niveau 4</v>
          </cell>
          <cell r="C839">
            <v>10539</v>
          </cell>
          <cell r="D839">
            <v>10929</v>
          </cell>
          <cell r="E839">
            <v>11285</v>
          </cell>
          <cell r="F839">
            <v>11285</v>
          </cell>
          <cell r="G839">
            <v>3.7005408500000003E-2</v>
          </cell>
          <cell r="H839">
            <v>3.2573886000000003E-2</v>
          </cell>
          <cell r="I839">
            <v>1.3961112999999999E-3</v>
          </cell>
          <cell r="J839">
            <v>6.4305730000000004E-4</v>
          </cell>
        </row>
        <row r="840">
          <cell r="A840" t="str">
            <v>06C051</v>
          </cell>
          <cell r="B840" t="str">
            <v>Interventions sur l'oesophage, l'estomac et le duodénum, âge inférieur à 18 ans, niveau 1</v>
          </cell>
          <cell r="C840">
            <v>1267</v>
          </cell>
          <cell r="D840">
            <v>1016</v>
          </cell>
          <cell r="E840">
            <v>978</v>
          </cell>
          <cell r="F840">
            <v>978</v>
          </cell>
          <cell r="G840">
            <v>-0.19810576199999999</v>
          </cell>
          <cell r="H840">
            <v>-3.7401574999999999E-2</v>
          </cell>
          <cell r="I840">
            <v>-1.49023E-4</v>
          </cell>
          <cell r="J840">
            <v>5.5729700000000003E-5</v>
          </cell>
        </row>
        <row r="841">
          <cell r="A841" t="str">
            <v>06C052</v>
          </cell>
          <cell r="B841" t="str">
            <v>Interventions sur l'oesophage, l'estomac et le duodénum, âge inférieur à 18 ans, niveau 2</v>
          </cell>
          <cell r="C841">
            <v>316</v>
          </cell>
          <cell r="D841">
            <v>341</v>
          </cell>
          <cell r="E841">
            <v>402</v>
          </cell>
          <cell r="F841">
            <v>402</v>
          </cell>
          <cell r="G841">
            <v>7.9113924099999997E-2</v>
          </cell>
          <cell r="H841">
            <v>0.1788856305</v>
          </cell>
          <cell r="I841">
            <v>2.3922130000000001E-4</v>
          </cell>
          <cell r="J841">
            <v>2.29073E-5</v>
          </cell>
        </row>
        <row r="842">
          <cell r="A842" t="str">
            <v>06C053</v>
          </cell>
          <cell r="B842" t="str">
            <v>Interventions sur l'oesophage, l'estomac et le duodénum, âge inférieur à 18 ans, niveau 3</v>
          </cell>
          <cell r="C842">
            <v>171</v>
          </cell>
          <cell r="D842">
            <v>187</v>
          </cell>
          <cell r="E842">
            <v>210</v>
          </cell>
          <cell r="F842">
            <v>210</v>
          </cell>
          <cell r="G842">
            <v>9.3567251500000004E-2</v>
          </cell>
          <cell r="H842">
            <v>0.1229946524</v>
          </cell>
          <cell r="I842">
            <v>9.0198200000000007E-5</v>
          </cell>
          <cell r="J842">
            <v>1.19665E-5</v>
          </cell>
        </row>
        <row r="843">
          <cell r="A843" t="str">
            <v>06C054</v>
          </cell>
          <cell r="B843" t="str">
            <v>Interventions sur l'oesophage, l'estomac et le duodénum, âge inférieur à 18 ans, niveau 4</v>
          </cell>
          <cell r="C843">
            <v>194</v>
          </cell>
          <cell r="D843">
            <v>189</v>
          </cell>
          <cell r="E843">
            <v>194</v>
          </cell>
          <cell r="F843">
            <v>194</v>
          </cell>
          <cell r="G843">
            <v>-2.5773196000000002E-2</v>
          </cell>
          <cell r="H843">
            <v>2.6455026499999999E-2</v>
          </cell>
          <cell r="I843">
            <v>1.96083E-5</v>
          </cell>
          <cell r="J843">
            <v>1.10548E-5</v>
          </cell>
        </row>
        <row r="844">
          <cell r="A844" t="str">
            <v>06C071</v>
          </cell>
          <cell r="B844" t="str">
            <v>Interventions mineures sur l'intestin grêle et le côlon, niveau 1</v>
          </cell>
          <cell r="C844">
            <v>6162</v>
          </cell>
          <cell r="D844">
            <v>6096</v>
          </cell>
          <cell r="E844">
            <v>6088</v>
          </cell>
          <cell r="F844">
            <v>6088</v>
          </cell>
          <cell r="G844">
            <v>-1.0710808E-2</v>
          </cell>
          <cell r="H844">
            <v>-1.3123360000000001E-3</v>
          </cell>
          <cell r="I844">
            <v>-3.1372999999999999E-5</v>
          </cell>
          <cell r="J844">
            <v>3.469147E-4</v>
          </cell>
        </row>
        <row r="845">
          <cell r="A845" t="str">
            <v>06C072</v>
          </cell>
          <cell r="B845" t="str">
            <v>Interventions mineures sur l'intestin grêle et le côlon, niveau 2</v>
          </cell>
          <cell r="C845">
            <v>2766</v>
          </cell>
          <cell r="D845">
            <v>2935</v>
          </cell>
          <cell r="E845">
            <v>3169</v>
          </cell>
          <cell r="F845">
            <v>3169</v>
          </cell>
          <cell r="G845">
            <v>6.1099059999999997E-2</v>
          </cell>
          <cell r="H845">
            <v>7.9727427599999998E-2</v>
          </cell>
          <cell r="I845">
            <v>9.1766869999999998E-4</v>
          </cell>
          <cell r="J845">
            <v>1.805803E-4</v>
          </cell>
        </row>
        <row r="846">
          <cell r="A846" t="str">
            <v>06C073</v>
          </cell>
          <cell r="B846" t="str">
            <v>Interventions mineures sur l'intestin grêle et le côlon, niveau 3</v>
          </cell>
          <cell r="C846">
            <v>1855</v>
          </cell>
          <cell r="D846">
            <v>2047</v>
          </cell>
          <cell r="E846">
            <v>2231</v>
          </cell>
          <cell r="F846">
            <v>2231</v>
          </cell>
          <cell r="G846">
            <v>0.1035040431</v>
          </cell>
          <cell r="H846">
            <v>8.9887640399999996E-2</v>
          </cell>
          <cell r="I846">
            <v>7.2158560000000005E-4</v>
          </cell>
          <cell r="J846">
            <v>1.271299E-4</v>
          </cell>
        </row>
        <row r="847">
          <cell r="A847" t="str">
            <v>06C074</v>
          </cell>
          <cell r="B847" t="str">
            <v>Interventions mineures sur l'intestin grêle et le côlon, niveau 4</v>
          </cell>
          <cell r="C847">
            <v>819</v>
          </cell>
          <cell r="D847">
            <v>865</v>
          </cell>
          <cell r="E847">
            <v>958</v>
          </cell>
          <cell r="F847">
            <v>958</v>
          </cell>
          <cell r="G847">
            <v>5.6166056200000002E-2</v>
          </cell>
          <cell r="H847">
            <v>0.1075144509</v>
          </cell>
          <cell r="I847">
            <v>3.6471449999999999E-4</v>
          </cell>
          <cell r="J847">
            <v>5.4590099999999998E-5</v>
          </cell>
        </row>
        <row r="848">
          <cell r="A848" t="str">
            <v>06C081</v>
          </cell>
          <cell r="B848" t="str">
            <v>Appendicectomies compliquées, niveau 1</v>
          </cell>
          <cell r="C848">
            <v>21093</v>
          </cell>
          <cell r="D848">
            <v>20523</v>
          </cell>
          <cell r="E848">
            <v>19169</v>
          </cell>
          <cell r="F848">
            <v>19175</v>
          </cell>
          <cell r="G848">
            <v>-2.7023182999999999E-2</v>
          </cell>
          <cell r="H848">
            <v>-6.5974759999999993E-2</v>
          </cell>
          <cell r="I848">
            <v>-5.3099289999999997E-3</v>
          </cell>
          <cell r="J848">
            <v>1.092656E-3</v>
          </cell>
        </row>
        <row r="849">
          <cell r="A849" t="str">
            <v>06C082</v>
          </cell>
          <cell r="B849" t="str">
            <v>Appendicectomies compliquées, niveau 2</v>
          </cell>
          <cell r="C849">
            <v>3586</v>
          </cell>
          <cell r="D849">
            <v>4347</v>
          </cell>
          <cell r="E849">
            <v>5146</v>
          </cell>
          <cell r="F849">
            <v>5147</v>
          </cell>
          <cell r="G849">
            <v>0.2122141662</v>
          </cell>
          <cell r="H849">
            <v>0.1838049229</v>
          </cell>
          <cell r="I849">
            <v>3.1334071E-3</v>
          </cell>
          <cell r="J849">
            <v>2.932934E-4</v>
          </cell>
        </row>
        <row r="850">
          <cell r="A850" t="str">
            <v>06C083</v>
          </cell>
          <cell r="B850" t="str">
            <v>Appendicectomies compliquées, niveau 3</v>
          </cell>
          <cell r="C850">
            <v>2149</v>
          </cell>
          <cell r="D850">
            <v>2344</v>
          </cell>
          <cell r="E850">
            <v>2451</v>
          </cell>
          <cell r="F850">
            <v>2451</v>
          </cell>
          <cell r="G850">
            <v>9.0739878999999996E-2</v>
          </cell>
          <cell r="H850">
            <v>4.5648464200000002E-2</v>
          </cell>
          <cell r="I850">
            <v>4.1961770000000003E-4</v>
          </cell>
          <cell r="J850">
            <v>1.396662E-4</v>
          </cell>
        </row>
        <row r="851">
          <cell r="A851" t="str">
            <v>06C084</v>
          </cell>
          <cell r="B851" t="str">
            <v>Appendicectomies compliquées, niveau 4</v>
          </cell>
          <cell r="C851">
            <v>988</v>
          </cell>
          <cell r="D851">
            <v>1152</v>
          </cell>
          <cell r="E851">
            <v>1228</v>
          </cell>
          <cell r="F851">
            <v>1228</v>
          </cell>
          <cell r="G851">
            <v>0.16599190280000001</v>
          </cell>
          <cell r="H851">
            <v>6.59722222E-2</v>
          </cell>
          <cell r="I851">
            <v>2.9804620000000001E-4</v>
          </cell>
          <cell r="J851">
            <v>6.9975599999999995E-5</v>
          </cell>
        </row>
        <row r="852">
          <cell r="A852" t="str">
            <v>06C091</v>
          </cell>
          <cell r="B852" t="str">
            <v>Appendicectomies non compliquées, niveau 1</v>
          </cell>
          <cell r="C852">
            <v>46443</v>
          </cell>
          <cell r="D852">
            <v>42808</v>
          </cell>
          <cell r="E852">
            <v>41136</v>
          </cell>
          <cell r="F852">
            <v>41140</v>
          </cell>
          <cell r="G852">
            <v>-7.8267983999999999E-2</v>
          </cell>
          <cell r="H852">
            <v>-3.9058120000000002E-2</v>
          </cell>
          <cell r="I852">
            <v>-6.5570170000000001E-3</v>
          </cell>
          <cell r="J852">
            <v>2.3442957E-3</v>
          </cell>
        </row>
        <row r="853">
          <cell r="A853" t="str">
            <v>06C092</v>
          </cell>
          <cell r="B853" t="str">
            <v>Appendicectomies non compliquées, niveau 2</v>
          </cell>
          <cell r="C853">
            <v>2564</v>
          </cell>
          <cell r="D853">
            <v>2650</v>
          </cell>
          <cell r="E853">
            <v>2956</v>
          </cell>
          <cell r="F853">
            <v>2956</v>
          </cell>
          <cell r="G853">
            <v>3.3541341699999998E-2</v>
          </cell>
          <cell r="H853">
            <v>0.11547169810000001</v>
          </cell>
          <cell r="I853">
            <v>1.2000282E-3</v>
          </cell>
          <cell r="J853">
            <v>1.6844280000000001E-4</v>
          </cell>
        </row>
        <row r="854">
          <cell r="A854" t="str">
            <v>06C093</v>
          </cell>
          <cell r="B854" t="str">
            <v>Appendicectomies non compliquées, niveau 3</v>
          </cell>
          <cell r="C854">
            <v>840</v>
          </cell>
          <cell r="D854">
            <v>854</v>
          </cell>
          <cell r="E854">
            <v>759</v>
          </cell>
          <cell r="F854">
            <v>759</v>
          </cell>
          <cell r="G854">
            <v>1.6666666699999999E-2</v>
          </cell>
          <cell r="H854">
            <v>-0.111241218</v>
          </cell>
          <cell r="I854">
            <v>-3.7255799999999999E-4</v>
          </cell>
          <cell r="J854">
            <v>4.3250400000000002E-5</v>
          </cell>
        </row>
        <row r="855">
          <cell r="A855" t="str">
            <v>06C094</v>
          </cell>
          <cell r="B855" t="str">
            <v>Appendicectomies non compliquées, niveau 4</v>
          </cell>
          <cell r="C855">
            <v>194</v>
          </cell>
          <cell r="D855">
            <v>173</v>
          </cell>
          <cell r="E855">
            <v>202</v>
          </cell>
          <cell r="F855">
            <v>202</v>
          </cell>
          <cell r="G855">
            <v>-0.108247423</v>
          </cell>
          <cell r="H855">
            <v>0.16763005780000001</v>
          </cell>
          <cell r="I855">
            <v>1.1372820000000001E-4</v>
          </cell>
          <cell r="J855">
            <v>1.15106E-5</v>
          </cell>
        </row>
        <row r="856">
          <cell r="A856" t="str">
            <v>06C101</v>
          </cell>
          <cell r="B856" t="str">
            <v>Interventions réparatrices pour hernies et éventrations, âge inférieur à 18 ans, niveau 1</v>
          </cell>
          <cell r="C856">
            <v>5986</v>
          </cell>
          <cell r="D856">
            <v>5310</v>
          </cell>
          <cell r="E856">
            <v>4829</v>
          </cell>
          <cell r="F856">
            <v>4829</v>
          </cell>
          <cell r="G856">
            <v>-0.11293017</v>
          </cell>
          <cell r="H856">
            <v>-9.0583804000000004E-2</v>
          </cell>
          <cell r="I856">
            <v>-1.886319E-3</v>
          </cell>
          <cell r="J856">
            <v>2.7517269999999998E-4</v>
          </cell>
        </row>
        <row r="857">
          <cell r="A857" t="str">
            <v>06C102</v>
          </cell>
          <cell r="B857" t="str">
            <v>Interventions réparatrices pour hernies et éventrations, âge inférieur à 18 ans, niveau 2</v>
          </cell>
          <cell r="C857">
            <v>115</v>
          </cell>
          <cell r="D857">
            <v>97</v>
          </cell>
          <cell r="E857">
            <v>135</v>
          </cell>
          <cell r="F857">
            <v>135</v>
          </cell>
          <cell r="G857">
            <v>-0.15652173899999999</v>
          </cell>
          <cell r="H857">
            <v>0.39175257730000002</v>
          </cell>
          <cell r="I857">
            <v>1.4902310000000001E-4</v>
          </cell>
          <cell r="J857">
            <v>7.6927543999999992E-6</v>
          </cell>
        </row>
        <row r="858">
          <cell r="A858" t="str">
            <v>06C103</v>
          </cell>
          <cell r="B858" t="str">
            <v>Interventions réparatrices pour hernies et éventrations, âge inférieur à 18 ans, niveau 3</v>
          </cell>
          <cell r="C858">
            <v>44</v>
          </cell>
          <cell r="D858">
            <v>50</v>
          </cell>
          <cell r="E858">
            <v>54</v>
          </cell>
          <cell r="F858">
            <v>54</v>
          </cell>
          <cell r="G858">
            <v>0.13636363639999999</v>
          </cell>
          <cell r="H858">
            <v>0.08</v>
          </cell>
          <cell r="I858">
            <v>1.56866E-5</v>
          </cell>
          <cell r="J858">
            <v>3.0771017E-6</v>
          </cell>
        </row>
        <row r="859">
          <cell r="A859" t="str">
            <v>06C104</v>
          </cell>
          <cell r="B859" t="str">
            <v>Interventions réparatrices pour hernies et éventrations, âge inférieur à 18 ans, niveau 4</v>
          </cell>
          <cell r="C859">
            <v>13</v>
          </cell>
          <cell r="D859">
            <v>17</v>
          </cell>
          <cell r="E859">
            <v>11</v>
          </cell>
          <cell r="F859">
            <v>11</v>
          </cell>
          <cell r="G859">
            <v>0.3076923077</v>
          </cell>
          <cell r="H859">
            <v>-0.35294117600000002</v>
          </cell>
          <cell r="I859">
            <v>-2.353E-5</v>
          </cell>
          <cell r="J859">
            <v>6.2681701999999999E-7</v>
          </cell>
        </row>
        <row r="860">
          <cell r="A860" t="str">
            <v>06C10J</v>
          </cell>
          <cell r="B860" t="str">
            <v>Interventions réparatrices pour hernies et éventrations, âge inférieur à 18 ans, en ambulatoire</v>
          </cell>
          <cell r="C860">
            <v>9924</v>
          </cell>
          <cell r="D860">
            <v>9730</v>
          </cell>
          <cell r="E860">
            <v>9637</v>
          </cell>
          <cell r="F860">
            <v>9639</v>
          </cell>
          <cell r="G860">
            <v>-1.9548568999999998E-2</v>
          </cell>
          <cell r="H860">
            <v>-9.5580679999999994E-3</v>
          </cell>
          <cell r="I860">
            <v>-3.6471399999999998E-4</v>
          </cell>
          <cell r="J860">
            <v>5.4926270000000004E-4</v>
          </cell>
        </row>
        <row r="861">
          <cell r="A861" t="str">
            <v>06C121</v>
          </cell>
          <cell r="B861" t="str">
            <v>Interventions réparatrices pour hernies inguinales et crurales, âge supérieur à 17 ans, niveau 1</v>
          </cell>
          <cell r="C861">
            <v>52876</v>
          </cell>
          <cell r="D861">
            <v>46906</v>
          </cell>
          <cell r="E861">
            <v>41512</v>
          </cell>
          <cell r="F861">
            <v>41534</v>
          </cell>
          <cell r="G861">
            <v>-0.112905666</v>
          </cell>
          <cell r="H861">
            <v>-0.114995949</v>
          </cell>
          <cell r="I861">
            <v>-2.1153439E-2</v>
          </cell>
          <cell r="J861">
            <v>2.3667470999999998E-3</v>
          </cell>
        </row>
        <row r="862">
          <cell r="A862" t="str">
            <v>06C122</v>
          </cell>
          <cell r="B862" t="str">
            <v>Interventions réparatrices pour hernies inguinales et crurales, âge supérieur à 17 ans, niveau 2</v>
          </cell>
          <cell r="C862">
            <v>8011</v>
          </cell>
          <cell r="D862">
            <v>7058</v>
          </cell>
          <cell r="E862">
            <v>6560</v>
          </cell>
          <cell r="F862">
            <v>6562</v>
          </cell>
          <cell r="G862">
            <v>-0.11896142799999999</v>
          </cell>
          <cell r="H862">
            <v>-7.0558231999999999E-2</v>
          </cell>
          <cell r="I862">
            <v>-1.952987E-3</v>
          </cell>
          <cell r="J862">
            <v>3.7392479999999998E-4</v>
          </cell>
        </row>
        <row r="863">
          <cell r="A863" t="str">
            <v>06C123</v>
          </cell>
          <cell r="B863" t="str">
            <v>Interventions réparatrices pour hernies inguinales et crurales, âge supérieur à 17 ans, niveau 3</v>
          </cell>
          <cell r="C863">
            <v>2113</v>
          </cell>
          <cell r="D863">
            <v>2090</v>
          </cell>
          <cell r="E863">
            <v>1909</v>
          </cell>
          <cell r="F863">
            <v>1909</v>
          </cell>
          <cell r="G863">
            <v>-1.0884998E-2</v>
          </cell>
          <cell r="H863">
            <v>-8.6602870999999998E-2</v>
          </cell>
          <cell r="I863">
            <v>-7.0982100000000002E-4</v>
          </cell>
          <cell r="J863">
            <v>1.087812E-4</v>
          </cell>
        </row>
        <row r="864">
          <cell r="A864" t="str">
            <v>06C124</v>
          </cell>
          <cell r="B864" t="str">
            <v>Interventions réparatrices pour hernies inguinales et crurales, âge supérieur à 17 ans, niveau 4</v>
          </cell>
          <cell r="C864">
            <v>608</v>
          </cell>
          <cell r="D864">
            <v>581</v>
          </cell>
          <cell r="E864">
            <v>635</v>
          </cell>
          <cell r="F864">
            <v>635</v>
          </cell>
          <cell r="G864">
            <v>-4.4407895000000003E-2</v>
          </cell>
          <cell r="H864">
            <v>9.2943201399999995E-2</v>
          </cell>
          <cell r="I864">
            <v>2.1176969999999999E-4</v>
          </cell>
          <cell r="J864">
            <v>3.6184399999999999E-5</v>
          </cell>
        </row>
        <row r="865">
          <cell r="A865" t="str">
            <v>06C12J</v>
          </cell>
          <cell r="B865" t="str">
            <v>Interventions réparatrices pour hernies inguinales et crurales, âge supérieur à 17 ans, en ambulatoire</v>
          </cell>
          <cell r="C865">
            <v>55686</v>
          </cell>
          <cell r="D865">
            <v>63936</v>
          </cell>
          <cell r="E865">
            <v>69899</v>
          </cell>
          <cell r="F865">
            <v>69964</v>
          </cell>
          <cell r="G865">
            <v>0.1481521388</v>
          </cell>
          <cell r="H865">
            <v>9.3265140100000005E-2</v>
          </cell>
          <cell r="I865">
            <v>2.3384864000000002E-2</v>
          </cell>
          <cell r="J865">
            <v>3.9867842000000002E-3</v>
          </cell>
        </row>
        <row r="866">
          <cell r="A866" t="str">
            <v>06C131</v>
          </cell>
          <cell r="B866" t="str">
            <v>Libérations d'adhérences péritonéales, niveau 1</v>
          </cell>
          <cell r="C866">
            <v>2245</v>
          </cell>
          <cell r="D866">
            <v>1959</v>
          </cell>
          <cell r="E866">
            <v>1913</v>
          </cell>
          <cell r="F866">
            <v>1913</v>
          </cell>
          <cell r="G866">
            <v>-0.12739420900000001</v>
          </cell>
          <cell r="H866">
            <v>-2.3481367999999999E-2</v>
          </cell>
          <cell r="I866">
            <v>-1.8039600000000001E-4</v>
          </cell>
          <cell r="J866">
            <v>1.090092E-4</v>
          </cell>
        </row>
        <row r="867">
          <cell r="A867" t="str">
            <v>06C132</v>
          </cell>
          <cell r="B867" t="str">
            <v>Libérations d'adhérences péritonéales, niveau 2</v>
          </cell>
          <cell r="C867">
            <v>1275</v>
          </cell>
          <cell r="D867">
            <v>1287</v>
          </cell>
          <cell r="E867">
            <v>1364</v>
          </cell>
          <cell r="F867">
            <v>1364</v>
          </cell>
          <cell r="G867">
            <v>9.4117647000000002E-3</v>
          </cell>
          <cell r="H867">
            <v>5.9829059800000001E-2</v>
          </cell>
          <cell r="I867">
            <v>3.0196790000000003E-4</v>
          </cell>
          <cell r="J867">
            <v>7.7725299999999999E-5</v>
          </cell>
        </row>
        <row r="868">
          <cell r="A868" t="str">
            <v>06C133</v>
          </cell>
          <cell r="B868" t="str">
            <v>Libérations d'adhérences péritonéales, niveau 3</v>
          </cell>
          <cell r="C868">
            <v>1173</v>
          </cell>
          <cell r="D868">
            <v>1259</v>
          </cell>
          <cell r="E868">
            <v>1341</v>
          </cell>
          <cell r="F868">
            <v>1341</v>
          </cell>
          <cell r="G868">
            <v>7.3316282999999996E-2</v>
          </cell>
          <cell r="H868">
            <v>6.5131056399999998E-2</v>
          </cell>
          <cell r="I868">
            <v>3.2157620000000003E-4</v>
          </cell>
          <cell r="J868">
            <v>7.6414699999999999E-5</v>
          </cell>
        </row>
        <row r="869">
          <cell r="A869" t="str">
            <v>06C134</v>
          </cell>
          <cell r="B869" t="str">
            <v>Libérations d'adhérences péritonéales, niveau 4</v>
          </cell>
          <cell r="C869">
            <v>300</v>
          </cell>
          <cell r="D869">
            <v>289</v>
          </cell>
          <cell r="E869">
            <v>317</v>
          </cell>
          <cell r="F869">
            <v>317</v>
          </cell>
          <cell r="G869">
            <v>-3.6666667E-2</v>
          </cell>
          <cell r="H869">
            <v>9.6885813099999996E-2</v>
          </cell>
          <cell r="I869">
            <v>1.0980650000000001E-4</v>
          </cell>
          <cell r="J869">
            <v>1.8063700000000001E-5</v>
          </cell>
        </row>
        <row r="870">
          <cell r="A870" t="str">
            <v>06C141</v>
          </cell>
          <cell r="B870" t="str">
            <v>Interventions sur le rectum et l'anus autres que les résections rectales, niveau 1</v>
          </cell>
          <cell r="C870">
            <v>31633</v>
          </cell>
          <cell r="D870">
            <v>29213</v>
          </cell>
          <cell r="E870">
            <v>26805</v>
          </cell>
          <cell r="F870">
            <v>26809</v>
          </cell>
          <cell r="G870">
            <v>-7.6502387000000005E-2</v>
          </cell>
          <cell r="H870">
            <v>-8.2429056000000001E-2</v>
          </cell>
          <cell r="I870">
            <v>-9.4433590000000001E-3</v>
          </cell>
          <cell r="J870">
            <v>1.5276669999999999E-3</v>
          </cell>
        </row>
        <row r="871">
          <cell r="A871" t="str">
            <v>06C142</v>
          </cell>
          <cell r="B871" t="str">
            <v>Interventions sur le rectum et l'anus autres que les résections rectales, niveau 2</v>
          </cell>
          <cell r="C871">
            <v>2286</v>
          </cell>
          <cell r="D871">
            <v>2236</v>
          </cell>
          <cell r="E871">
            <v>2093</v>
          </cell>
          <cell r="F871">
            <v>2093</v>
          </cell>
          <cell r="G871">
            <v>-2.1872266000000001E-2</v>
          </cell>
          <cell r="H871">
            <v>-6.3953488000000003E-2</v>
          </cell>
          <cell r="I871">
            <v>-5.6079800000000005E-4</v>
          </cell>
          <cell r="J871">
            <v>1.1926619999999999E-4</v>
          </cell>
        </row>
        <row r="872">
          <cell r="A872" t="str">
            <v>06C143</v>
          </cell>
          <cell r="B872" t="str">
            <v>Interventions sur le rectum et l'anus autres que les résections rectales, niveau 3</v>
          </cell>
          <cell r="C872">
            <v>733</v>
          </cell>
          <cell r="D872">
            <v>806</v>
          </cell>
          <cell r="E872">
            <v>759</v>
          </cell>
          <cell r="F872">
            <v>759</v>
          </cell>
          <cell r="G872">
            <v>9.95907231E-2</v>
          </cell>
          <cell r="H872">
            <v>-5.8312654999999998E-2</v>
          </cell>
          <cell r="I872">
            <v>-1.8431799999999999E-4</v>
          </cell>
          <cell r="J872">
            <v>4.3250400000000002E-5</v>
          </cell>
        </row>
        <row r="873">
          <cell r="A873" t="str">
            <v>06C144</v>
          </cell>
          <cell r="B873" t="str">
            <v>Interventions sur le rectum et l'anus autres que les résections rectales, niveau 4</v>
          </cell>
          <cell r="C873">
            <v>239</v>
          </cell>
          <cell r="D873">
            <v>287</v>
          </cell>
          <cell r="E873">
            <v>253</v>
          </cell>
          <cell r="F873">
            <v>253</v>
          </cell>
          <cell r="G873">
            <v>0.20083682010000001</v>
          </cell>
          <cell r="H873">
            <v>-0.118466899</v>
          </cell>
          <cell r="I873">
            <v>-1.3333600000000001E-4</v>
          </cell>
          <cell r="J873">
            <v>1.4416800000000001E-5</v>
          </cell>
        </row>
        <row r="874">
          <cell r="A874" t="str">
            <v>06C14J</v>
          </cell>
          <cell r="B874" t="str">
            <v>Interventions sur le rectum et l'anus autres que les résections rectales, en ambulatoire</v>
          </cell>
          <cell r="C874">
            <v>12464</v>
          </cell>
          <cell r="D874">
            <v>14641</v>
          </cell>
          <cell r="E874">
            <v>16529</v>
          </cell>
          <cell r="F874">
            <v>16578</v>
          </cell>
          <cell r="G874">
            <v>0.17466302950000001</v>
          </cell>
          <cell r="H874">
            <v>0.12895294039999999</v>
          </cell>
          <cell r="I874">
            <v>7.4040957999999997E-3</v>
          </cell>
          <cell r="J874">
            <v>9.4467019999999995E-4</v>
          </cell>
        </row>
        <row r="875">
          <cell r="A875" t="str">
            <v>06C151</v>
          </cell>
          <cell r="B875" t="str">
            <v>Autres interventions sur le tube digestif en dehors des laparotomies, niveau 1</v>
          </cell>
          <cell r="C875">
            <v>4478</v>
          </cell>
          <cell r="D875">
            <v>4536</v>
          </cell>
          <cell r="E875">
            <v>4902</v>
          </cell>
          <cell r="F875">
            <v>4902</v>
          </cell>
          <cell r="G875">
            <v>1.2952210800000001E-2</v>
          </cell>
          <cell r="H875">
            <v>8.0687830700000004E-2</v>
          </cell>
          <cell r="I875">
            <v>1.4353279E-3</v>
          </cell>
          <cell r="J875">
            <v>2.7933249999999998E-4</v>
          </cell>
        </row>
        <row r="876">
          <cell r="A876" t="str">
            <v>06C152</v>
          </cell>
          <cell r="B876" t="str">
            <v>Autres interventions sur le tube digestif en dehors des laparotomies, niveau 2</v>
          </cell>
          <cell r="C876">
            <v>1614</v>
          </cell>
          <cell r="D876">
            <v>1725</v>
          </cell>
          <cell r="E876">
            <v>1702</v>
          </cell>
          <cell r="F876">
            <v>1702</v>
          </cell>
          <cell r="G876">
            <v>6.8773234200000005E-2</v>
          </cell>
          <cell r="H876">
            <v>-1.3333332999999999E-2</v>
          </cell>
          <cell r="I876">
            <v>-9.0198000000000006E-5</v>
          </cell>
          <cell r="J876">
            <v>9.6985700000000002E-5</v>
          </cell>
        </row>
        <row r="877">
          <cell r="A877" t="str">
            <v>06C153</v>
          </cell>
          <cell r="B877" t="str">
            <v>Autres interventions sur le tube digestif en dehors des laparotomies, niveau 3</v>
          </cell>
          <cell r="C877">
            <v>1270</v>
          </cell>
          <cell r="D877">
            <v>1302</v>
          </cell>
          <cell r="E877">
            <v>1397</v>
          </cell>
          <cell r="F877">
            <v>1397</v>
          </cell>
          <cell r="G877">
            <v>2.5196850400000002E-2</v>
          </cell>
          <cell r="H877">
            <v>7.2964669699999998E-2</v>
          </cell>
          <cell r="I877">
            <v>3.7255779999999998E-4</v>
          </cell>
          <cell r="J877">
            <v>7.9605799999999996E-5</v>
          </cell>
        </row>
        <row r="878">
          <cell r="A878" t="str">
            <v>06C154</v>
          </cell>
          <cell r="B878" t="str">
            <v>Autres interventions sur le tube digestif en dehors des laparotomies, niveau 4</v>
          </cell>
          <cell r="C878">
            <v>520</v>
          </cell>
          <cell r="D878">
            <v>602</v>
          </cell>
          <cell r="E878">
            <v>701</v>
          </cell>
          <cell r="F878">
            <v>701</v>
          </cell>
          <cell r="G878">
            <v>0.15769230770000001</v>
          </cell>
          <cell r="H878">
            <v>0.16445182720000001</v>
          </cell>
          <cell r="I878">
            <v>3.8824440000000002E-4</v>
          </cell>
          <cell r="J878">
            <v>3.9945299999999999E-5</v>
          </cell>
        </row>
        <row r="879">
          <cell r="A879" t="str">
            <v>06C161</v>
          </cell>
          <cell r="B879" t="str">
            <v>Interventions sur l'oesophage, l'estomac et le duodénum pour tumeurs malignes, âge supérieur à 17 ans, niveau 1</v>
          </cell>
          <cell r="C879">
            <v>739</v>
          </cell>
          <cell r="D879">
            <v>746</v>
          </cell>
          <cell r="E879">
            <v>727</v>
          </cell>
          <cell r="F879">
            <v>727</v>
          </cell>
          <cell r="G879">
            <v>9.4722598000000005E-3</v>
          </cell>
          <cell r="H879">
            <v>-2.5469169E-2</v>
          </cell>
          <cell r="I879">
            <v>-7.4511999999999994E-5</v>
          </cell>
          <cell r="J879">
            <v>4.1426900000000001E-5</v>
          </cell>
        </row>
        <row r="880">
          <cell r="A880" t="str">
            <v>06C162</v>
          </cell>
          <cell r="B880" t="str">
            <v>Interventions sur l'oesophage, l'estomac et le duodénum pour tumeurs malignes, âge supérieur à 17 ans, niveau 2</v>
          </cell>
          <cell r="C880">
            <v>1070</v>
          </cell>
          <cell r="D880">
            <v>1094</v>
          </cell>
          <cell r="E880">
            <v>1046</v>
          </cell>
          <cell r="F880">
            <v>1046</v>
          </cell>
          <cell r="G880">
            <v>2.2429906499999999E-2</v>
          </cell>
          <cell r="H880">
            <v>-4.3875685999999997E-2</v>
          </cell>
          <cell r="I880">
            <v>-1.8824E-4</v>
          </cell>
          <cell r="J880">
            <v>5.9604600000000002E-5</v>
          </cell>
        </row>
        <row r="881">
          <cell r="A881" t="str">
            <v>06C163</v>
          </cell>
          <cell r="B881" t="str">
            <v>Interventions sur l'oesophage, l'estomac et le duodénum pour tumeurs malignes, âge supérieur à 17 ans, niveau 3</v>
          </cell>
          <cell r="C881">
            <v>1811</v>
          </cell>
          <cell r="D881">
            <v>1852</v>
          </cell>
          <cell r="E881">
            <v>1928</v>
          </cell>
          <cell r="F881">
            <v>1928</v>
          </cell>
          <cell r="G881">
            <v>2.26394257E-2</v>
          </cell>
          <cell r="H881">
            <v>4.1036717100000002E-2</v>
          </cell>
          <cell r="I881">
            <v>2.9804620000000001E-4</v>
          </cell>
          <cell r="J881">
            <v>1.098639E-4</v>
          </cell>
        </row>
        <row r="882">
          <cell r="A882" t="str">
            <v>06C164</v>
          </cell>
          <cell r="B882" t="str">
            <v>Interventions sur l'oesophage, l'estomac et le duodénum pour tumeurs malignes, âge supérieur à 17 ans, niveau 4</v>
          </cell>
          <cell r="C882">
            <v>1303</v>
          </cell>
          <cell r="D882">
            <v>1362</v>
          </cell>
          <cell r="E882">
            <v>1335</v>
          </cell>
          <cell r="F882">
            <v>1335</v>
          </cell>
          <cell r="G882">
            <v>4.5280122800000003E-2</v>
          </cell>
          <cell r="H882">
            <v>-1.9823789000000001E-2</v>
          </cell>
          <cell r="I882">
            <v>-1.0588499999999999E-4</v>
          </cell>
          <cell r="J882">
            <v>7.6072800000000001E-5</v>
          </cell>
        </row>
        <row r="883">
          <cell r="A883" t="str">
            <v>06C191</v>
          </cell>
          <cell r="B883" t="str">
            <v>Hémorroïdectomies, niveau 1</v>
          </cell>
          <cell r="C883">
            <v>26451</v>
          </cell>
          <cell r="D883">
            <v>25237</v>
          </cell>
          <cell r="E883">
            <v>23298</v>
          </cell>
          <cell r="F883">
            <v>23299</v>
          </cell>
          <cell r="G883">
            <v>-4.5896184999999999E-2</v>
          </cell>
          <cell r="H883">
            <v>-7.6831635999999995E-2</v>
          </cell>
          <cell r="I883">
            <v>-7.6040999999999999E-3</v>
          </cell>
          <cell r="J883">
            <v>1.3276554E-3</v>
          </cell>
        </row>
        <row r="884">
          <cell r="A884" t="str">
            <v>06C192</v>
          </cell>
          <cell r="B884" t="str">
            <v>Hémorroïdectomies, niveau 2</v>
          </cell>
          <cell r="C884">
            <v>1750</v>
          </cell>
          <cell r="D884">
            <v>1690</v>
          </cell>
          <cell r="E884">
            <v>1612</v>
          </cell>
          <cell r="F884">
            <v>1612</v>
          </cell>
          <cell r="G884">
            <v>-3.4285714000000002E-2</v>
          </cell>
          <cell r="H884">
            <v>-4.6153845999999998E-2</v>
          </cell>
          <cell r="I884">
            <v>-3.0589000000000001E-4</v>
          </cell>
          <cell r="J884">
            <v>9.1857199999999999E-5</v>
          </cell>
        </row>
        <row r="885">
          <cell r="A885" t="str">
            <v>06C193</v>
          </cell>
          <cell r="B885" t="str">
            <v>Hémorroïdectomies, niveau 3</v>
          </cell>
          <cell r="C885">
            <v>172</v>
          </cell>
          <cell r="D885">
            <v>164</v>
          </cell>
          <cell r="E885">
            <v>191</v>
          </cell>
          <cell r="F885">
            <v>191</v>
          </cell>
          <cell r="G885">
            <v>-4.6511627999999999E-2</v>
          </cell>
          <cell r="H885">
            <v>0.16463414630000001</v>
          </cell>
          <cell r="I885">
            <v>1.0588480000000001E-4</v>
          </cell>
          <cell r="J885">
            <v>1.0883800000000001E-5</v>
          </cell>
        </row>
        <row r="886">
          <cell r="A886" t="str">
            <v>06C194</v>
          </cell>
          <cell r="B886" t="str">
            <v>Hémorroïdectomies, niveau 4</v>
          </cell>
          <cell r="C886">
            <v>39</v>
          </cell>
          <cell r="D886">
            <v>44</v>
          </cell>
          <cell r="E886">
            <v>40</v>
          </cell>
          <cell r="F886">
            <v>40</v>
          </cell>
          <cell r="G886">
            <v>0.12820512819999999</v>
          </cell>
          <cell r="H886">
            <v>-9.0909090999999997E-2</v>
          </cell>
          <cell r="I886">
            <v>-1.5687000000000001E-5</v>
          </cell>
          <cell r="J886">
            <v>2.2793346000000001E-6</v>
          </cell>
        </row>
        <row r="887">
          <cell r="A887" t="str">
            <v>06C19J</v>
          </cell>
          <cell r="B887" t="str">
            <v>Hémorroïdectomies, en ambulatoire</v>
          </cell>
          <cell r="C887">
            <v>5475</v>
          </cell>
          <cell r="D887">
            <v>7004</v>
          </cell>
          <cell r="E887">
            <v>9133</v>
          </cell>
          <cell r="F887">
            <v>9168</v>
          </cell>
          <cell r="G887">
            <v>0.27926940639999998</v>
          </cell>
          <cell r="H887">
            <v>0.3039691605</v>
          </cell>
          <cell r="I887">
            <v>8.3492160999999992E-3</v>
          </cell>
          <cell r="J887">
            <v>5.224235E-4</v>
          </cell>
        </row>
        <row r="888">
          <cell r="A888" t="str">
            <v>06C201</v>
          </cell>
          <cell r="B888" t="str">
            <v>Interventions sur l'oesophage, l'estomac et le duodénum pour ulcères, âge supérieur à 17 ans, niveau 1</v>
          </cell>
          <cell r="C888">
            <v>932</v>
          </cell>
          <cell r="D888">
            <v>865</v>
          </cell>
          <cell r="E888">
            <v>819</v>
          </cell>
          <cell r="F888">
            <v>819</v>
          </cell>
          <cell r="G888">
            <v>-7.1888411999999999E-2</v>
          </cell>
          <cell r="H888">
            <v>-5.3179191000000001E-2</v>
          </cell>
          <cell r="I888">
            <v>-1.8039600000000001E-4</v>
          </cell>
          <cell r="J888">
            <v>4.6669399999999997E-5</v>
          </cell>
        </row>
        <row r="889">
          <cell r="A889" t="str">
            <v>06C202</v>
          </cell>
          <cell r="B889" t="str">
            <v>Interventions sur l'oesophage, l'estomac et le duodénum pour ulcères, âge supérieur à 17 ans, niveau 2</v>
          </cell>
          <cell r="C889">
            <v>462</v>
          </cell>
          <cell r="D889">
            <v>494</v>
          </cell>
          <cell r="E889">
            <v>547</v>
          </cell>
          <cell r="F889">
            <v>547</v>
          </cell>
          <cell r="G889">
            <v>6.9264069299999995E-2</v>
          </cell>
          <cell r="H889">
            <v>0.1072874494</v>
          </cell>
          <cell r="I889">
            <v>2.0784800000000001E-4</v>
          </cell>
          <cell r="J889">
            <v>3.1169900000000001E-5</v>
          </cell>
        </row>
        <row r="890">
          <cell r="A890" t="str">
            <v>06C203</v>
          </cell>
          <cell r="B890" t="str">
            <v>Interventions sur l'oesophage, l'estomac et le duodénum pour ulcères, âge supérieur à 17 ans, niveau 3</v>
          </cell>
          <cell r="C890">
            <v>667</v>
          </cell>
          <cell r="D890">
            <v>758</v>
          </cell>
          <cell r="E890">
            <v>733</v>
          </cell>
          <cell r="F890">
            <v>734</v>
          </cell>
          <cell r="G890">
            <v>0.13643178410000001</v>
          </cell>
          <cell r="H890">
            <v>-3.2981530000000002E-2</v>
          </cell>
          <cell r="I890">
            <v>-9.8041999999999994E-5</v>
          </cell>
          <cell r="J890">
            <v>4.1825800000000002E-5</v>
          </cell>
        </row>
        <row r="891">
          <cell r="A891" t="str">
            <v>06C204</v>
          </cell>
          <cell r="B891" t="str">
            <v>Interventions sur l'oesophage, l'estomac et le duodénum pour ulcères, âge supérieur à 17 ans, niveau 4</v>
          </cell>
          <cell r="C891">
            <v>665</v>
          </cell>
          <cell r="D891">
            <v>712</v>
          </cell>
          <cell r="E891">
            <v>750</v>
          </cell>
          <cell r="F891">
            <v>750</v>
          </cell>
          <cell r="G891">
            <v>7.0676691700000002E-2</v>
          </cell>
          <cell r="H891">
            <v>5.3370786500000003E-2</v>
          </cell>
          <cell r="I891">
            <v>1.4902310000000001E-4</v>
          </cell>
          <cell r="J891">
            <v>4.2737500000000002E-5</v>
          </cell>
        </row>
        <row r="892">
          <cell r="A892" t="str">
            <v>06C211</v>
          </cell>
          <cell r="B892" t="str">
            <v>Autres interventions sur le tube digestif par laparotomie, niveau 1</v>
          </cell>
          <cell r="C892">
            <v>1491</v>
          </cell>
          <cell r="D892">
            <v>1418</v>
          </cell>
          <cell r="E892">
            <v>1377</v>
          </cell>
          <cell r="F892">
            <v>1377</v>
          </cell>
          <cell r="G892">
            <v>-4.8960429E-2</v>
          </cell>
          <cell r="H892">
            <v>-2.8913963000000001E-2</v>
          </cell>
          <cell r="I892">
            <v>-1.6078800000000001E-4</v>
          </cell>
          <cell r="J892">
            <v>7.8466099999999997E-5</v>
          </cell>
        </row>
        <row r="893">
          <cell r="A893" t="str">
            <v>06C212</v>
          </cell>
          <cell r="B893" t="str">
            <v>Autres interventions sur le tube digestif par laparotomie, niveau 2</v>
          </cell>
          <cell r="C893">
            <v>1063</v>
          </cell>
          <cell r="D893">
            <v>1140</v>
          </cell>
          <cell r="E893">
            <v>1061</v>
          </cell>
          <cell r="F893">
            <v>1062</v>
          </cell>
          <cell r="G893">
            <v>7.2436500500000001E-2</v>
          </cell>
          <cell r="H893">
            <v>-6.9298245999999994E-2</v>
          </cell>
          <cell r="I893">
            <v>-3.0981100000000001E-4</v>
          </cell>
          <cell r="J893">
            <v>6.0516300000000002E-5</v>
          </cell>
        </row>
        <row r="894">
          <cell r="A894" t="str">
            <v>06C213</v>
          </cell>
          <cell r="B894" t="str">
            <v>Autres interventions sur le tube digestif par laparotomie, niveau 3</v>
          </cell>
          <cell r="C894">
            <v>1486</v>
          </cell>
          <cell r="D894">
            <v>1453</v>
          </cell>
          <cell r="E894">
            <v>1445</v>
          </cell>
          <cell r="F894">
            <v>1445</v>
          </cell>
          <cell r="G894">
            <v>-2.2207267999999999E-2</v>
          </cell>
          <cell r="H894">
            <v>-5.5058499999999996E-3</v>
          </cell>
          <cell r="I894">
            <v>-3.1372999999999999E-5</v>
          </cell>
          <cell r="J894">
            <v>8.2341000000000003E-5</v>
          </cell>
        </row>
        <row r="895">
          <cell r="A895" t="str">
            <v>06C214</v>
          </cell>
          <cell r="B895" t="str">
            <v>Autres interventions sur le tube digestif par laparotomie, niveau 4</v>
          </cell>
          <cell r="C895">
            <v>820</v>
          </cell>
          <cell r="D895">
            <v>777</v>
          </cell>
          <cell r="E895">
            <v>827</v>
          </cell>
          <cell r="F895">
            <v>827</v>
          </cell>
          <cell r="G895">
            <v>-5.2439024000000001E-2</v>
          </cell>
          <cell r="H895">
            <v>6.4350064400000004E-2</v>
          </cell>
          <cell r="I895">
            <v>1.96083E-4</v>
          </cell>
          <cell r="J895">
            <v>4.7125200000000001E-5</v>
          </cell>
        </row>
        <row r="896">
          <cell r="A896" t="str">
            <v>06C221</v>
          </cell>
          <cell r="B896" t="str">
            <v>Interventions sur l'oesophage, l'estomac et le duodénum pour affections autres que malignes ou ulcères, âge supérieur à 17 ans, niveau 1</v>
          </cell>
          <cell r="C896">
            <v>4910</v>
          </cell>
          <cell r="D896">
            <v>4911</v>
          </cell>
          <cell r="E896">
            <v>4856</v>
          </cell>
          <cell r="F896">
            <v>4856</v>
          </cell>
          <cell r="G896">
            <v>2.03666E-4</v>
          </cell>
          <cell r="H896">
            <v>-1.1199348E-2</v>
          </cell>
          <cell r="I896">
            <v>-2.1569100000000001E-4</v>
          </cell>
          <cell r="J896">
            <v>2.7671119999999997E-4</v>
          </cell>
        </row>
        <row r="897">
          <cell r="A897" t="str">
            <v>06C222</v>
          </cell>
          <cell r="B897" t="str">
            <v>Interventions sur l'oesophage, l'estomac et le duodénum pour affections autres que malignes ou ulcères, âge supérieur à 17 ans, niveau 2</v>
          </cell>
          <cell r="C897">
            <v>2264</v>
          </cell>
          <cell r="D897">
            <v>2245</v>
          </cell>
          <cell r="E897">
            <v>2303</v>
          </cell>
          <cell r="F897">
            <v>2304</v>
          </cell>
          <cell r="G897">
            <v>-8.3922259999999992E-3</v>
          </cell>
          <cell r="H897">
            <v>2.5835189299999999E-2</v>
          </cell>
          <cell r="I897">
            <v>2.2745630000000001E-4</v>
          </cell>
          <cell r="J897">
            <v>1.312897E-4</v>
          </cell>
        </row>
        <row r="898">
          <cell r="A898" t="str">
            <v>06C223</v>
          </cell>
          <cell r="B898" t="str">
            <v>Interventions sur l'oesophage, l'estomac et le duodénum pour affections autres que malignes ou ulcères, âge supérieur à 17 ans, niveau 3</v>
          </cell>
          <cell r="C898">
            <v>1245</v>
          </cell>
          <cell r="D898">
            <v>1273</v>
          </cell>
          <cell r="E898">
            <v>1317</v>
          </cell>
          <cell r="F898">
            <v>1317</v>
          </cell>
          <cell r="G898">
            <v>2.2489959800000001E-2</v>
          </cell>
          <cell r="H898">
            <v>3.4564022E-2</v>
          </cell>
          <cell r="I898">
            <v>1.7255309999999999E-4</v>
          </cell>
          <cell r="J898">
            <v>7.5047099999999995E-5</v>
          </cell>
        </row>
        <row r="899">
          <cell r="A899" t="str">
            <v>06C224</v>
          </cell>
          <cell r="B899" t="str">
            <v>Interventions sur l'oesophage, l'estomac et le duodénum pour affections autres que malignes ou ulcères, âge supérieur à 17 ans, niveau 4</v>
          </cell>
          <cell r="C899">
            <v>531</v>
          </cell>
          <cell r="D899">
            <v>509</v>
          </cell>
          <cell r="E899">
            <v>536</v>
          </cell>
          <cell r="F899">
            <v>536</v>
          </cell>
          <cell r="G899">
            <v>-4.1431262000000003E-2</v>
          </cell>
          <cell r="H899">
            <v>5.3045186600000002E-2</v>
          </cell>
          <cell r="I899">
            <v>1.0588480000000001E-4</v>
          </cell>
          <cell r="J899">
            <v>3.0543100000000002E-5</v>
          </cell>
        </row>
        <row r="900">
          <cell r="A900" t="str">
            <v>06C231</v>
          </cell>
          <cell r="B900" t="str">
            <v>Certaines interventions pour stomies, niveau 1</v>
          </cell>
          <cell r="C900">
            <v>530</v>
          </cell>
          <cell r="D900">
            <v>513</v>
          </cell>
          <cell r="E900">
            <v>499</v>
          </cell>
          <cell r="F900">
            <v>499</v>
          </cell>
          <cell r="G900">
            <v>-3.2075472000000001E-2</v>
          </cell>
          <cell r="H900">
            <v>-2.7290447999999998E-2</v>
          </cell>
          <cell r="I900">
            <v>-5.4902999999999999E-5</v>
          </cell>
          <cell r="J900">
            <v>2.8434700000000001E-5</v>
          </cell>
        </row>
        <row r="901">
          <cell r="A901" t="str">
            <v>06C232</v>
          </cell>
          <cell r="B901" t="str">
            <v>Certaines interventions pour stomies, niveau 2</v>
          </cell>
          <cell r="C901">
            <v>300</v>
          </cell>
          <cell r="D901">
            <v>335</v>
          </cell>
          <cell r="E901">
            <v>351</v>
          </cell>
          <cell r="F901">
            <v>351</v>
          </cell>
          <cell r="G901">
            <v>0.1166666667</v>
          </cell>
          <cell r="H901">
            <v>4.7761194E-2</v>
          </cell>
          <cell r="I901">
            <v>6.27466E-5</v>
          </cell>
          <cell r="J901">
            <v>2.0001200000000001E-5</v>
          </cell>
        </row>
        <row r="902">
          <cell r="A902" t="str">
            <v>06C233</v>
          </cell>
          <cell r="B902" t="str">
            <v>Certaines interventions pour stomies, niveau 3</v>
          </cell>
          <cell r="C902">
            <v>249</v>
          </cell>
          <cell r="D902">
            <v>248</v>
          </cell>
          <cell r="E902">
            <v>278</v>
          </cell>
          <cell r="F902">
            <v>278</v>
          </cell>
          <cell r="G902">
            <v>-4.0160639999999997E-3</v>
          </cell>
          <cell r="H902">
            <v>0.12096774189999999</v>
          </cell>
          <cell r="I902">
            <v>1.176498E-4</v>
          </cell>
          <cell r="J902">
            <v>1.58414E-5</v>
          </cell>
        </row>
        <row r="903">
          <cell r="A903" t="str">
            <v>06C234</v>
          </cell>
          <cell r="B903" t="str">
            <v>Certaines interventions pour stomies, niveau 4</v>
          </cell>
          <cell r="C903">
            <v>110</v>
          </cell>
          <cell r="D903">
            <v>74</v>
          </cell>
          <cell r="E903">
            <v>106</v>
          </cell>
          <cell r="F903">
            <v>106</v>
          </cell>
          <cell r="G903">
            <v>-0.32727272699999999</v>
          </cell>
          <cell r="H903">
            <v>0.43243243240000001</v>
          </cell>
          <cell r="I903">
            <v>1.2549309999999999E-4</v>
          </cell>
          <cell r="J903">
            <v>6.0402367999999999E-6</v>
          </cell>
        </row>
        <row r="904">
          <cell r="A904" t="str">
            <v>06C23J</v>
          </cell>
          <cell r="B904" t="str">
            <v>Certaines interventions pour stomies, en ambulatoire</v>
          </cell>
          <cell r="C904">
            <v>264</v>
          </cell>
          <cell r="D904">
            <v>228</v>
          </cell>
          <cell r="E904">
            <v>241</v>
          </cell>
          <cell r="F904">
            <v>241</v>
          </cell>
          <cell r="G904">
            <v>-0.13636363600000001</v>
          </cell>
          <cell r="H904">
            <v>5.7017543900000002E-2</v>
          </cell>
          <cell r="I904">
            <v>5.09816E-5</v>
          </cell>
          <cell r="J904">
            <v>1.3733E-5</v>
          </cell>
        </row>
        <row r="905">
          <cell r="A905" t="str">
            <v>06C241</v>
          </cell>
          <cell r="B905" t="str">
            <v>Cures d'éventrations postopératoires, âge supérieur à 17 ans, niveau 1</v>
          </cell>
          <cell r="C905">
            <v>10813</v>
          </cell>
          <cell r="D905">
            <v>10328</v>
          </cell>
          <cell r="E905">
            <v>11642</v>
          </cell>
          <cell r="F905">
            <v>11646</v>
          </cell>
          <cell r="G905">
            <v>-4.4853417E-2</v>
          </cell>
          <cell r="H905">
            <v>0.12722695580000001</v>
          </cell>
          <cell r="I905">
            <v>5.1530624000000001E-3</v>
          </cell>
          <cell r="J905">
            <v>6.6362829999999998E-4</v>
          </cell>
        </row>
        <row r="906">
          <cell r="A906" t="str">
            <v>06C242</v>
          </cell>
          <cell r="B906" t="str">
            <v>Cures d'éventrations postopératoires, âge supérieur à 17 ans, niveau 2</v>
          </cell>
          <cell r="C906">
            <v>14268</v>
          </cell>
          <cell r="D906">
            <v>14479</v>
          </cell>
          <cell r="E906">
            <v>13303</v>
          </cell>
          <cell r="F906">
            <v>13305</v>
          </cell>
          <cell r="G906">
            <v>1.47883375E-2</v>
          </cell>
          <cell r="H906">
            <v>-8.1221079000000002E-2</v>
          </cell>
          <cell r="I906">
            <v>-4.6118729999999998E-3</v>
          </cell>
          <cell r="J906">
            <v>7.5816369999999998E-4</v>
          </cell>
        </row>
        <row r="907">
          <cell r="A907" t="str">
            <v>06C243</v>
          </cell>
          <cell r="B907" t="str">
            <v>Cures d'éventrations postopératoires, âge supérieur à 17 ans, niveau 3</v>
          </cell>
          <cell r="C907">
            <v>1526</v>
          </cell>
          <cell r="D907">
            <v>1515</v>
          </cell>
          <cell r="E907">
            <v>1626</v>
          </cell>
          <cell r="F907">
            <v>1627</v>
          </cell>
          <cell r="G907">
            <v>-7.2083879999999996E-3</v>
          </cell>
          <cell r="H907">
            <v>7.3267326699999996E-2</v>
          </cell>
          <cell r="I907">
            <v>4.3530439999999999E-4</v>
          </cell>
          <cell r="J907">
            <v>9.2711899999999996E-5</v>
          </cell>
        </row>
        <row r="908">
          <cell r="A908" t="str">
            <v>06C244</v>
          </cell>
          <cell r="B908" t="str">
            <v>Cures d'éventrations postopératoires, âge supérieur à 17 ans, niveau 4</v>
          </cell>
          <cell r="C908">
            <v>537</v>
          </cell>
          <cell r="D908">
            <v>629</v>
          </cell>
          <cell r="E908">
            <v>548</v>
          </cell>
          <cell r="F908">
            <v>548</v>
          </cell>
          <cell r="G908">
            <v>0.17132216010000001</v>
          </cell>
          <cell r="H908">
            <v>-0.12877583500000001</v>
          </cell>
          <cell r="I908">
            <v>-3.1765500000000002E-4</v>
          </cell>
          <cell r="J908">
            <v>3.1226899999999997E-5</v>
          </cell>
        </row>
        <row r="909">
          <cell r="A909" t="str">
            <v>06C24J</v>
          </cell>
          <cell r="B909" t="str">
            <v>Cures d'éventrations postopératoires, âge supérieur à 17 ans, en ambulatoire</v>
          </cell>
          <cell r="C909">
            <v>1751</v>
          </cell>
          <cell r="D909">
            <v>2353</v>
          </cell>
          <cell r="E909">
            <v>3102</v>
          </cell>
          <cell r="F909">
            <v>3107</v>
          </cell>
          <cell r="G909">
            <v>0.34380354079999997</v>
          </cell>
          <cell r="H909">
            <v>0.3183170421</v>
          </cell>
          <cell r="I909">
            <v>2.9373239999999998E-3</v>
          </cell>
          <cell r="J909">
            <v>1.7704729999999999E-4</v>
          </cell>
        </row>
        <row r="910">
          <cell r="A910" t="str">
            <v>06C251</v>
          </cell>
          <cell r="B910" t="str">
            <v>Interventions réparatrices pour hernies à l'exception des hernies inguinales, crurales, âge supérieur à 17 ans, niveau 1</v>
          </cell>
          <cell r="C910">
            <v>27520</v>
          </cell>
          <cell r="D910">
            <v>24858</v>
          </cell>
          <cell r="E910">
            <v>23287</v>
          </cell>
          <cell r="F910">
            <v>23294</v>
          </cell>
          <cell r="G910">
            <v>-9.6729651E-2</v>
          </cell>
          <cell r="H910">
            <v>-6.3198969999999993E-2</v>
          </cell>
          <cell r="I910">
            <v>-6.1609289999999999E-3</v>
          </cell>
          <cell r="J910">
            <v>1.3273705E-3</v>
          </cell>
        </row>
        <row r="911">
          <cell r="A911" t="str">
            <v>06C252</v>
          </cell>
          <cell r="B911" t="str">
            <v>Interventions réparatrices pour hernies à l'exception des hernies inguinales, crurales, âge supérieur à 17 ans, niveau 2</v>
          </cell>
          <cell r="C911">
            <v>4883</v>
          </cell>
          <cell r="D911">
            <v>4348</v>
          </cell>
          <cell r="E911">
            <v>4186</v>
          </cell>
          <cell r="F911">
            <v>4188</v>
          </cell>
          <cell r="G911">
            <v>-0.10956379300000001</v>
          </cell>
          <cell r="H911">
            <v>-3.7258510000000002E-2</v>
          </cell>
          <cell r="I911">
            <v>-6.3530900000000003E-4</v>
          </cell>
          <cell r="J911">
            <v>2.3864630000000001E-4</v>
          </cell>
        </row>
        <row r="912">
          <cell r="A912" t="str">
            <v>06C253</v>
          </cell>
          <cell r="B912" t="str">
            <v>Interventions réparatrices pour hernies à l'exception des hernies inguinales, crurales, âge supérieur à 17 ans, niveau 3</v>
          </cell>
          <cell r="C912">
            <v>1159</v>
          </cell>
          <cell r="D912">
            <v>1173</v>
          </cell>
          <cell r="E912">
            <v>1111</v>
          </cell>
          <cell r="F912">
            <v>1112</v>
          </cell>
          <cell r="G912">
            <v>1.20793788E-2</v>
          </cell>
          <cell r="H912">
            <v>-5.2855924999999998E-2</v>
          </cell>
          <cell r="I912">
            <v>-2.43143E-4</v>
          </cell>
          <cell r="J912">
            <v>6.3365499999999995E-5</v>
          </cell>
        </row>
        <row r="913">
          <cell r="A913" t="str">
            <v>06C254</v>
          </cell>
          <cell r="B913" t="str">
            <v>Interventions réparatrices pour hernies à l'exception des hernies inguinales, crurales, âge supérieur à 17 ans, niveau 4</v>
          </cell>
          <cell r="C913">
            <v>368</v>
          </cell>
          <cell r="D913">
            <v>353</v>
          </cell>
          <cell r="E913">
            <v>371</v>
          </cell>
          <cell r="F913">
            <v>371</v>
          </cell>
          <cell r="G913">
            <v>-4.0760869999999998E-2</v>
          </cell>
          <cell r="H913">
            <v>5.09915014E-2</v>
          </cell>
          <cell r="I913">
            <v>7.0589900000000007E-5</v>
          </cell>
          <cell r="J913">
            <v>2.1140799999999999E-5</v>
          </cell>
        </row>
        <row r="914">
          <cell r="A914" t="str">
            <v>06C25J</v>
          </cell>
          <cell r="B914" t="str">
            <v>Interventions réparatrices pour hernies à l'exception des hernies inguinales, crurales, âge supérieur à 17 ans, en ambulatoire</v>
          </cell>
          <cell r="C914">
            <v>14966</v>
          </cell>
          <cell r="D914">
            <v>18016</v>
          </cell>
          <cell r="E914">
            <v>21315</v>
          </cell>
          <cell r="F914">
            <v>21327</v>
          </cell>
          <cell r="G914">
            <v>0.2037952693</v>
          </cell>
          <cell r="H914">
            <v>0.18311500889999999</v>
          </cell>
          <cell r="I914">
            <v>1.29375593E-2</v>
          </cell>
          <cell r="J914">
            <v>1.2152841999999999E-3</v>
          </cell>
        </row>
        <row r="915">
          <cell r="A915" t="str">
            <v>06K02Z</v>
          </cell>
          <cell r="B915" t="str">
            <v>Endoscopies digestives thérapeutiques et anesthésie : séjours de moins de 2 jours</v>
          </cell>
          <cell r="C915">
            <v>415457</v>
          </cell>
          <cell r="D915">
            <v>433687</v>
          </cell>
          <cell r="E915">
            <v>448129</v>
          </cell>
          <cell r="F915">
            <v>448797</v>
          </cell>
          <cell r="G915">
            <v>4.3879390599999998E-2</v>
          </cell>
          <cell r="H915">
            <v>3.3300514000000003E-2</v>
          </cell>
          <cell r="I915">
            <v>5.6636626699999998E-2</v>
          </cell>
          <cell r="J915">
            <v>2.5573963500000001E-2</v>
          </cell>
        </row>
        <row r="916">
          <cell r="A916" t="str">
            <v>06K03J</v>
          </cell>
          <cell r="B916" t="str">
            <v>Séjours comprenant une endoscopie digestive thérapeutique sans anesthésie, en ambulatoire</v>
          </cell>
          <cell r="C916">
            <v>8625</v>
          </cell>
          <cell r="D916">
            <v>8297</v>
          </cell>
          <cell r="E916">
            <v>8250</v>
          </cell>
          <cell r="F916">
            <v>8251</v>
          </cell>
          <cell r="G916">
            <v>-3.8028986000000001E-2</v>
          </cell>
          <cell r="H916">
            <v>-5.6646980000000001E-3</v>
          </cell>
          <cell r="I916">
            <v>-1.8431799999999999E-4</v>
          </cell>
          <cell r="J916">
            <v>4.7016970000000001E-4</v>
          </cell>
        </row>
        <row r="917">
          <cell r="A917" t="str">
            <v>06K04J</v>
          </cell>
          <cell r="B917" t="str">
            <v>Endoscopie digestive diagnostique et anesthésie, en ambulatoire</v>
          </cell>
          <cell r="C917">
            <v>916570</v>
          </cell>
          <cell r="D917">
            <v>930542</v>
          </cell>
          <cell r="E917">
            <v>947445</v>
          </cell>
          <cell r="F917">
            <v>950148</v>
          </cell>
          <cell r="G917">
            <v>1.5243789299999999E-2</v>
          </cell>
          <cell r="H917">
            <v>1.8164682500000001E-2</v>
          </cell>
          <cell r="I917">
            <v>6.6287834200000006E-2</v>
          </cell>
          <cell r="J917">
            <v>5.4142630800000001E-2</v>
          </cell>
        </row>
        <row r="918">
          <cell r="A918" t="str">
            <v>06K05J</v>
          </cell>
          <cell r="B918" t="str">
            <v>Séjours comprenant une endoscopie digestive diagnostique sans anesthésie, en ambulatoire</v>
          </cell>
          <cell r="C918">
            <v>27621</v>
          </cell>
          <cell r="D918">
            <v>27105</v>
          </cell>
          <cell r="E918">
            <v>26513</v>
          </cell>
          <cell r="F918">
            <v>26524</v>
          </cell>
          <cell r="G918">
            <v>-1.8681438000000002E-2</v>
          </cell>
          <cell r="H918">
            <v>-2.1840989000000002E-2</v>
          </cell>
          <cell r="I918">
            <v>-2.3216230000000001E-3</v>
          </cell>
          <cell r="J918">
            <v>1.5114268E-3</v>
          </cell>
        </row>
        <row r="919">
          <cell r="A919" t="str">
            <v>06K06J</v>
          </cell>
          <cell r="B919" t="str">
            <v>Affections digestives sans acte opératoire de la CMD 06, avec anesthésie, en ambulatoire</v>
          </cell>
          <cell r="C919">
            <v>7308</v>
          </cell>
          <cell r="D919">
            <v>7613</v>
          </cell>
          <cell r="E919">
            <v>7777</v>
          </cell>
          <cell r="F919">
            <v>7777</v>
          </cell>
          <cell r="G919">
            <v>4.1735084800000002E-2</v>
          </cell>
          <cell r="H919">
            <v>2.1542098999999999E-2</v>
          </cell>
          <cell r="I919">
            <v>6.4315240000000005E-4</v>
          </cell>
          <cell r="J919">
            <v>4.4315959999999998E-4</v>
          </cell>
        </row>
        <row r="920">
          <cell r="A920" t="str">
            <v>06M021</v>
          </cell>
          <cell r="B920" t="str">
            <v>Autres gastroentérites et maladies diverses du tube digestif, âge inférieur à 18 ans, niveau 1</v>
          </cell>
          <cell r="C920">
            <v>34904</v>
          </cell>
          <cell r="D920">
            <v>34316</v>
          </cell>
          <cell r="E920">
            <v>31360</v>
          </cell>
          <cell r="F920">
            <v>31360</v>
          </cell>
          <cell r="G920">
            <v>-1.6846206999999998E-2</v>
          </cell>
          <cell r="H920">
            <v>-8.6140575999999996E-2</v>
          </cell>
          <cell r="I920">
            <v>-1.1592430000000001E-2</v>
          </cell>
          <cell r="J920">
            <v>1.7869983E-3</v>
          </cell>
        </row>
        <row r="921">
          <cell r="A921" t="str">
            <v>06M022</v>
          </cell>
          <cell r="B921" t="str">
            <v>Autres gastroentérites et maladies diverses du tube digestif, âge inférieur à 18 ans, niveau 2</v>
          </cell>
          <cell r="C921">
            <v>5856</v>
          </cell>
          <cell r="D921">
            <v>6890</v>
          </cell>
          <cell r="E921">
            <v>7699</v>
          </cell>
          <cell r="F921">
            <v>7699</v>
          </cell>
          <cell r="G921">
            <v>0.17657103830000001</v>
          </cell>
          <cell r="H921">
            <v>0.1174165457</v>
          </cell>
          <cell r="I921">
            <v>3.1726237000000001E-3</v>
          </cell>
          <cell r="J921">
            <v>4.3871490000000002E-4</v>
          </cell>
        </row>
        <row r="922">
          <cell r="A922" t="str">
            <v>06M023</v>
          </cell>
          <cell r="B922" t="str">
            <v>Autres gastroentérites et maladies diverses du tube digestif, âge inférieur à 18 ans, niveau 3</v>
          </cell>
          <cell r="C922">
            <v>757</v>
          </cell>
          <cell r="D922">
            <v>777</v>
          </cell>
          <cell r="E922">
            <v>810</v>
          </cell>
          <cell r="F922">
            <v>810</v>
          </cell>
          <cell r="G922">
            <v>2.64200793E-2</v>
          </cell>
          <cell r="H922">
            <v>4.24710425E-2</v>
          </cell>
          <cell r="I922">
            <v>1.2941480000000001E-4</v>
          </cell>
          <cell r="J922">
            <v>4.6156499999999998E-5</v>
          </cell>
        </row>
        <row r="923">
          <cell r="A923" t="str">
            <v>06M024</v>
          </cell>
          <cell r="B923" t="str">
            <v>Autres gastroentérites et maladies diverses du tube digestif, âge inférieur à 18 ans, niveau 4</v>
          </cell>
          <cell r="C923">
            <v>234</v>
          </cell>
          <cell r="D923">
            <v>236</v>
          </cell>
          <cell r="E923">
            <v>223</v>
          </cell>
          <cell r="F923">
            <v>223</v>
          </cell>
          <cell r="G923">
            <v>8.5470084999999998E-3</v>
          </cell>
          <cell r="H923">
            <v>-5.5084745999999997E-2</v>
          </cell>
          <cell r="I923">
            <v>-5.0982000000000001E-5</v>
          </cell>
          <cell r="J923">
            <v>1.2707299999999999E-5</v>
          </cell>
        </row>
        <row r="924">
          <cell r="A924" t="str">
            <v>06M02T</v>
          </cell>
          <cell r="B924" t="str">
            <v>Autres gastroentérites et maladies diverses du tube digestif, âge inférieur à 18 ans, très courte durée</v>
          </cell>
          <cell r="C924">
            <v>38414</v>
          </cell>
          <cell r="D924">
            <v>38542</v>
          </cell>
          <cell r="E924">
            <v>38053</v>
          </cell>
          <cell r="F924">
            <v>38053</v>
          </cell>
          <cell r="G924">
            <v>3.3321185E-3</v>
          </cell>
          <cell r="H924">
            <v>-1.2687458E-2</v>
          </cell>
          <cell r="I924">
            <v>-1.9176919999999999E-3</v>
          </cell>
          <cell r="J924">
            <v>2.1683879999999998E-3</v>
          </cell>
        </row>
        <row r="925">
          <cell r="A925" t="str">
            <v>06M031</v>
          </cell>
          <cell r="B925" t="str">
            <v>Autres gastroentérites et maladies diverses du tube digestif, âge supérieur à 17 ans, niveau 1</v>
          </cell>
          <cell r="C925">
            <v>59317</v>
          </cell>
          <cell r="D925">
            <v>56694</v>
          </cell>
          <cell r="E925">
            <v>56360</v>
          </cell>
          <cell r="F925">
            <v>56365</v>
          </cell>
          <cell r="G925">
            <v>-4.4220038000000003E-2</v>
          </cell>
          <cell r="H925">
            <v>-5.891276E-3</v>
          </cell>
          <cell r="I925">
            <v>-1.3098350000000001E-3</v>
          </cell>
          <cell r="J925">
            <v>3.2118673999999999E-3</v>
          </cell>
        </row>
        <row r="926">
          <cell r="A926" t="str">
            <v>06M032</v>
          </cell>
          <cell r="B926" t="str">
            <v>Autres gastroentérites et maladies diverses du tube digestif, âge supérieur à 17 ans, niveau 2</v>
          </cell>
          <cell r="C926">
            <v>27300</v>
          </cell>
          <cell r="D926">
            <v>29130</v>
          </cell>
          <cell r="E926">
            <v>30078</v>
          </cell>
          <cell r="F926">
            <v>30079</v>
          </cell>
          <cell r="G926">
            <v>6.7032966999999999E-2</v>
          </cell>
          <cell r="H926">
            <v>3.2543769299999997E-2</v>
          </cell>
          <cell r="I926">
            <v>3.7177345000000001E-3</v>
          </cell>
          <cell r="J926">
            <v>1.7140027000000001E-3</v>
          </cell>
        </row>
        <row r="927">
          <cell r="A927" t="str">
            <v>06M033</v>
          </cell>
          <cell r="B927" t="str">
            <v>Autres gastroentérites et maladies diverses du tube digestif, âge supérieur à 17 ans, niveau 3</v>
          </cell>
          <cell r="C927">
            <v>12166</v>
          </cell>
          <cell r="D927">
            <v>13343</v>
          </cell>
          <cell r="E927">
            <v>14060</v>
          </cell>
          <cell r="F927">
            <v>14060</v>
          </cell>
          <cell r="G927">
            <v>9.6745027100000006E-2</v>
          </cell>
          <cell r="H927">
            <v>5.3736041399999997E-2</v>
          </cell>
          <cell r="I927">
            <v>2.8118308999999998E-3</v>
          </cell>
          <cell r="J927">
            <v>8.0118609999999999E-4</v>
          </cell>
        </row>
        <row r="928">
          <cell r="A928" t="str">
            <v>06M034</v>
          </cell>
          <cell r="B928" t="str">
            <v>Autres gastroentérites et maladies diverses du tube digestif, âge supérieur à 17 ans, niveau 4</v>
          </cell>
          <cell r="C928">
            <v>2749</v>
          </cell>
          <cell r="D928">
            <v>2936</v>
          </cell>
          <cell r="E928">
            <v>3115</v>
          </cell>
          <cell r="F928">
            <v>3115</v>
          </cell>
          <cell r="G928">
            <v>6.8024736299999999E-2</v>
          </cell>
          <cell r="H928">
            <v>6.0967302500000001E-2</v>
          </cell>
          <cell r="I928">
            <v>7.019773E-4</v>
          </cell>
          <cell r="J928">
            <v>1.7750320000000001E-4</v>
          </cell>
        </row>
        <row r="929">
          <cell r="A929" t="str">
            <v>06M03T</v>
          </cell>
          <cell r="B929" t="str">
            <v>Autres gastroentérites et maladies diverses du tube digestif, âge supérieur à 17 ans, très courte durée</v>
          </cell>
          <cell r="C929">
            <v>50916</v>
          </cell>
          <cell r="D929">
            <v>49599</v>
          </cell>
          <cell r="E929">
            <v>50035</v>
          </cell>
          <cell r="F929">
            <v>50079</v>
          </cell>
          <cell r="G929">
            <v>-2.5866132E-2</v>
          </cell>
          <cell r="H929">
            <v>8.7904998000000005E-3</v>
          </cell>
          <cell r="I929">
            <v>1.7098441999999999E-3</v>
          </cell>
          <cell r="J929">
            <v>2.85367E-3</v>
          </cell>
        </row>
        <row r="930">
          <cell r="A930" t="str">
            <v>06M041</v>
          </cell>
          <cell r="B930" t="str">
            <v>Hémorragies digestives, niveau 1</v>
          </cell>
          <cell r="C930">
            <v>15994</v>
          </cell>
          <cell r="D930">
            <v>14812</v>
          </cell>
          <cell r="E930">
            <v>14204</v>
          </cell>
          <cell r="F930">
            <v>14204</v>
          </cell>
          <cell r="G930">
            <v>-7.3902713999999994E-2</v>
          </cell>
          <cell r="H930">
            <v>-4.1047799000000003E-2</v>
          </cell>
          <cell r="I930">
            <v>-2.3843699999999998E-3</v>
          </cell>
          <cell r="J930">
            <v>8.0939170000000004E-4</v>
          </cell>
        </row>
        <row r="931">
          <cell r="A931" t="str">
            <v>06M042</v>
          </cell>
          <cell r="B931" t="str">
            <v>Hémorragies digestives, niveau 2</v>
          </cell>
          <cell r="C931">
            <v>18525</v>
          </cell>
          <cell r="D931">
            <v>19014</v>
          </cell>
          <cell r="E931">
            <v>18926</v>
          </cell>
          <cell r="F931">
            <v>18926</v>
          </cell>
          <cell r="G931">
            <v>2.6396761099999999E-2</v>
          </cell>
          <cell r="H931">
            <v>-4.6281689999999997E-3</v>
          </cell>
          <cell r="I931">
            <v>-3.4510600000000003E-4</v>
          </cell>
          <cell r="J931">
            <v>1.0784671999999999E-3</v>
          </cell>
        </row>
        <row r="932">
          <cell r="A932" t="str">
            <v>06M043</v>
          </cell>
          <cell r="B932" t="str">
            <v>Hémorragies digestives, niveau 3</v>
          </cell>
          <cell r="C932">
            <v>8412</v>
          </cell>
          <cell r="D932">
            <v>9067</v>
          </cell>
          <cell r="E932">
            <v>9530</v>
          </cell>
          <cell r="F932">
            <v>9530</v>
          </cell>
          <cell r="G932">
            <v>7.7864954799999997E-2</v>
          </cell>
          <cell r="H932">
            <v>5.1064299100000002E-2</v>
          </cell>
          <cell r="I932">
            <v>1.8157290000000001E-3</v>
          </cell>
          <cell r="J932">
            <v>5.4305149999999997E-4</v>
          </cell>
        </row>
        <row r="933">
          <cell r="A933" t="str">
            <v>06M044</v>
          </cell>
          <cell r="B933" t="str">
            <v>Hémorragies digestives, niveau 4</v>
          </cell>
          <cell r="C933">
            <v>2218</v>
          </cell>
          <cell r="D933">
            <v>2366</v>
          </cell>
          <cell r="E933">
            <v>2396</v>
          </cell>
          <cell r="F933">
            <v>2396</v>
          </cell>
          <cell r="G933">
            <v>6.6726780900000005E-2</v>
          </cell>
          <cell r="H933">
            <v>1.26796281E-2</v>
          </cell>
          <cell r="I933">
            <v>1.176498E-4</v>
          </cell>
          <cell r="J933">
            <v>1.3653210000000001E-4</v>
          </cell>
        </row>
        <row r="934">
          <cell r="A934" t="str">
            <v>06M04T</v>
          </cell>
          <cell r="B934" t="str">
            <v>Transferts et autres séjours courts pour hémorragies digestives</v>
          </cell>
          <cell r="C934">
            <v>13311</v>
          </cell>
          <cell r="D934">
            <v>13439</v>
          </cell>
          <cell r="E934">
            <v>13461</v>
          </cell>
          <cell r="F934">
            <v>13466</v>
          </cell>
          <cell r="G934">
            <v>9.6161070000000005E-3</v>
          </cell>
          <cell r="H934">
            <v>1.6370266E-3</v>
          </cell>
          <cell r="I934">
            <v>8.6276500000000007E-5</v>
          </cell>
          <cell r="J934">
            <v>7.67338E-4</v>
          </cell>
        </row>
        <row r="935">
          <cell r="A935" t="str">
            <v>06M051</v>
          </cell>
          <cell r="B935" t="str">
            <v>Autres tumeurs malignes du tube digestif, niveau 1</v>
          </cell>
          <cell r="C935">
            <v>9803</v>
          </cell>
          <cell r="D935">
            <v>9049</v>
          </cell>
          <cell r="E935">
            <v>8821</v>
          </cell>
          <cell r="F935">
            <v>8823</v>
          </cell>
          <cell r="G935">
            <v>-7.6915230000000001E-2</v>
          </cell>
          <cell r="H935">
            <v>-2.5196153999999998E-2</v>
          </cell>
          <cell r="I935">
            <v>-8.9413899999999996E-4</v>
          </cell>
          <cell r="J935">
            <v>5.0276420000000001E-4</v>
          </cell>
        </row>
        <row r="936">
          <cell r="A936" t="str">
            <v>06M052</v>
          </cell>
          <cell r="B936" t="str">
            <v>Autres tumeurs malignes du tube digestif, niveau 2</v>
          </cell>
          <cell r="C936">
            <v>6438</v>
          </cell>
          <cell r="D936">
            <v>6440</v>
          </cell>
          <cell r="E936">
            <v>6496</v>
          </cell>
          <cell r="F936">
            <v>6496</v>
          </cell>
          <cell r="G936">
            <v>3.1065550000000002E-4</v>
          </cell>
          <cell r="H936">
            <v>8.6956522000000008E-3</v>
          </cell>
          <cell r="I936">
            <v>2.1961300000000001E-4</v>
          </cell>
          <cell r="J936">
            <v>3.7016389999999999E-4</v>
          </cell>
        </row>
        <row r="937">
          <cell r="A937" t="str">
            <v>06M053</v>
          </cell>
          <cell r="B937" t="str">
            <v>Autres tumeurs malignes du tube digestif, niveau 3</v>
          </cell>
          <cell r="C937">
            <v>6466</v>
          </cell>
          <cell r="D937">
            <v>6952</v>
          </cell>
          <cell r="E937">
            <v>7193</v>
          </cell>
          <cell r="F937">
            <v>7193</v>
          </cell>
          <cell r="G937">
            <v>7.5162387900000002E-2</v>
          </cell>
          <cell r="H937">
            <v>3.46662831E-2</v>
          </cell>
          <cell r="I937">
            <v>9.4512030000000003E-4</v>
          </cell>
          <cell r="J937">
            <v>4.0988130000000001E-4</v>
          </cell>
        </row>
        <row r="938">
          <cell r="A938" t="str">
            <v>06M054</v>
          </cell>
          <cell r="B938" t="str">
            <v>Autres tumeurs malignes du tube digestif, niveau 4</v>
          </cell>
          <cell r="C938">
            <v>1223</v>
          </cell>
          <cell r="D938">
            <v>1343</v>
          </cell>
          <cell r="E938">
            <v>1406</v>
          </cell>
          <cell r="F938">
            <v>1406</v>
          </cell>
          <cell r="G938">
            <v>9.8119378600000001E-2</v>
          </cell>
          <cell r="H938">
            <v>4.6909903199999999E-2</v>
          </cell>
          <cell r="I938">
            <v>2.4706460000000001E-4</v>
          </cell>
          <cell r="J938">
            <v>8.0118599999999996E-5</v>
          </cell>
        </row>
        <row r="939">
          <cell r="A939" t="str">
            <v>06M05T</v>
          </cell>
          <cell r="B939" t="str">
            <v>Autres tumeurs malignes du tube digestif, très courte durée</v>
          </cell>
          <cell r="C939">
            <v>6318</v>
          </cell>
          <cell r="D939">
            <v>5893</v>
          </cell>
          <cell r="E939">
            <v>5717</v>
          </cell>
          <cell r="F939">
            <v>5719</v>
          </cell>
          <cell r="G939">
            <v>-6.7268122999999999E-2</v>
          </cell>
          <cell r="H939">
            <v>-2.9865942999999999E-2</v>
          </cell>
          <cell r="I939">
            <v>-6.9021200000000005E-4</v>
          </cell>
          <cell r="J939">
            <v>3.258879E-4</v>
          </cell>
        </row>
        <row r="940">
          <cell r="A940" t="str">
            <v>06M061</v>
          </cell>
          <cell r="B940" t="str">
            <v>Occlusions intestinales non dues à une hernie, niveau 1</v>
          </cell>
          <cell r="C940">
            <v>16822</v>
          </cell>
          <cell r="D940">
            <v>16391</v>
          </cell>
          <cell r="E940">
            <v>16193</v>
          </cell>
          <cell r="F940">
            <v>16193</v>
          </cell>
          <cell r="G940">
            <v>-2.5621209999999998E-2</v>
          </cell>
          <cell r="H940">
            <v>-1.20798E-2</v>
          </cell>
          <cell r="I940">
            <v>-7.76489E-4</v>
          </cell>
          <cell r="J940">
            <v>9.2273159999999997E-4</v>
          </cell>
        </row>
        <row r="941">
          <cell r="A941" t="str">
            <v>06M062</v>
          </cell>
          <cell r="B941" t="str">
            <v>Occlusions intestinales non dues à une hernie, niveau 2</v>
          </cell>
          <cell r="C941">
            <v>13394</v>
          </cell>
          <cell r="D941">
            <v>13829</v>
          </cell>
          <cell r="E941">
            <v>14309</v>
          </cell>
          <cell r="F941">
            <v>14309</v>
          </cell>
          <cell r="G941">
            <v>3.2477228599999998E-2</v>
          </cell>
          <cell r="H941">
            <v>3.47096681E-2</v>
          </cell>
          <cell r="I941">
            <v>1.8823971999999999E-3</v>
          </cell>
          <cell r="J941">
            <v>8.1537500000000002E-4</v>
          </cell>
        </row>
        <row r="942">
          <cell r="A942" t="str">
            <v>06M063</v>
          </cell>
          <cell r="B942" t="str">
            <v>Occlusions intestinales non dues à une hernie, niveau 3</v>
          </cell>
          <cell r="C942">
            <v>8048</v>
          </cell>
          <cell r="D942">
            <v>8751</v>
          </cell>
          <cell r="E942">
            <v>9344</v>
          </cell>
          <cell r="F942">
            <v>9344</v>
          </cell>
          <cell r="G942">
            <v>8.7350894600000006E-2</v>
          </cell>
          <cell r="H942">
            <v>6.7763684199999993E-2</v>
          </cell>
          <cell r="I942">
            <v>2.3255449E-3</v>
          </cell>
          <cell r="J942">
            <v>5.3245259999999998E-4</v>
          </cell>
        </row>
        <row r="943">
          <cell r="A943" t="str">
            <v>06M064</v>
          </cell>
          <cell r="B943" t="str">
            <v>Occlusions intestinales non dues à une hernie, niveau 4</v>
          </cell>
          <cell r="C943">
            <v>2261</v>
          </cell>
          <cell r="D943">
            <v>2525</v>
          </cell>
          <cell r="E943">
            <v>2779</v>
          </cell>
          <cell r="F943">
            <v>2779</v>
          </cell>
          <cell r="G943">
            <v>0.11676249449999999</v>
          </cell>
          <cell r="H943">
            <v>0.1005940594</v>
          </cell>
          <cell r="I943">
            <v>9.9610189999999998E-4</v>
          </cell>
          <cell r="J943">
            <v>1.5835679999999999E-4</v>
          </cell>
        </row>
        <row r="944">
          <cell r="A944" t="str">
            <v>06M06T</v>
          </cell>
          <cell r="B944" t="str">
            <v>Occlusions intestinales non dues à une hernie, très courte durée</v>
          </cell>
          <cell r="C944">
            <v>8944</v>
          </cell>
          <cell r="D944">
            <v>9049</v>
          </cell>
          <cell r="E944">
            <v>9421</v>
          </cell>
          <cell r="F944">
            <v>9423</v>
          </cell>
          <cell r="G944">
            <v>1.1739713800000001E-2</v>
          </cell>
          <cell r="H944">
            <v>4.1109514899999998E-2</v>
          </cell>
          <cell r="I944">
            <v>1.4588578999999999E-3</v>
          </cell>
          <cell r="J944">
            <v>5.3695429999999996E-4</v>
          </cell>
        </row>
        <row r="945">
          <cell r="A945" t="str">
            <v>06M071</v>
          </cell>
          <cell r="B945" t="str">
            <v>Maladies inflammatoires de l'intestin, niveau 1</v>
          </cell>
          <cell r="C945">
            <v>9154</v>
          </cell>
          <cell r="D945">
            <v>8715</v>
          </cell>
          <cell r="E945">
            <v>8315</v>
          </cell>
          <cell r="F945">
            <v>8315</v>
          </cell>
          <cell r="G945">
            <v>-4.7957176999999997E-2</v>
          </cell>
          <cell r="H945">
            <v>-4.5897876999999997E-2</v>
          </cell>
          <cell r="I945">
            <v>-1.568664E-3</v>
          </cell>
          <cell r="J945">
            <v>4.7381670000000003E-4</v>
          </cell>
        </row>
        <row r="946">
          <cell r="A946" t="str">
            <v>06M072</v>
          </cell>
          <cell r="B946" t="str">
            <v>Maladies inflammatoires de l'intestin, niveau 2</v>
          </cell>
          <cell r="C946">
            <v>2988</v>
          </cell>
          <cell r="D946">
            <v>3106</v>
          </cell>
          <cell r="E946">
            <v>3207</v>
          </cell>
          <cell r="F946">
            <v>3208</v>
          </cell>
          <cell r="G946">
            <v>3.9491298500000001E-2</v>
          </cell>
          <cell r="H946">
            <v>3.2517707700000002E-2</v>
          </cell>
          <cell r="I946">
            <v>3.9608779999999999E-4</v>
          </cell>
          <cell r="J946">
            <v>1.8280259999999999E-4</v>
          </cell>
        </row>
        <row r="947">
          <cell r="A947" t="str">
            <v>06M073</v>
          </cell>
          <cell r="B947" t="str">
            <v>Maladies inflammatoires de l'intestin, niveau 3</v>
          </cell>
          <cell r="C947">
            <v>2454</v>
          </cell>
          <cell r="D947">
            <v>2559</v>
          </cell>
          <cell r="E947">
            <v>2608</v>
          </cell>
          <cell r="F947">
            <v>2608</v>
          </cell>
          <cell r="G947">
            <v>4.2787286100000002E-2</v>
          </cell>
          <cell r="H947">
            <v>1.9148104700000002E-2</v>
          </cell>
          <cell r="I947">
            <v>1.9216139999999999E-4</v>
          </cell>
          <cell r="J947">
            <v>1.4861259999999999E-4</v>
          </cell>
        </row>
        <row r="948">
          <cell r="A948" t="str">
            <v>06M074</v>
          </cell>
          <cell r="B948" t="str">
            <v>Maladies inflammatoires de l'intestin, niveau 4</v>
          </cell>
          <cell r="C948">
            <v>699</v>
          </cell>
          <cell r="D948">
            <v>773</v>
          </cell>
          <cell r="E948">
            <v>739</v>
          </cell>
          <cell r="F948">
            <v>739</v>
          </cell>
          <cell r="G948">
            <v>0.10586552220000001</v>
          </cell>
          <cell r="H948">
            <v>-4.3984476000000002E-2</v>
          </cell>
          <cell r="I948">
            <v>-1.3333600000000001E-4</v>
          </cell>
          <cell r="J948">
            <v>4.2110700000000003E-5</v>
          </cell>
        </row>
        <row r="949">
          <cell r="A949" t="str">
            <v>06M07T</v>
          </cell>
          <cell r="B949" t="str">
            <v>Maladies inflammatoires de l'intestin, très courte durée</v>
          </cell>
          <cell r="C949">
            <v>3632</v>
          </cell>
          <cell r="D949">
            <v>3047</v>
          </cell>
          <cell r="E949">
            <v>2532</v>
          </cell>
          <cell r="F949">
            <v>2532</v>
          </cell>
          <cell r="G949">
            <v>-0.16106828200000001</v>
          </cell>
          <cell r="H949">
            <v>-0.16901870699999999</v>
          </cell>
          <cell r="I949">
            <v>-2.019655E-3</v>
          </cell>
          <cell r="J949">
            <v>1.4428189999999999E-4</v>
          </cell>
        </row>
        <row r="950">
          <cell r="A950" t="str">
            <v>06M081</v>
          </cell>
          <cell r="B950" t="str">
            <v>Autres affections digestives, âge inférieur à 18 ans, niveau 1</v>
          </cell>
          <cell r="C950">
            <v>3458</v>
          </cell>
          <cell r="D950">
            <v>3340</v>
          </cell>
          <cell r="E950">
            <v>3320</v>
          </cell>
          <cell r="F950">
            <v>3320</v>
          </cell>
          <cell r="G950">
            <v>-3.4123770999999997E-2</v>
          </cell>
          <cell r="H950">
            <v>-5.9880239999999998E-3</v>
          </cell>
          <cell r="I950">
            <v>-7.8432999999999999E-5</v>
          </cell>
          <cell r="J950">
            <v>1.8918480000000001E-4</v>
          </cell>
        </row>
        <row r="951">
          <cell r="A951" t="str">
            <v>06M082</v>
          </cell>
          <cell r="B951" t="str">
            <v>Autres affections digestives, âge inférieur à 18 ans, niveau 2</v>
          </cell>
          <cell r="C951">
            <v>664</v>
          </cell>
          <cell r="D951">
            <v>665</v>
          </cell>
          <cell r="E951">
            <v>753</v>
          </cell>
          <cell r="F951">
            <v>753</v>
          </cell>
          <cell r="G951">
            <v>1.5060240999999999E-3</v>
          </cell>
          <cell r="H951">
            <v>0.13233082709999999</v>
          </cell>
          <cell r="I951">
            <v>3.4510619999999999E-4</v>
          </cell>
          <cell r="J951">
            <v>4.2908499999999998E-5</v>
          </cell>
        </row>
        <row r="952">
          <cell r="A952" t="str">
            <v>06M083</v>
          </cell>
          <cell r="B952" t="str">
            <v>Autres affections digestives, âge inférieur à 18 ans, niveau 3</v>
          </cell>
          <cell r="C952">
            <v>275</v>
          </cell>
          <cell r="D952">
            <v>364</v>
          </cell>
          <cell r="E952">
            <v>353</v>
          </cell>
          <cell r="F952">
            <v>353</v>
          </cell>
          <cell r="G952">
            <v>0.32363636359999998</v>
          </cell>
          <cell r="H952">
            <v>-3.0219780000000002E-2</v>
          </cell>
          <cell r="I952">
            <v>-4.3137999999999999E-5</v>
          </cell>
          <cell r="J952">
            <v>2.01151E-5</v>
          </cell>
        </row>
        <row r="953">
          <cell r="A953" t="str">
            <v>06M084</v>
          </cell>
          <cell r="B953" t="str">
            <v>Autres affections digestives, âge inférieur à 18 ans, niveau 4</v>
          </cell>
          <cell r="C953">
            <v>49</v>
          </cell>
          <cell r="D953">
            <v>76</v>
          </cell>
          <cell r="E953">
            <v>79</v>
          </cell>
          <cell r="F953">
            <v>79</v>
          </cell>
          <cell r="G953">
            <v>0.55102040819999998</v>
          </cell>
          <cell r="H953">
            <v>3.9473684199999998E-2</v>
          </cell>
          <cell r="I953">
            <v>1.1765E-5</v>
          </cell>
          <cell r="J953">
            <v>4.5016858999999997E-6</v>
          </cell>
        </row>
        <row r="954">
          <cell r="A954" t="str">
            <v>06M08T</v>
          </cell>
          <cell r="B954" t="str">
            <v>Autres affections digestives, âge inférieur à 18 ans, très courte durée</v>
          </cell>
          <cell r="C954">
            <v>7758</v>
          </cell>
          <cell r="D954">
            <v>7297</v>
          </cell>
          <cell r="E954">
            <v>7625</v>
          </cell>
          <cell r="F954">
            <v>7625</v>
          </cell>
          <cell r="G954">
            <v>-5.9422532E-2</v>
          </cell>
          <cell r="H954">
            <v>4.4949979399999999E-2</v>
          </cell>
          <cell r="I954">
            <v>1.2863048000000001E-3</v>
          </cell>
          <cell r="J954">
            <v>4.3449820000000003E-4</v>
          </cell>
        </row>
        <row r="955">
          <cell r="A955" t="str">
            <v>06M091</v>
          </cell>
          <cell r="B955" t="str">
            <v>Autres affections digestives, âge supérieur à 17 ans, niveau 1</v>
          </cell>
          <cell r="C955">
            <v>19662</v>
          </cell>
          <cell r="D955">
            <v>18914</v>
          </cell>
          <cell r="E955">
            <v>18845</v>
          </cell>
          <cell r="F955">
            <v>18845</v>
          </cell>
          <cell r="G955">
            <v>-3.8042924999999998E-2</v>
          </cell>
          <cell r="H955">
            <v>-3.648091E-3</v>
          </cell>
          <cell r="I955">
            <v>-2.7059499999999999E-4</v>
          </cell>
          <cell r="J955">
            <v>1.0738515E-3</v>
          </cell>
        </row>
        <row r="956">
          <cell r="A956" t="str">
            <v>06M092</v>
          </cell>
          <cell r="B956" t="str">
            <v>Autres affections digestives, âge supérieur à 17 ans, niveau 2</v>
          </cell>
          <cell r="C956">
            <v>10138</v>
          </cell>
          <cell r="D956">
            <v>10304</v>
          </cell>
          <cell r="E956">
            <v>10733</v>
          </cell>
          <cell r="F956">
            <v>10733</v>
          </cell>
          <cell r="G956">
            <v>1.6374038300000001E-2</v>
          </cell>
          <cell r="H956">
            <v>4.1634316800000001E-2</v>
          </cell>
          <cell r="I956">
            <v>1.6823925E-3</v>
          </cell>
          <cell r="J956">
            <v>6.116025E-4</v>
          </cell>
        </row>
        <row r="957">
          <cell r="A957" t="str">
            <v>06M093</v>
          </cell>
          <cell r="B957" t="str">
            <v>Autres affections digestives, âge supérieur à 17 ans, niveau 3</v>
          </cell>
          <cell r="C957">
            <v>5434</v>
          </cell>
          <cell r="D957">
            <v>6039</v>
          </cell>
          <cell r="E957">
            <v>6655</v>
          </cell>
          <cell r="F957">
            <v>6655</v>
          </cell>
          <cell r="G957">
            <v>0.11133603240000001</v>
          </cell>
          <cell r="H957">
            <v>0.102003643</v>
          </cell>
          <cell r="I957">
            <v>2.4157431000000002E-3</v>
          </cell>
          <cell r="J957">
            <v>3.7922429999999999E-4</v>
          </cell>
        </row>
        <row r="958">
          <cell r="A958" t="str">
            <v>06M094</v>
          </cell>
          <cell r="B958" t="str">
            <v>Autres affections digestives, âge supérieur à 17 ans, niveau 4</v>
          </cell>
          <cell r="C958">
            <v>1764</v>
          </cell>
          <cell r="D958">
            <v>2001</v>
          </cell>
          <cell r="E958">
            <v>2172</v>
          </cell>
          <cell r="F958">
            <v>2172</v>
          </cell>
          <cell r="G958">
            <v>0.13435374150000001</v>
          </cell>
          <cell r="H958">
            <v>8.5457271400000007E-2</v>
          </cell>
          <cell r="I958">
            <v>6.7060399999999999E-4</v>
          </cell>
          <cell r="J958">
            <v>1.237679E-4</v>
          </cell>
        </row>
        <row r="959">
          <cell r="A959" t="str">
            <v>06M09T</v>
          </cell>
          <cell r="B959" t="str">
            <v>Autres affections digestives, âge supérieur à 17 ans, très courte durée</v>
          </cell>
          <cell r="C959">
            <v>15620</v>
          </cell>
          <cell r="D959">
            <v>15848</v>
          </cell>
          <cell r="E959">
            <v>16263</v>
          </cell>
          <cell r="F959">
            <v>16263</v>
          </cell>
          <cell r="G959">
            <v>1.4596670900000001E-2</v>
          </cell>
          <cell r="H959">
            <v>2.6186269599999999E-2</v>
          </cell>
          <cell r="I959">
            <v>1.6274893000000001E-3</v>
          </cell>
          <cell r="J959">
            <v>9.2672049999999997E-4</v>
          </cell>
        </row>
        <row r="960">
          <cell r="A960" t="str">
            <v>06M101</v>
          </cell>
          <cell r="B960" t="str">
            <v>Ulcères gastroduodénaux compliqués, niveau 1</v>
          </cell>
          <cell r="C960">
            <v>307</v>
          </cell>
          <cell r="D960">
            <v>314</v>
          </cell>
          <cell r="E960">
            <v>275</v>
          </cell>
          <cell r="F960">
            <v>275</v>
          </cell>
          <cell r="G960">
            <v>2.2801302900000001E-2</v>
          </cell>
          <cell r="H960">
            <v>-0.12420382200000001</v>
          </cell>
          <cell r="I960">
            <v>-1.5294500000000001E-4</v>
          </cell>
          <cell r="J960">
            <v>1.5670400000000002E-5</v>
          </cell>
        </row>
        <row r="961">
          <cell r="A961" t="str">
            <v>06M102</v>
          </cell>
          <cell r="B961" t="str">
            <v>Ulcères gastroduodénaux compliqués, niveau 2</v>
          </cell>
          <cell r="C961">
            <v>214</v>
          </cell>
          <cell r="D961">
            <v>226</v>
          </cell>
          <cell r="E961">
            <v>211</v>
          </cell>
          <cell r="F961">
            <v>211</v>
          </cell>
          <cell r="G961">
            <v>5.6074766400000003E-2</v>
          </cell>
          <cell r="H961">
            <v>-6.6371681000000002E-2</v>
          </cell>
          <cell r="I961">
            <v>-5.8825E-5</v>
          </cell>
          <cell r="J961">
            <v>1.2023499999999999E-5</v>
          </cell>
        </row>
        <row r="962">
          <cell r="A962" t="str">
            <v>06M103</v>
          </cell>
          <cell r="B962" t="str">
            <v>Ulcères gastroduodénaux compliqués, niveau 3</v>
          </cell>
          <cell r="C962">
            <v>106</v>
          </cell>
          <cell r="D962">
            <v>99</v>
          </cell>
          <cell r="E962">
            <v>104</v>
          </cell>
          <cell r="F962">
            <v>104</v>
          </cell>
          <cell r="G962">
            <v>-6.6037736E-2</v>
          </cell>
          <cell r="H962">
            <v>5.0505050500000002E-2</v>
          </cell>
          <cell r="I962">
            <v>1.96083E-5</v>
          </cell>
          <cell r="J962">
            <v>5.9262699999999999E-6</v>
          </cell>
        </row>
        <row r="963">
          <cell r="A963" t="str">
            <v>06M104</v>
          </cell>
          <cell r="B963" t="str">
            <v>Ulcères gastroduodénaux compliqués, niveau 4</v>
          </cell>
          <cell r="C963">
            <v>30</v>
          </cell>
          <cell r="D963">
            <v>38</v>
          </cell>
          <cell r="E963">
            <v>32</v>
          </cell>
          <cell r="F963">
            <v>32</v>
          </cell>
          <cell r="G963">
            <v>0.2666666667</v>
          </cell>
          <cell r="H963">
            <v>-0.15789473700000001</v>
          </cell>
          <cell r="I963">
            <v>-2.353E-5</v>
          </cell>
          <cell r="J963">
            <v>1.8234676999999999E-6</v>
          </cell>
        </row>
        <row r="964">
          <cell r="A964" t="str">
            <v>06M111</v>
          </cell>
          <cell r="B964" t="str">
            <v>Ulcères gastroduodénaux non compliqués, niveau 1</v>
          </cell>
          <cell r="C964">
            <v>2605</v>
          </cell>
          <cell r="D964">
            <v>2326</v>
          </cell>
          <cell r="E964">
            <v>2339</v>
          </cell>
          <cell r="F964">
            <v>2339</v>
          </cell>
          <cell r="G964">
            <v>-0.10710172699999999</v>
          </cell>
          <cell r="H964">
            <v>5.5889939999999999E-3</v>
          </cell>
          <cell r="I964">
            <v>5.09816E-5</v>
          </cell>
          <cell r="J964">
            <v>1.3328409999999999E-4</v>
          </cell>
        </row>
        <row r="965">
          <cell r="A965" t="str">
            <v>06M112</v>
          </cell>
          <cell r="B965" t="str">
            <v>Ulcères gastroduodénaux non compliqués, niveau 2</v>
          </cell>
          <cell r="C965">
            <v>2218</v>
          </cell>
          <cell r="D965">
            <v>2116</v>
          </cell>
          <cell r="E965">
            <v>2116</v>
          </cell>
          <cell r="F965">
            <v>2116</v>
          </cell>
          <cell r="G965">
            <v>-4.5987376000000003E-2</v>
          </cell>
          <cell r="H965">
            <v>0</v>
          </cell>
          <cell r="I965">
            <v>0</v>
          </cell>
          <cell r="J965">
            <v>1.2057679999999999E-4</v>
          </cell>
        </row>
        <row r="966">
          <cell r="A966" t="str">
            <v>06M113</v>
          </cell>
          <cell r="B966" t="str">
            <v>Ulcères gastroduodénaux non compliqués, niveau 3</v>
          </cell>
          <cell r="C966">
            <v>843</v>
          </cell>
          <cell r="D966">
            <v>717</v>
          </cell>
          <cell r="E966">
            <v>794</v>
          </cell>
          <cell r="F966">
            <v>794</v>
          </cell>
          <cell r="G966">
            <v>-0.149466192</v>
          </cell>
          <cell r="H966">
            <v>0.1073919107</v>
          </cell>
          <cell r="I966">
            <v>3.0196790000000003E-4</v>
          </cell>
          <cell r="J966">
            <v>4.5244799999999998E-5</v>
          </cell>
        </row>
        <row r="967">
          <cell r="A967" t="str">
            <v>06M114</v>
          </cell>
          <cell r="B967" t="str">
            <v>Ulcères gastroduodénaux non compliqués, niveau 4</v>
          </cell>
          <cell r="C967">
            <v>168</v>
          </cell>
          <cell r="D967">
            <v>155</v>
          </cell>
          <cell r="E967">
            <v>172</v>
          </cell>
          <cell r="F967">
            <v>172</v>
          </cell>
          <cell r="G967">
            <v>-7.7380952000000003E-2</v>
          </cell>
          <cell r="H967">
            <v>0.1096774194</v>
          </cell>
          <cell r="I967">
            <v>6.6668200000000007E-5</v>
          </cell>
          <cell r="J967">
            <v>9.8011389000000001E-6</v>
          </cell>
        </row>
        <row r="968">
          <cell r="A968" t="str">
            <v>06M11T</v>
          </cell>
          <cell r="B968" t="str">
            <v>Ulcères gastroduodénaux non compliqués, très courte durée</v>
          </cell>
          <cell r="C968">
            <v>1909</v>
          </cell>
          <cell r="D968">
            <v>1793</v>
          </cell>
          <cell r="E968">
            <v>1756</v>
          </cell>
          <cell r="F968">
            <v>1756</v>
          </cell>
          <cell r="G968">
            <v>-6.0764798000000002E-2</v>
          </cell>
          <cell r="H968">
            <v>-2.0635806E-2</v>
          </cell>
          <cell r="I968">
            <v>-1.4510099999999999E-4</v>
          </cell>
          <cell r="J968">
            <v>1.0006279999999999E-4</v>
          </cell>
        </row>
        <row r="969">
          <cell r="A969" t="str">
            <v>06M121</v>
          </cell>
          <cell r="B969" t="str">
            <v>Douleurs abdominales, niveau 1</v>
          </cell>
          <cell r="C969">
            <v>24829</v>
          </cell>
          <cell r="D969">
            <v>22570</v>
          </cell>
          <cell r="E969">
            <v>21962</v>
          </cell>
          <cell r="F969">
            <v>21965</v>
          </cell>
          <cell r="G969">
            <v>-9.0982319000000006E-2</v>
          </cell>
          <cell r="H969">
            <v>-2.6938414000000001E-2</v>
          </cell>
          <cell r="I969">
            <v>-2.3843699999999998E-3</v>
          </cell>
          <cell r="J969">
            <v>1.2516395999999999E-3</v>
          </cell>
        </row>
        <row r="970">
          <cell r="A970" t="str">
            <v>06M122</v>
          </cell>
          <cell r="B970" t="str">
            <v>Douleurs abdominales, niveau 2</v>
          </cell>
          <cell r="C970">
            <v>7852</v>
          </cell>
          <cell r="D970">
            <v>7403</v>
          </cell>
          <cell r="E970">
            <v>7462</v>
          </cell>
          <cell r="F970">
            <v>7463</v>
          </cell>
          <cell r="G970">
            <v>-5.7182882999999997E-2</v>
          </cell>
          <cell r="H970">
            <v>7.9697420000000001E-3</v>
          </cell>
          <cell r="I970">
            <v>2.3137799999999999E-4</v>
          </cell>
          <cell r="J970">
            <v>4.2526690000000003E-4</v>
          </cell>
        </row>
        <row r="971">
          <cell r="A971" t="str">
            <v>06M123</v>
          </cell>
          <cell r="B971" t="str">
            <v>Douleurs abdominales, niveau 3</v>
          </cell>
          <cell r="C971">
            <v>4867</v>
          </cell>
          <cell r="D971">
            <v>4788</v>
          </cell>
          <cell r="E971">
            <v>4951</v>
          </cell>
          <cell r="F971">
            <v>4951</v>
          </cell>
          <cell r="G971">
            <v>-1.6231764999999999E-2</v>
          </cell>
          <cell r="H971">
            <v>3.4043441899999999E-2</v>
          </cell>
          <cell r="I971">
            <v>6.3923069999999999E-4</v>
          </cell>
          <cell r="J971">
            <v>2.8212460000000001E-4</v>
          </cell>
        </row>
        <row r="972">
          <cell r="A972" t="str">
            <v>06M124</v>
          </cell>
          <cell r="B972" t="str">
            <v>Douleurs abdominales, niveau 4</v>
          </cell>
          <cell r="C972">
            <v>224</v>
          </cell>
          <cell r="D972">
            <v>239</v>
          </cell>
          <cell r="E972">
            <v>241</v>
          </cell>
          <cell r="F972">
            <v>241</v>
          </cell>
          <cell r="G972">
            <v>6.6964285700000001E-2</v>
          </cell>
          <cell r="H972">
            <v>8.3682007999999995E-3</v>
          </cell>
          <cell r="I972">
            <v>7.8433218000000002E-6</v>
          </cell>
          <cell r="J972">
            <v>1.3733E-5</v>
          </cell>
        </row>
        <row r="973">
          <cell r="A973" t="str">
            <v>06M12T</v>
          </cell>
          <cell r="B973" t="str">
            <v>Douleurs abdominales, très courte durée</v>
          </cell>
          <cell r="C973">
            <v>71684</v>
          </cell>
          <cell r="D973">
            <v>70855</v>
          </cell>
          <cell r="E973">
            <v>74950</v>
          </cell>
          <cell r="F973">
            <v>74959</v>
          </cell>
          <cell r="G973">
            <v>-1.1564645E-2</v>
          </cell>
          <cell r="H973">
            <v>5.7794086500000001E-2</v>
          </cell>
          <cell r="I973">
            <v>1.6059201400000001E-2</v>
          </cell>
          <cell r="J973">
            <v>4.2714160999999997E-3</v>
          </cell>
        </row>
        <row r="974">
          <cell r="A974" t="str">
            <v>06M131</v>
          </cell>
          <cell r="B974" t="str">
            <v>Tumeurs malignes de l'oesophage et de l'estomac, niveau 1</v>
          </cell>
          <cell r="C974">
            <v>2749</v>
          </cell>
          <cell r="D974">
            <v>2561</v>
          </cell>
          <cell r="E974">
            <v>2516</v>
          </cell>
          <cell r="F974">
            <v>2516</v>
          </cell>
          <cell r="G974">
            <v>-6.8388505000000002E-2</v>
          </cell>
          <cell r="H974">
            <v>-1.7571261000000001E-2</v>
          </cell>
          <cell r="I974">
            <v>-1.7647499999999999E-4</v>
          </cell>
          <cell r="J974">
            <v>1.4337010000000001E-4</v>
          </cell>
        </row>
        <row r="975">
          <cell r="A975" t="str">
            <v>06M132</v>
          </cell>
          <cell r="B975" t="str">
            <v>Tumeurs malignes de l'oesophage et de l'estomac, niveau 2</v>
          </cell>
          <cell r="C975">
            <v>2493</v>
          </cell>
          <cell r="D975">
            <v>2383</v>
          </cell>
          <cell r="E975">
            <v>2316</v>
          </cell>
          <cell r="F975">
            <v>2316</v>
          </cell>
          <cell r="G975">
            <v>-4.4123546E-2</v>
          </cell>
          <cell r="H975">
            <v>-2.811582E-2</v>
          </cell>
          <cell r="I975">
            <v>-2.6275099999999998E-4</v>
          </cell>
          <cell r="J975">
            <v>1.319735E-4</v>
          </cell>
        </row>
        <row r="976">
          <cell r="A976" t="str">
            <v>06M133</v>
          </cell>
          <cell r="B976" t="str">
            <v>Tumeurs malignes de l'oesophage et de l'estomac, niveau 3</v>
          </cell>
          <cell r="C976">
            <v>3302</v>
          </cell>
          <cell r="D976">
            <v>3483</v>
          </cell>
          <cell r="E976">
            <v>3470</v>
          </cell>
          <cell r="F976">
            <v>3470</v>
          </cell>
          <cell r="G976">
            <v>5.4815263500000003E-2</v>
          </cell>
          <cell r="H976">
            <v>-3.7324150000000002E-3</v>
          </cell>
          <cell r="I976">
            <v>-5.0982000000000001E-5</v>
          </cell>
          <cell r="J976">
            <v>1.9773229999999999E-4</v>
          </cell>
        </row>
        <row r="977">
          <cell r="A977" t="str">
            <v>06M134</v>
          </cell>
          <cell r="B977" t="str">
            <v>Tumeurs malignes de l'oesophage et de l'estomac, niveau 4</v>
          </cell>
          <cell r="C977">
            <v>976</v>
          </cell>
          <cell r="D977">
            <v>1005</v>
          </cell>
          <cell r="E977">
            <v>1008</v>
          </cell>
          <cell r="F977">
            <v>1008</v>
          </cell>
          <cell r="G977">
            <v>2.9713114799999999E-2</v>
          </cell>
          <cell r="H977">
            <v>2.9850746000000001E-3</v>
          </cell>
          <cell r="I977">
            <v>1.1765E-5</v>
          </cell>
          <cell r="J977">
            <v>5.7439199999999997E-5</v>
          </cell>
        </row>
        <row r="978">
          <cell r="A978" t="str">
            <v>06M13T</v>
          </cell>
          <cell r="B978" t="str">
            <v>Tumeurs malignes de l'oesophage et de l'estomac, très courte durée</v>
          </cell>
          <cell r="C978">
            <v>2044</v>
          </cell>
          <cell r="D978">
            <v>1823</v>
          </cell>
          <cell r="E978">
            <v>1777</v>
          </cell>
          <cell r="F978">
            <v>1777</v>
          </cell>
          <cell r="G978">
            <v>-0.108121331</v>
          </cell>
          <cell r="H978">
            <v>-2.5233131999999998E-2</v>
          </cell>
          <cell r="I978">
            <v>-1.8039600000000001E-4</v>
          </cell>
          <cell r="J978">
            <v>1.012594E-4</v>
          </cell>
        </row>
        <row r="979">
          <cell r="A979" t="str">
            <v>06M141</v>
          </cell>
          <cell r="B979" t="str">
            <v>Invaginations intestinales aigües, niveau 1</v>
          </cell>
          <cell r="C979">
            <v>1999</v>
          </cell>
          <cell r="D979">
            <v>2036</v>
          </cell>
          <cell r="E979">
            <v>2124</v>
          </cell>
          <cell r="F979">
            <v>2124</v>
          </cell>
          <cell r="G979">
            <v>1.85092546E-2</v>
          </cell>
          <cell r="H979">
            <v>4.32220039E-2</v>
          </cell>
          <cell r="I979">
            <v>3.4510619999999999E-4</v>
          </cell>
          <cell r="J979">
            <v>1.210327E-4</v>
          </cell>
        </row>
        <row r="980">
          <cell r="A980" t="str">
            <v>06M142</v>
          </cell>
          <cell r="B980" t="str">
            <v>Invaginations intestinales aigües, niveau 2</v>
          </cell>
          <cell r="C980">
            <v>52</v>
          </cell>
          <cell r="D980">
            <v>78</v>
          </cell>
          <cell r="E980">
            <v>82</v>
          </cell>
          <cell r="F980">
            <v>82</v>
          </cell>
          <cell r="G980">
            <v>0.5</v>
          </cell>
          <cell r="H980">
            <v>5.1282051299999999E-2</v>
          </cell>
          <cell r="I980">
            <v>1.56866E-5</v>
          </cell>
          <cell r="J980">
            <v>4.6726360000000001E-6</v>
          </cell>
        </row>
        <row r="981">
          <cell r="A981" t="str">
            <v>06M143</v>
          </cell>
          <cell r="B981" t="str">
            <v>Invaginations intestinales aigües, niveau 3</v>
          </cell>
          <cell r="C981">
            <v>16</v>
          </cell>
          <cell r="D981">
            <v>15</v>
          </cell>
          <cell r="E981">
            <v>9</v>
          </cell>
          <cell r="F981">
            <v>9</v>
          </cell>
          <cell r="G981">
            <v>-6.25E-2</v>
          </cell>
          <cell r="H981">
            <v>-0.4</v>
          </cell>
          <cell r="I981">
            <v>-2.353E-5</v>
          </cell>
          <cell r="J981">
            <v>5.1285028999999998E-7</v>
          </cell>
        </row>
        <row r="982">
          <cell r="A982" t="str">
            <v>06M144</v>
          </cell>
          <cell r="B982" t="str">
            <v>Invaginations intestinales aigües, niveau 4</v>
          </cell>
          <cell r="C982">
            <v>1</v>
          </cell>
          <cell r="D982">
            <v>8</v>
          </cell>
          <cell r="E982">
            <v>7</v>
          </cell>
          <cell r="F982">
            <v>7</v>
          </cell>
          <cell r="G982">
            <v>7</v>
          </cell>
          <cell r="H982">
            <v>-0.125</v>
          </cell>
          <cell r="I982">
            <v>-3.9216610000000001E-6</v>
          </cell>
          <cell r="J982">
            <v>3.9888355999999998E-7</v>
          </cell>
        </row>
        <row r="983">
          <cell r="A983" t="str">
            <v>06M15Z</v>
          </cell>
          <cell r="B983" t="str">
            <v>Suivi de greffes de l'appareil digestif</v>
          </cell>
          <cell r="C983">
            <v>32</v>
          </cell>
          <cell r="D983">
            <v>30</v>
          </cell>
          <cell r="E983">
            <v>28</v>
          </cell>
          <cell r="F983">
            <v>28</v>
          </cell>
          <cell r="G983">
            <v>-6.25E-2</v>
          </cell>
          <cell r="H983">
            <v>-6.6666666999999999E-2</v>
          </cell>
          <cell r="I983">
            <v>-7.8433220000000001E-6</v>
          </cell>
          <cell r="J983">
            <v>1.5955342E-6</v>
          </cell>
        </row>
        <row r="984">
          <cell r="A984" t="str">
            <v>06M16Z</v>
          </cell>
          <cell r="B984" t="str">
            <v>Explorations et surveillance pour affections de l'appareil digestif</v>
          </cell>
          <cell r="C984">
            <v>24252</v>
          </cell>
          <cell r="D984">
            <v>23977</v>
          </cell>
          <cell r="E984">
            <v>24504</v>
          </cell>
          <cell r="F984">
            <v>24506</v>
          </cell>
          <cell r="G984">
            <v>-1.1339271E-2</v>
          </cell>
          <cell r="H984">
            <v>2.19793969E-2</v>
          </cell>
          <cell r="I984">
            <v>2.0667152999999999E-3</v>
          </cell>
          <cell r="J984">
            <v>1.3964343999999999E-3</v>
          </cell>
        </row>
        <row r="985">
          <cell r="A985" t="str">
            <v>06M17T</v>
          </cell>
          <cell r="B985" t="str">
            <v>Soins de stomies digestives, très courte durée</v>
          </cell>
          <cell r="C985">
            <v>1032</v>
          </cell>
          <cell r="D985">
            <v>936</v>
          </cell>
          <cell r="E985">
            <v>1103</v>
          </cell>
          <cell r="F985">
            <v>1103</v>
          </cell>
          <cell r="G985">
            <v>-9.3023255999999999E-2</v>
          </cell>
          <cell r="H985">
            <v>0.17841880339999999</v>
          </cell>
          <cell r="I985">
            <v>6.5491740000000001E-4</v>
          </cell>
          <cell r="J985">
            <v>6.2852699999999995E-5</v>
          </cell>
        </row>
        <row r="986">
          <cell r="A986" t="str">
            <v>06M17Z</v>
          </cell>
          <cell r="B986" t="str">
            <v>Soins de stomies digestives</v>
          </cell>
          <cell r="C986">
            <v>5101</v>
          </cell>
          <cell r="D986">
            <v>5534</v>
          </cell>
          <cell r="E986">
            <v>5703</v>
          </cell>
          <cell r="F986">
            <v>5703</v>
          </cell>
          <cell r="G986">
            <v>8.4885316599999996E-2</v>
          </cell>
          <cell r="H986">
            <v>3.0538489299999999E-2</v>
          </cell>
          <cell r="I986">
            <v>6.627607E-4</v>
          </cell>
          <cell r="J986">
            <v>3.2497610000000002E-4</v>
          </cell>
        </row>
        <row r="987">
          <cell r="A987" t="str">
            <v>06M18T</v>
          </cell>
          <cell r="B987" t="str">
            <v>Symptômes et autres recours aux soins de la CMD 06, très courte durée</v>
          </cell>
          <cell r="C987">
            <v>34556</v>
          </cell>
          <cell r="D987">
            <v>34389</v>
          </cell>
          <cell r="E987">
            <v>35700</v>
          </cell>
          <cell r="F987">
            <v>35701</v>
          </cell>
          <cell r="G987">
            <v>-4.8327350000000003E-3</v>
          </cell>
          <cell r="H987">
            <v>3.8122655499999998E-2</v>
          </cell>
          <cell r="I987">
            <v>5.1412973999999997E-3</v>
          </cell>
          <cell r="J987">
            <v>2.0343631E-3</v>
          </cell>
        </row>
        <row r="988">
          <cell r="A988" t="str">
            <v>06M18Z</v>
          </cell>
          <cell r="B988" t="str">
            <v>Symptômes et autres recours aux soins de la CMD 06</v>
          </cell>
          <cell r="C988">
            <v>30673</v>
          </cell>
          <cell r="D988">
            <v>29138</v>
          </cell>
          <cell r="E988">
            <v>28717</v>
          </cell>
          <cell r="F988">
            <v>28718</v>
          </cell>
          <cell r="G988">
            <v>-5.0044012999999998E-2</v>
          </cell>
          <cell r="H988">
            <v>-1.4448486999999999E-2</v>
          </cell>
          <cell r="I988">
            <v>-1.6510190000000001E-3</v>
          </cell>
          <cell r="J988">
            <v>1.6364483000000001E-3</v>
          </cell>
        </row>
        <row r="989">
          <cell r="A989" t="str">
            <v>06M191</v>
          </cell>
          <cell r="B989" t="str">
            <v>Affections sévères du tube digestif, niveau 1</v>
          </cell>
          <cell r="C989">
            <v>5573</v>
          </cell>
          <cell r="D989">
            <v>5502</v>
          </cell>
          <cell r="E989">
            <v>5851</v>
          </cell>
          <cell r="F989">
            <v>5851</v>
          </cell>
          <cell r="G989">
            <v>-1.2739996E-2</v>
          </cell>
          <cell r="H989">
            <v>6.3431479499999999E-2</v>
          </cell>
          <cell r="I989">
            <v>1.3686597E-3</v>
          </cell>
          <cell r="J989">
            <v>3.3340969999999997E-4</v>
          </cell>
        </row>
        <row r="990">
          <cell r="A990" t="str">
            <v>06M192</v>
          </cell>
          <cell r="B990" t="str">
            <v>Affections sévères du tube digestif, niveau 2</v>
          </cell>
          <cell r="C990">
            <v>2713</v>
          </cell>
          <cell r="D990">
            <v>3016</v>
          </cell>
          <cell r="E990">
            <v>3379</v>
          </cell>
          <cell r="F990">
            <v>3379</v>
          </cell>
          <cell r="G990">
            <v>0.1116844821</v>
          </cell>
          <cell r="H990">
            <v>0.1203580902</v>
          </cell>
          <cell r="I990">
            <v>1.4235629000000001E-3</v>
          </cell>
          <cell r="J990">
            <v>1.9254680000000001E-4</v>
          </cell>
        </row>
        <row r="991">
          <cell r="A991" t="str">
            <v>06M193</v>
          </cell>
          <cell r="B991" t="str">
            <v>Affections sévères du tube digestif, niveau 3</v>
          </cell>
          <cell r="C991">
            <v>2117</v>
          </cell>
          <cell r="D991">
            <v>2275</v>
          </cell>
          <cell r="E991">
            <v>2492</v>
          </cell>
          <cell r="F991">
            <v>2492</v>
          </cell>
          <cell r="G991">
            <v>7.46339159E-2</v>
          </cell>
          <cell r="H991">
            <v>9.5384615399999997E-2</v>
          </cell>
          <cell r="I991">
            <v>8.510004E-4</v>
          </cell>
          <cell r="J991">
            <v>1.4200249999999999E-4</v>
          </cell>
        </row>
        <row r="992">
          <cell r="A992" t="str">
            <v>06M194</v>
          </cell>
          <cell r="B992" t="str">
            <v>Affections sévères du tube digestif, niveau 4</v>
          </cell>
          <cell r="C992">
            <v>1681</v>
          </cell>
          <cell r="D992">
            <v>1961</v>
          </cell>
          <cell r="E992">
            <v>2172</v>
          </cell>
          <cell r="F992">
            <v>2172</v>
          </cell>
          <cell r="G992">
            <v>0.16656751929999999</v>
          </cell>
          <cell r="H992">
            <v>0.1075981642</v>
          </cell>
          <cell r="I992">
            <v>8.2747050000000003E-4</v>
          </cell>
          <cell r="J992">
            <v>1.237679E-4</v>
          </cell>
        </row>
        <row r="993">
          <cell r="A993" t="str">
            <v>06M201</v>
          </cell>
          <cell r="B993" t="str">
            <v>Tumeurs bénignes de l'appareil digestif, niveau 1</v>
          </cell>
          <cell r="C993">
            <v>12639</v>
          </cell>
          <cell r="D993">
            <v>11677</v>
          </cell>
          <cell r="E993">
            <v>11204</v>
          </cell>
          <cell r="F993">
            <v>11204</v>
          </cell>
          <cell r="G993">
            <v>-7.6113616999999995E-2</v>
          </cell>
          <cell r="H993">
            <v>-4.0506979999999998E-2</v>
          </cell>
          <cell r="I993">
            <v>-1.8549459999999999E-3</v>
          </cell>
          <cell r="J993">
            <v>6.384416E-4</v>
          </cell>
        </row>
        <row r="994">
          <cell r="A994" t="str">
            <v>06M202</v>
          </cell>
          <cell r="B994" t="str">
            <v>Tumeurs bénignes de l'appareil digestif, niveau 2</v>
          </cell>
          <cell r="C994">
            <v>1635</v>
          </cell>
          <cell r="D994">
            <v>1694</v>
          </cell>
          <cell r="E994">
            <v>1737</v>
          </cell>
          <cell r="F994">
            <v>1737</v>
          </cell>
          <cell r="G994">
            <v>3.6085626900000001E-2</v>
          </cell>
          <cell r="H994">
            <v>2.5383707200000001E-2</v>
          </cell>
          <cell r="I994">
            <v>1.6863140000000001E-4</v>
          </cell>
          <cell r="J994">
            <v>9.8980099999999998E-5</v>
          </cell>
        </row>
        <row r="995">
          <cell r="A995" t="str">
            <v>06M203</v>
          </cell>
          <cell r="B995" t="str">
            <v>Tumeurs bénignes de l'appareil digestif, niveau 3</v>
          </cell>
          <cell r="C995">
            <v>701</v>
          </cell>
          <cell r="D995">
            <v>759</v>
          </cell>
          <cell r="E995">
            <v>825</v>
          </cell>
          <cell r="F995">
            <v>825</v>
          </cell>
          <cell r="G995">
            <v>8.27389444E-2</v>
          </cell>
          <cell r="H995">
            <v>8.6956521699999997E-2</v>
          </cell>
          <cell r="I995">
            <v>2.5882960000000001E-4</v>
          </cell>
          <cell r="J995">
            <v>4.7011300000000002E-5</v>
          </cell>
        </row>
        <row r="996">
          <cell r="A996" t="str">
            <v>06M204</v>
          </cell>
          <cell r="B996" t="str">
            <v>Tumeurs bénignes de l'appareil digestif, niveau 4</v>
          </cell>
          <cell r="C996">
            <v>210</v>
          </cell>
          <cell r="D996">
            <v>239</v>
          </cell>
          <cell r="E996">
            <v>226</v>
          </cell>
          <cell r="F996">
            <v>226</v>
          </cell>
          <cell r="G996">
            <v>0.13809523809999999</v>
          </cell>
          <cell r="H996">
            <v>-5.4393305000000003E-2</v>
          </cell>
          <cell r="I996">
            <v>-5.0982000000000001E-5</v>
          </cell>
          <cell r="J996">
            <v>1.28782E-5</v>
          </cell>
        </row>
        <row r="997">
          <cell r="A997" t="str">
            <v>06M20T</v>
          </cell>
          <cell r="B997" t="str">
            <v>Tumeurs bénignes de l'appareil digestif, très courte durée</v>
          </cell>
          <cell r="C997">
            <v>2494</v>
          </cell>
          <cell r="D997">
            <v>2358</v>
          </cell>
          <cell r="E997">
            <v>2305</v>
          </cell>
          <cell r="F997">
            <v>2308</v>
          </cell>
          <cell r="G997">
            <v>-5.4530874E-2</v>
          </cell>
          <cell r="H997">
            <v>-2.2476675000000002E-2</v>
          </cell>
          <cell r="I997">
            <v>-2.0784800000000001E-4</v>
          </cell>
          <cell r="J997">
            <v>1.3151760000000001E-4</v>
          </cell>
        </row>
        <row r="998">
          <cell r="A998" t="str">
            <v>06M211</v>
          </cell>
          <cell r="B998" t="str">
            <v>Autres affections digestives concernant majoritairement la petite enfance, niveau 1</v>
          </cell>
          <cell r="C998">
            <v>1179</v>
          </cell>
          <cell r="D998">
            <v>1159</v>
          </cell>
          <cell r="E998">
            <v>1113</v>
          </cell>
          <cell r="F998">
            <v>1113</v>
          </cell>
          <cell r="G998">
            <v>-1.6963527999999999E-2</v>
          </cell>
          <cell r="H998">
            <v>-3.9689387E-2</v>
          </cell>
          <cell r="I998">
            <v>-1.8039600000000001E-4</v>
          </cell>
          <cell r="J998">
            <v>6.3422499999999998E-5</v>
          </cell>
        </row>
        <row r="999">
          <cell r="A999" t="str">
            <v>06M212</v>
          </cell>
          <cell r="B999" t="str">
            <v>Autres affections digestives concernant majoritairement la petite enfance, niveau 2</v>
          </cell>
          <cell r="C999">
            <v>111</v>
          </cell>
          <cell r="D999">
            <v>131</v>
          </cell>
          <cell r="E999">
            <v>121</v>
          </cell>
          <cell r="F999">
            <v>121</v>
          </cell>
          <cell r="G999">
            <v>0.18018018020000001</v>
          </cell>
          <cell r="H999">
            <v>-7.6335877999999996E-2</v>
          </cell>
          <cell r="I999">
            <v>-3.9217000000000001E-5</v>
          </cell>
          <cell r="J999">
            <v>6.8949872000000002E-6</v>
          </cell>
        </row>
        <row r="1000">
          <cell r="A1000" t="str">
            <v>06M213</v>
          </cell>
          <cell r="B1000" t="str">
            <v>Autres affections digestives concernant majoritairement la petite enfance, niveau 3</v>
          </cell>
          <cell r="C1000">
            <v>63</v>
          </cell>
          <cell r="D1000">
            <v>63</v>
          </cell>
          <cell r="E1000">
            <v>50</v>
          </cell>
          <cell r="F1000">
            <v>50</v>
          </cell>
          <cell r="G1000">
            <v>0</v>
          </cell>
          <cell r="H1000">
            <v>-0.20634920600000001</v>
          </cell>
          <cell r="I1000">
            <v>-5.0982000000000001E-5</v>
          </cell>
          <cell r="J1000">
            <v>2.8491683E-6</v>
          </cell>
        </row>
        <row r="1001">
          <cell r="A1001" t="str">
            <v>06M214</v>
          </cell>
          <cell r="B1001" t="str">
            <v>Autres affections digestives concernant majoritairement la petite enfance, niveau 4</v>
          </cell>
          <cell r="C1001">
            <v>13</v>
          </cell>
          <cell r="D1001">
            <v>22</v>
          </cell>
          <cell r="E1001">
            <v>19</v>
          </cell>
          <cell r="F1001">
            <v>19</v>
          </cell>
          <cell r="G1001">
            <v>0.6923076923</v>
          </cell>
          <cell r="H1001">
            <v>-0.13636363600000001</v>
          </cell>
          <cell r="I1001">
            <v>-1.1765E-5</v>
          </cell>
          <cell r="J1001">
            <v>1.0826839000000001E-6</v>
          </cell>
        </row>
        <row r="1002">
          <cell r="A1002" t="str">
            <v>07C061</v>
          </cell>
          <cell r="B1002" t="str">
            <v>Interventions diagnostiques sur le système hépato-biliaire et pancréatique pour affections malignes, niveau 1</v>
          </cell>
          <cell r="C1002">
            <v>257</v>
          </cell>
          <cell r="D1002">
            <v>237</v>
          </cell>
          <cell r="E1002">
            <v>265</v>
          </cell>
          <cell r="F1002">
            <v>266</v>
          </cell>
          <cell r="G1002">
            <v>-7.7821011999999995E-2</v>
          </cell>
          <cell r="H1002">
            <v>0.1181434599</v>
          </cell>
          <cell r="I1002">
            <v>1.0980650000000001E-4</v>
          </cell>
          <cell r="J1002">
            <v>1.51576E-5</v>
          </cell>
        </row>
        <row r="1003">
          <cell r="A1003" t="str">
            <v>07C062</v>
          </cell>
          <cell r="B1003" t="str">
            <v>Interventions diagnostiques sur le système hépato-biliaire et pancréatique pour affections malignes, niveau 2</v>
          </cell>
          <cell r="C1003">
            <v>239</v>
          </cell>
          <cell r="D1003">
            <v>228</v>
          </cell>
          <cell r="E1003">
            <v>211</v>
          </cell>
          <cell r="F1003">
            <v>211</v>
          </cell>
          <cell r="G1003">
            <v>-4.6025104999999997E-2</v>
          </cell>
          <cell r="H1003">
            <v>-7.4561403999999998E-2</v>
          </cell>
          <cell r="I1003">
            <v>-6.6668000000000006E-5</v>
          </cell>
          <cell r="J1003">
            <v>1.2023499999999999E-5</v>
          </cell>
        </row>
        <row r="1004">
          <cell r="A1004" t="str">
            <v>07C063</v>
          </cell>
          <cell r="B1004" t="str">
            <v>Interventions diagnostiques sur le système hépato-biliaire et pancréatique pour affections malignes, niveau 3</v>
          </cell>
          <cell r="C1004">
            <v>156</v>
          </cell>
          <cell r="D1004">
            <v>142</v>
          </cell>
          <cell r="E1004">
            <v>158</v>
          </cell>
          <cell r="F1004">
            <v>158</v>
          </cell>
          <cell r="G1004">
            <v>-8.9743589999999998E-2</v>
          </cell>
          <cell r="H1004">
            <v>0.11267605629999999</v>
          </cell>
          <cell r="I1004">
            <v>6.27466E-5</v>
          </cell>
          <cell r="J1004">
            <v>9.0033717999999994E-6</v>
          </cell>
        </row>
        <row r="1005">
          <cell r="A1005" t="str">
            <v>07C064</v>
          </cell>
          <cell r="B1005" t="str">
            <v>Interventions diagnostiques sur le système hépato-biliaire et pancréatique pour affections malignes, niveau 4</v>
          </cell>
          <cell r="C1005">
            <v>57</v>
          </cell>
          <cell r="D1005">
            <v>55</v>
          </cell>
          <cell r="E1005">
            <v>63</v>
          </cell>
          <cell r="F1005">
            <v>63</v>
          </cell>
          <cell r="G1005">
            <v>-3.5087719000000003E-2</v>
          </cell>
          <cell r="H1005">
            <v>0.1454545455</v>
          </cell>
          <cell r="I1005">
            <v>3.13733E-5</v>
          </cell>
          <cell r="J1005">
            <v>3.5899519999999999E-6</v>
          </cell>
        </row>
        <row r="1006">
          <cell r="A1006" t="str">
            <v>07C071</v>
          </cell>
          <cell r="B1006" t="str">
            <v>Interventions diagnostiques sur le système hépato-biliaire et pancréatique pour affections non malignes, niveau 1</v>
          </cell>
          <cell r="C1006">
            <v>228</v>
          </cell>
          <cell r="D1006">
            <v>229</v>
          </cell>
          <cell r="E1006">
            <v>248</v>
          </cell>
          <cell r="F1006">
            <v>248</v>
          </cell>
          <cell r="G1006">
            <v>4.3859648999999999E-3</v>
          </cell>
          <cell r="H1006">
            <v>8.2969432300000007E-2</v>
          </cell>
          <cell r="I1006">
            <v>7.4511600000000007E-5</v>
          </cell>
          <cell r="J1006">
            <v>1.4131899999999999E-5</v>
          </cell>
        </row>
        <row r="1007">
          <cell r="A1007" t="str">
            <v>07C072</v>
          </cell>
          <cell r="B1007" t="str">
            <v>Interventions diagnostiques sur le système hépato-biliaire et pancréatique pour affections non malignes, niveau 2</v>
          </cell>
          <cell r="C1007">
            <v>114</v>
          </cell>
          <cell r="D1007">
            <v>127</v>
          </cell>
          <cell r="E1007">
            <v>122</v>
          </cell>
          <cell r="F1007">
            <v>122</v>
          </cell>
          <cell r="G1007">
            <v>0.1140350877</v>
          </cell>
          <cell r="H1007">
            <v>-3.9370079000000002E-2</v>
          </cell>
          <cell r="I1007">
            <v>-1.9607999999999999E-5</v>
          </cell>
          <cell r="J1007">
            <v>6.9519705999999998E-6</v>
          </cell>
        </row>
        <row r="1008">
          <cell r="A1008" t="str">
            <v>07C073</v>
          </cell>
          <cell r="B1008" t="str">
            <v>Interventions diagnostiques sur le système hépato-biliaire et pancréatique pour affections non malignes, niveau 3</v>
          </cell>
          <cell r="C1008">
            <v>85</v>
          </cell>
          <cell r="D1008">
            <v>78</v>
          </cell>
          <cell r="E1008">
            <v>95</v>
          </cell>
          <cell r="F1008">
            <v>95</v>
          </cell>
          <cell r="G1008">
            <v>-8.2352940999999999E-2</v>
          </cell>
          <cell r="H1008">
            <v>0.21794871790000001</v>
          </cell>
          <cell r="I1008">
            <v>6.6668200000000007E-5</v>
          </cell>
          <cell r="J1008">
            <v>5.4134196999999996E-6</v>
          </cell>
        </row>
        <row r="1009">
          <cell r="A1009" t="str">
            <v>07C074</v>
          </cell>
          <cell r="B1009" t="str">
            <v>Interventions diagnostiques sur le système hépato-biliaire et pancréatique pour affections non malignes, niveau 4</v>
          </cell>
          <cell r="C1009">
            <v>60</v>
          </cell>
          <cell r="D1009">
            <v>61</v>
          </cell>
          <cell r="E1009">
            <v>66</v>
          </cell>
          <cell r="F1009">
            <v>66</v>
          </cell>
          <cell r="G1009">
            <v>1.6666666699999999E-2</v>
          </cell>
          <cell r="H1009">
            <v>8.1967213100000005E-2</v>
          </cell>
          <cell r="I1009">
            <v>1.96083E-5</v>
          </cell>
          <cell r="J1009">
            <v>3.7609020999999998E-6</v>
          </cell>
        </row>
        <row r="1010">
          <cell r="A1010" t="str">
            <v>07C081</v>
          </cell>
          <cell r="B1010" t="str">
            <v>Autres interventions sur le système hépato-biliaire et pancréatique, niveau 1</v>
          </cell>
          <cell r="C1010">
            <v>150</v>
          </cell>
          <cell r="D1010">
            <v>111</v>
          </cell>
          <cell r="E1010">
            <v>101</v>
          </cell>
          <cell r="F1010">
            <v>101</v>
          </cell>
          <cell r="G1010">
            <v>-0.26</v>
          </cell>
          <cell r="H1010">
            <v>-9.0090089999999998E-2</v>
          </cell>
          <cell r="I1010">
            <v>-3.9217000000000001E-5</v>
          </cell>
          <cell r="J1010">
            <v>5.7553199000000004E-6</v>
          </cell>
        </row>
        <row r="1011">
          <cell r="A1011" t="str">
            <v>07C082</v>
          </cell>
          <cell r="B1011" t="str">
            <v>Autres interventions sur le système hépato-biliaire et pancréatique, niveau 2</v>
          </cell>
          <cell r="C1011">
            <v>124</v>
          </cell>
          <cell r="D1011">
            <v>127</v>
          </cell>
          <cell r="E1011">
            <v>174</v>
          </cell>
          <cell r="F1011">
            <v>174</v>
          </cell>
          <cell r="G1011">
            <v>2.4193548400000001E-2</v>
          </cell>
          <cell r="H1011">
            <v>0.37007874019999998</v>
          </cell>
          <cell r="I1011">
            <v>1.843181E-4</v>
          </cell>
          <cell r="J1011">
            <v>9.9151055999999993E-6</v>
          </cell>
        </row>
        <row r="1012">
          <cell r="A1012" t="str">
            <v>07C083</v>
          </cell>
          <cell r="B1012" t="str">
            <v>Autres interventions sur le système hépato-biliaire et pancréatique, niveau 3</v>
          </cell>
          <cell r="C1012">
            <v>226</v>
          </cell>
          <cell r="D1012">
            <v>205</v>
          </cell>
          <cell r="E1012">
            <v>199</v>
          </cell>
          <cell r="F1012">
            <v>199</v>
          </cell>
          <cell r="G1012">
            <v>-9.2920353999999997E-2</v>
          </cell>
          <cell r="H1012">
            <v>-2.9268293000000001E-2</v>
          </cell>
          <cell r="I1012">
            <v>-2.353E-5</v>
          </cell>
          <cell r="J1012">
            <v>1.1339699999999999E-5</v>
          </cell>
        </row>
        <row r="1013">
          <cell r="A1013" t="str">
            <v>07C084</v>
          </cell>
          <cell r="B1013" t="str">
            <v>Autres interventions sur le système hépato-biliaire et pancréatique, niveau 4</v>
          </cell>
          <cell r="C1013">
            <v>126</v>
          </cell>
          <cell r="D1013">
            <v>137</v>
          </cell>
          <cell r="E1013">
            <v>128</v>
          </cell>
          <cell r="F1013">
            <v>128</v>
          </cell>
          <cell r="G1013">
            <v>8.7301587299999997E-2</v>
          </cell>
          <cell r="H1013">
            <v>-6.5693430999999997E-2</v>
          </cell>
          <cell r="I1013">
            <v>-3.5295E-5</v>
          </cell>
          <cell r="J1013">
            <v>7.2938707999999997E-6</v>
          </cell>
        </row>
        <row r="1014">
          <cell r="A1014" t="str">
            <v>07C091</v>
          </cell>
          <cell r="B1014" t="str">
            <v>Interventions sur le foie, le pancréas et les veines porte ou cave pour tumeurs malignes, niveau 1</v>
          </cell>
          <cell r="C1014">
            <v>2116</v>
          </cell>
          <cell r="D1014">
            <v>1877</v>
          </cell>
          <cell r="E1014">
            <v>1715</v>
          </cell>
          <cell r="F1014">
            <v>1715</v>
          </cell>
          <cell r="G1014">
            <v>-0.11294896</v>
          </cell>
          <cell r="H1014">
            <v>-8.6307938000000001E-2</v>
          </cell>
          <cell r="I1014">
            <v>-6.3530900000000003E-4</v>
          </cell>
          <cell r="J1014">
            <v>9.77265E-5</v>
          </cell>
        </row>
        <row r="1015">
          <cell r="A1015" t="str">
            <v>07C092</v>
          </cell>
          <cell r="B1015" t="str">
            <v>Interventions sur le foie, le pancréas et les veines porte ou cave pour tumeurs malignes, niveau 2</v>
          </cell>
          <cell r="C1015">
            <v>2661</v>
          </cell>
          <cell r="D1015">
            <v>2800</v>
          </cell>
          <cell r="E1015">
            <v>2740</v>
          </cell>
          <cell r="F1015">
            <v>2740</v>
          </cell>
          <cell r="G1015">
            <v>5.2236001499999997E-2</v>
          </cell>
          <cell r="H1015">
            <v>-2.1428571E-2</v>
          </cell>
          <cell r="I1015">
            <v>-2.353E-4</v>
          </cell>
          <cell r="J1015">
            <v>1.5613439999999999E-4</v>
          </cell>
        </row>
        <row r="1016">
          <cell r="A1016" t="str">
            <v>07C093</v>
          </cell>
          <cell r="B1016" t="str">
            <v>Interventions sur le foie, le pancréas et les veines porte ou cave pour tumeurs malignes, niveau 3</v>
          </cell>
          <cell r="C1016">
            <v>2141</v>
          </cell>
          <cell r="D1016">
            <v>2349</v>
          </cell>
          <cell r="E1016">
            <v>2431</v>
          </cell>
          <cell r="F1016">
            <v>2431</v>
          </cell>
          <cell r="G1016">
            <v>9.7150864099999998E-2</v>
          </cell>
          <cell r="H1016">
            <v>3.4908471699999999E-2</v>
          </cell>
          <cell r="I1016">
            <v>3.2157620000000003E-4</v>
          </cell>
          <cell r="J1016">
            <v>1.385266E-4</v>
          </cell>
        </row>
        <row r="1017">
          <cell r="A1017" t="str">
            <v>07C094</v>
          </cell>
          <cell r="B1017" t="str">
            <v>Interventions sur le foie, le pancréas et les veines porte ou cave pour tumeurs malignes, niveau 4</v>
          </cell>
          <cell r="C1017">
            <v>1372</v>
          </cell>
          <cell r="D1017">
            <v>1490</v>
          </cell>
          <cell r="E1017">
            <v>1499</v>
          </cell>
          <cell r="F1017">
            <v>1499</v>
          </cell>
          <cell r="G1017">
            <v>8.6005830899999997E-2</v>
          </cell>
          <cell r="H1017">
            <v>6.0402685000000003E-3</v>
          </cell>
          <cell r="I1017">
            <v>3.52949E-5</v>
          </cell>
          <cell r="J1017">
            <v>8.5418099999999995E-5</v>
          </cell>
        </row>
        <row r="1018">
          <cell r="A1018" t="str">
            <v>07C101</v>
          </cell>
          <cell r="B1018" t="str">
            <v>Interventions sur le foie, le pancréas et les veines porte ou cave pour affections non malignes, niveau 1</v>
          </cell>
          <cell r="C1018">
            <v>1672</v>
          </cell>
          <cell r="D1018">
            <v>1653</v>
          </cell>
          <cell r="E1018">
            <v>1726</v>
          </cell>
          <cell r="F1018">
            <v>1726</v>
          </cell>
          <cell r="G1018">
            <v>-1.1363636E-2</v>
          </cell>
          <cell r="H1018">
            <v>4.4162129500000001E-2</v>
          </cell>
          <cell r="I1018">
            <v>2.8628120000000001E-4</v>
          </cell>
          <cell r="J1018">
            <v>9.8353300000000006E-5</v>
          </cell>
        </row>
        <row r="1019">
          <cell r="A1019" t="str">
            <v>07C102</v>
          </cell>
          <cell r="B1019" t="str">
            <v>Interventions sur le foie, le pancréas et les veines porte ou cave pour affections non malignes, niveau 2</v>
          </cell>
          <cell r="C1019">
            <v>1010</v>
          </cell>
          <cell r="D1019">
            <v>1050</v>
          </cell>
          <cell r="E1019">
            <v>1093</v>
          </cell>
          <cell r="F1019">
            <v>1093</v>
          </cell>
          <cell r="G1019">
            <v>3.9603960399999999E-2</v>
          </cell>
          <cell r="H1019">
            <v>4.0952381000000003E-2</v>
          </cell>
          <cell r="I1019">
            <v>1.6863140000000001E-4</v>
          </cell>
          <cell r="J1019">
            <v>6.2282799999999999E-5</v>
          </cell>
        </row>
        <row r="1020">
          <cell r="A1020" t="str">
            <v>07C103</v>
          </cell>
          <cell r="B1020" t="str">
            <v>Interventions sur le foie, le pancréas et les veines porte ou cave pour affections non malignes, niveau 3</v>
          </cell>
          <cell r="C1020">
            <v>775</v>
          </cell>
          <cell r="D1020">
            <v>834</v>
          </cell>
          <cell r="E1020">
            <v>872</v>
          </cell>
          <cell r="F1020">
            <v>872</v>
          </cell>
          <cell r="G1020">
            <v>7.6129032299999996E-2</v>
          </cell>
          <cell r="H1020">
            <v>4.5563549199999998E-2</v>
          </cell>
          <cell r="I1020">
            <v>1.4902310000000001E-4</v>
          </cell>
          <cell r="J1020">
            <v>4.9689499999999999E-5</v>
          </cell>
        </row>
        <row r="1021">
          <cell r="A1021" t="str">
            <v>07C104</v>
          </cell>
          <cell r="B1021" t="str">
            <v>Interventions sur le foie, le pancréas et les veines porte ou cave pour affections non malignes, niveau 4</v>
          </cell>
          <cell r="C1021">
            <v>478</v>
          </cell>
          <cell r="D1021">
            <v>458</v>
          </cell>
          <cell r="E1021">
            <v>480</v>
          </cell>
          <cell r="F1021">
            <v>480</v>
          </cell>
          <cell r="G1021">
            <v>-4.1841004000000001E-2</v>
          </cell>
          <cell r="H1021">
            <v>4.8034934500000001E-2</v>
          </cell>
          <cell r="I1021">
            <v>8.6276500000000007E-5</v>
          </cell>
          <cell r="J1021">
            <v>2.7351999999999998E-5</v>
          </cell>
        </row>
        <row r="1022">
          <cell r="A1022" t="str">
            <v>07C111</v>
          </cell>
          <cell r="B1022" t="str">
            <v>Dérivations biliaires, niveau 1</v>
          </cell>
          <cell r="C1022">
            <v>342</v>
          </cell>
          <cell r="D1022">
            <v>256</v>
          </cell>
          <cell r="E1022">
            <v>246</v>
          </cell>
          <cell r="F1022">
            <v>246</v>
          </cell>
          <cell r="G1022">
            <v>-0.25146198800000003</v>
          </cell>
          <cell r="H1022">
            <v>-3.90625E-2</v>
          </cell>
          <cell r="I1022">
            <v>-3.9217000000000001E-5</v>
          </cell>
          <cell r="J1022">
            <v>1.40179E-5</v>
          </cell>
        </row>
        <row r="1023">
          <cell r="A1023" t="str">
            <v>07C112</v>
          </cell>
          <cell r="B1023" t="str">
            <v>Dérivations biliaires, niveau 2</v>
          </cell>
          <cell r="C1023">
            <v>517</v>
          </cell>
          <cell r="D1023">
            <v>509</v>
          </cell>
          <cell r="E1023">
            <v>480</v>
          </cell>
          <cell r="F1023">
            <v>480</v>
          </cell>
          <cell r="G1023">
            <v>-1.5473888E-2</v>
          </cell>
          <cell r="H1023">
            <v>-5.6974459999999998E-2</v>
          </cell>
          <cell r="I1023">
            <v>-1.1372800000000001E-4</v>
          </cell>
          <cell r="J1023">
            <v>2.7351999999999998E-5</v>
          </cell>
        </row>
        <row r="1024">
          <cell r="A1024" t="str">
            <v>07C113</v>
          </cell>
          <cell r="B1024" t="str">
            <v>Dérivations biliaires, niveau 3</v>
          </cell>
          <cell r="C1024">
            <v>543</v>
          </cell>
          <cell r="D1024">
            <v>578</v>
          </cell>
          <cell r="E1024">
            <v>515</v>
          </cell>
          <cell r="F1024">
            <v>515</v>
          </cell>
          <cell r="G1024">
            <v>6.44567219E-2</v>
          </cell>
          <cell r="H1024">
            <v>-0.10899654</v>
          </cell>
          <cell r="I1024">
            <v>-2.4706499999999998E-4</v>
          </cell>
          <cell r="J1024">
            <v>2.9346400000000001E-5</v>
          </cell>
        </row>
        <row r="1025">
          <cell r="A1025" t="str">
            <v>07C114</v>
          </cell>
          <cell r="B1025" t="str">
            <v>Dérivations biliaires, niveau 4</v>
          </cell>
          <cell r="C1025">
            <v>297</v>
          </cell>
          <cell r="D1025">
            <v>267</v>
          </cell>
          <cell r="E1025">
            <v>303</v>
          </cell>
          <cell r="F1025">
            <v>303</v>
          </cell>
          <cell r="G1025">
            <v>-0.101010101</v>
          </cell>
          <cell r="H1025">
            <v>0.13483146069999999</v>
          </cell>
          <cell r="I1025">
            <v>1.4117980000000001E-4</v>
          </cell>
          <cell r="J1025">
            <v>1.7266E-5</v>
          </cell>
        </row>
        <row r="1026">
          <cell r="A1026" t="str">
            <v>07C121</v>
          </cell>
          <cell r="B1026" t="str">
            <v>Autres interventions sur les voies biliaires sauf cholécystectomies isolées, niveau 1</v>
          </cell>
          <cell r="C1026">
            <v>2808</v>
          </cell>
          <cell r="D1026">
            <v>2583</v>
          </cell>
          <cell r="E1026">
            <v>2472</v>
          </cell>
          <cell r="F1026">
            <v>2472</v>
          </cell>
          <cell r="G1026">
            <v>-8.0128204999999994E-2</v>
          </cell>
          <cell r="H1026">
            <v>-4.2973286999999999E-2</v>
          </cell>
          <cell r="I1026">
            <v>-4.3530400000000002E-4</v>
          </cell>
          <cell r="J1026">
            <v>1.4086289999999999E-4</v>
          </cell>
        </row>
        <row r="1027">
          <cell r="A1027" t="str">
            <v>07C122</v>
          </cell>
          <cell r="B1027" t="str">
            <v>Autres interventions sur les voies biliaires sauf cholécystectomies isolées, niveau 2</v>
          </cell>
          <cell r="C1027">
            <v>1251</v>
          </cell>
          <cell r="D1027">
            <v>1204</v>
          </cell>
          <cell r="E1027">
            <v>1099</v>
          </cell>
          <cell r="F1027">
            <v>1099</v>
          </cell>
          <cell r="G1027">
            <v>-3.7569944000000001E-2</v>
          </cell>
          <cell r="H1027">
            <v>-8.7209302000000002E-2</v>
          </cell>
          <cell r="I1027">
            <v>-4.1177400000000001E-4</v>
          </cell>
          <cell r="J1027">
            <v>6.2624699999999997E-5</v>
          </cell>
        </row>
        <row r="1028">
          <cell r="A1028" t="str">
            <v>07C123</v>
          </cell>
          <cell r="B1028" t="str">
            <v>Autres interventions sur les voies biliaires sauf cholécystectomies isolées, niveau 3</v>
          </cell>
          <cell r="C1028">
            <v>998</v>
          </cell>
          <cell r="D1028">
            <v>970</v>
          </cell>
          <cell r="E1028">
            <v>1001</v>
          </cell>
          <cell r="F1028">
            <v>1002</v>
          </cell>
          <cell r="G1028">
            <v>-2.8056112000000001E-2</v>
          </cell>
          <cell r="H1028">
            <v>3.19587629E-2</v>
          </cell>
          <cell r="I1028">
            <v>1.215715E-4</v>
          </cell>
          <cell r="J1028">
            <v>5.70973E-5</v>
          </cell>
        </row>
        <row r="1029">
          <cell r="A1029" t="str">
            <v>07C124</v>
          </cell>
          <cell r="B1029" t="str">
            <v>Autres interventions sur les voies biliaires sauf cholécystectomies isolées, niveau 4</v>
          </cell>
          <cell r="C1029">
            <v>279</v>
          </cell>
          <cell r="D1029">
            <v>242</v>
          </cell>
          <cell r="E1029">
            <v>247</v>
          </cell>
          <cell r="F1029">
            <v>247</v>
          </cell>
          <cell r="G1029">
            <v>-0.13261648700000001</v>
          </cell>
          <cell r="H1029">
            <v>2.0661156999999999E-2</v>
          </cell>
          <cell r="I1029">
            <v>1.96083E-5</v>
          </cell>
          <cell r="J1029">
            <v>1.40749E-5</v>
          </cell>
        </row>
        <row r="1030">
          <cell r="A1030" t="str">
            <v>07C131</v>
          </cell>
          <cell r="B1030" t="str">
            <v>Cholécystectomies sans exploration de la voie biliaire principale pour affections aigües, niveau 1</v>
          </cell>
          <cell r="C1030">
            <v>23782</v>
          </cell>
          <cell r="D1030">
            <v>21253</v>
          </cell>
          <cell r="E1030">
            <v>19902</v>
          </cell>
          <cell r="F1030">
            <v>19905</v>
          </cell>
          <cell r="G1030">
            <v>-0.10634093</v>
          </cell>
          <cell r="H1030">
            <v>-6.3567496000000001E-2</v>
          </cell>
          <cell r="I1030">
            <v>-5.2981640000000002E-3</v>
          </cell>
          <cell r="J1030">
            <v>1.1342539000000001E-3</v>
          </cell>
        </row>
        <row r="1031">
          <cell r="A1031" t="str">
            <v>07C132</v>
          </cell>
          <cell r="B1031" t="str">
            <v>Cholécystectomies sans exploration de la voie biliaire principale pour affections aigües, niveau 2</v>
          </cell>
          <cell r="C1031">
            <v>7041</v>
          </cell>
          <cell r="D1031">
            <v>7072</v>
          </cell>
          <cell r="E1031">
            <v>7134</v>
          </cell>
          <cell r="F1031">
            <v>7135</v>
          </cell>
          <cell r="G1031">
            <v>4.4027837000000002E-3</v>
          </cell>
          <cell r="H1031">
            <v>8.7669683000000005E-3</v>
          </cell>
          <cell r="I1031">
            <v>2.43143E-4</v>
          </cell>
          <cell r="J1031">
            <v>4.0657630000000001E-4</v>
          </cell>
        </row>
        <row r="1032">
          <cell r="A1032" t="str">
            <v>07C133</v>
          </cell>
          <cell r="B1032" t="str">
            <v>Cholécystectomies sans exploration de la voie biliaire principale pour affections aigües, niveau 3</v>
          </cell>
          <cell r="C1032">
            <v>4237</v>
          </cell>
          <cell r="D1032">
            <v>4382</v>
          </cell>
          <cell r="E1032">
            <v>4492</v>
          </cell>
          <cell r="F1032">
            <v>4492</v>
          </cell>
          <cell r="G1032">
            <v>3.4222327099999998E-2</v>
          </cell>
          <cell r="H1032">
            <v>2.51026928E-2</v>
          </cell>
          <cell r="I1032">
            <v>4.3138269999999998E-4</v>
          </cell>
          <cell r="J1032">
            <v>2.5596929999999998E-4</v>
          </cell>
        </row>
        <row r="1033">
          <cell r="A1033" t="str">
            <v>07C134</v>
          </cell>
          <cell r="B1033" t="str">
            <v>Cholécystectomies sans exploration de la voie biliaire principale pour affections aigües, niveau 4</v>
          </cell>
          <cell r="C1033">
            <v>1122</v>
          </cell>
          <cell r="D1033">
            <v>1044</v>
          </cell>
          <cell r="E1033">
            <v>1105</v>
          </cell>
          <cell r="F1033">
            <v>1105</v>
          </cell>
          <cell r="G1033">
            <v>-6.9518716999999994E-2</v>
          </cell>
          <cell r="H1033">
            <v>5.8429118799999999E-2</v>
          </cell>
          <cell r="I1033">
            <v>2.3922130000000001E-4</v>
          </cell>
          <cell r="J1033">
            <v>6.2966599999999994E-5</v>
          </cell>
        </row>
        <row r="1034">
          <cell r="A1034" t="str">
            <v>07C141</v>
          </cell>
          <cell r="B1034" t="str">
            <v>Cholécystectomies sans exploration de la voie biliaire principale à l'exception des affections aigües, niveau 1</v>
          </cell>
          <cell r="C1034">
            <v>59820</v>
          </cell>
          <cell r="D1034">
            <v>56449</v>
          </cell>
          <cell r="E1034">
            <v>50887</v>
          </cell>
          <cell r="F1034">
            <v>50889</v>
          </cell>
          <cell r="G1034">
            <v>-5.6352391000000002E-2</v>
          </cell>
          <cell r="H1034">
            <v>-9.8531417999999996E-2</v>
          </cell>
          <cell r="I1034">
            <v>-2.1812278000000001E-2</v>
          </cell>
          <cell r="J1034">
            <v>2.8998265E-3</v>
          </cell>
        </row>
        <row r="1035">
          <cell r="A1035" t="str">
            <v>07C142</v>
          </cell>
          <cell r="B1035" t="str">
            <v>Cholécystectomies sans exploration de la voie biliaire principale à l'exception des affections aigües, niveau 2</v>
          </cell>
          <cell r="C1035">
            <v>7541</v>
          </cell>
          <cell r="D1035">
            <v>7098</v>
          </cell>
          <cell r="E1035">
            <v>6713</v>
          </cell>
          <cell r="F1035">
            <v>6713</v>
          </cell>
          <cell r="G1035">
            <v>-5.8745524E-2</v>
          </cell>
          <cell r="H1035">
            <v>-5.4240630999999997E-2</v>
          </cell>
          <cell r="I1035">
            <v>-1.509839E-3</v>
          </cell>
          <cell r="J1035">
            <v>3.8252929999999999E-4</v>
          </cell>
        </row>
        <row r="1036">
          <cell r="A1036" t="str">
            <v>07C143</v>
          </cell>
          <cell r="B1036" t="str">
            <v>Cholécystectomies sans exploration de la voie biliaire principale à l'exception des affections aigües, niveau 3</v>
          </cell>
          <cell r="C1036">
            <v>1774</v>
          </cell>
          <cell r="D1036">
            <v>1842</v>
          </cell>
          <cell r="E1036">
            <v>1702</v>
          </cell>
          <cell r="F1036">
            <v>1703</v>
          </cell>
          <cell r="G1036">
            <v>3.8331454299999998E-2</v>
          </cell>
          <cell r="H1036">
            <v>-7.6004343000000002E-2</v>
          </cell>
          <cell r="I1036">
            <v>-5.4903299999999999E-4</v>
          </cell>
          <cell r="J1036">
            <v>9.7042700000000005E-5</v>
          </cell>
        </row>
        <row r="1037">
          <cell r="A1037" t="str">
            <v>07C144</v>
          </cell>
          <cell r="B1037" t="str">
            <v>Cholécystectomies sans exploration de la voie biliaire principale à l'exception des affections aigües, niveau 4</v>
          </cell>
          <cell r="C1037">
            <v>539</v>
          </cell>
          <cell r="D1037">
            <v>535</v>
          </cell>
          <cell r="E1037">
            <v>547</v>
          </cell>
          <cell r="F1037">
            <v>547</v>
          </cell>
          <cell r="G1037">
            <v>-7.4211499999999996E-3</v>
          </cell>
          <cell r="H1037">
            <v>2.2429906499999999E-2</v>
          </cell>
          <cell r="I1037">
            <v>4.70599E-5</v>
          </cell>
          <cell r="J1037">
            <v>3.1169900000000001E-5</v>
          </cell>
        </row>
        <row r="1038">
          <cell r="A1038" t="str">
            <v>07C14J</v>
          </cell>
          <cell r="B1038" t="str">
            <v>Cholécystectomies sans exploration de la voie biliaire principale à l'exception des affections aigües, en ambulatoire</v>
          </cell>
          <cell r="C1038">
            <v>6290</v>
          </cell>
          <cell r="D1038">
            <v>12454</v>
          </cell>
          <cell r="E1038">
            <v>21169</v>
          </cell>
          <cell r="F1038">
            <v>21187</v>
          </cell>
          <cell r="G1038">
            <v>0.97996820350000002</v>
          </cell>
          <cell r="H1038">
            <v>0.69977517259999999</v>
          </cell>
          <cell r="I1038">
            <v>3.4177274799999997E-2</v>
          </cell>
          <cell r="J1038">
            <v>1.2073066E-3</v>
          </cell>
        </row>
        <row r="1039">
          <cell r="A1039" t="str">
            <v>07K02Z</v>
          </cell>
          <cell r="B1039" t="str">
            <v>Endoscopies biliaires thérapeutiques et anesthésie : séjours de moins de 2 jours</v>
          </cell>
          <cell r="C1039">
            <v>3809</v>
          </cell>
          <cell r="D1039">
            <v>4001</v>
          </cell>
          <cell r="E1039">
            <v>4666</v>
          </cell>
          <cell r="F1039">
            <v>4666</v>
          </cell>
          <cell r="G1039">
            <v>5.0406931000000002E-2</v>
          </cell>
          <cell r="H1039">
            <v>0.1662084479</v>
          </cell>
          <cell r="I1039">
            <v>2.6079045E-3</v>
          </cell>
          <cell r="J1039">
            <v>2.6588440000000001E-4</v>
          </cell>
        </row>
        <row r="1040">
          <cell r="A1040" t="str">
            <v>07K04J</v>
          </cell>
          <cell r="B1040" t="str">
            <v>Endoscopie biliaire diagnostique et anesthésie, en ambulatoire</v>
          </cell>
          <cell r="C1040">
            <v>16395</v>
          </cell>
          <cell r="D1040">
            <v>17320</v>
          </cell>
          <cell r="E1040">
            <v>18527</v>
          </cell>
          <cell r="F1040">
            <v>18527</v>
          </cell>
          <cell r="G1040">
            <v>5.6419640100000001E-2</v>
          </cell>
          <cell r="H1040">
            <v>6.9688221699999997E-2</v>
          </cell>
          <cell r="I1040">
            <v>4.7334446999999997E-3</v>
          </cell>
          <cell r="J1040">
            <v>1.0557308E-3</v>
          </cell>
        </row>
        <row r="1041">
          <cell r="A1041" t="str">
            <v>07K05J</v>
          </cell>
          <cell r="B1041" t="str">
            <v>Séjours comprenant une endoscopie biliaire thérapeutique ou diagnostique sans anesthésie, en ambulatoire</v>
          </cell>
          <cell r="C1041">
            <v>74</v>
          </cell>
          <cell r="D1041">
            <v>83</v>
          </cell>
          <cell r="E1041">
            <v>118</v>
          </cell>
          <cell r="F1041">
            <v>118</v>
          </cell>
          <cell r="G1041">
            <v>0.12162162159999999</v>
          </cell>
          <cell r="H1041">
            <v>0.42168674699999997</v>
          </cell>
          <cell r="I1041">
            <v>1.372581E-4</v>
          </cell>
          <cell r="J1041">
            <v>6.7240370999999998E-6</v>
          </cell>
        </row>
        <row r="1042">
          <cell r="A1042" t="str">
            <v>07K061</v>
          </cell>
          <cell r="B1042" t="str">
            <v>Actes thérapeutiques par voie vasculaire pour des affections malignes du système hépatobiliaire, niveau 1</v>
          </cell>
          <cell r="C1042">
            <v>1511</v>
          </cell>
          <cell r="D1042">
            <v>1587</v>
          </cell>
          <cell r="E1042">
            <v>1663</v>
          </cell>
          <cell r="F1042">
            <v>1663</v>
          </cell>
          <cell r="G1042">
            <v>5.0297816000000002E-2</v>
          </cell>
          <cell r="H1042">
            <v>4.7889098900000003E-2</v>
          </cell>
          <cell r="I1042">
            <v>2.9804620000000001E-4</v>
          </cell>
          <cell r="J1042">
            <v>9.4763299999999994E-5</v>
          </cell>
        </row>
        <row r="1043">
          <cell r="A1043" t="str">
            <v>07K062</v>
          </cell>
          <cell r="B1043" t="str">
            <v>Actes thérapeutiques par voie vasculaire pour des affections malignes du système hépatobiliaire, niveau 2</v>
          </cell>
          <cell r="C1043">
            <v>281</v>
          </cell>
          <cell r="D1043">
            <v>256</v>
          </cell>
          <cell r="E1043">
            <v>321</v>
          </cell>
          <cell r="F1043">
            <v>321</v>
          </cell>
          <cell r="G1043">
            <v>-8.8967972000000006E-2</v>
          </cell>
          <cell r="H1043">
            <v>0.25390625</v>
          </cell>
          <cell r="I1043">
            <v>2.5490799999999998E-4</v>
          </cell>
          <cell r="J1043">
            <v>1.82917E-5</v>
          </cell>
        </row>
        <row r="1044">
          <cell r="A1044" t="str">
            <v>07K063</v>
          </cell>
          <cell r="B1044" t="str">
            <v>Actes thérapeutiques par voie vasculaire pour des affections malignes du système hépatobiliaire, niveau 3</v>
          </cell>
          <cell r="C1044">
            <v>59</v>
          </cell>
          <cell r="D1044">
            <v>84</v>
          </cell>
          <cell r="E1044">
            <v>95</v>
          </cell>
          <cell r="F1044">
            <v>95</v>
          </cell>
          <cell r="G1044">
            <v>0.42372881359999998</v>
          </cell>
          <cell r="H1044">
            <v>0.13095238100000001</v>
          </cell>
          <cell r="I1044">
            <v>4.31383E-5</v>
          </cell>
          <cell r="J1044">
            <v>5.4134196999999996E-6</v>
          </cell>
        </row>
        <row r="1045">
          <cell r="A1045" t="str">
            <v>07K064</v>
          </cell>
          <cell r="B1045" t="str">
            <v>Actes thérapeutiques par voie vasculaire pour des affections malignes du système hépatobiliaire, niveau 4</v>
          </cell>
          <cell r="C1045">
            <v>12</v>
          </cell>
          <cell r="D1045">
            <v>10</v>
          </cell>
          <cell r="E1045">
            <v>15</v>
          </cell>
          <cell r="F1045">
            <v>15</v>
          </cell>
          <cell r="G1045">
            <v>-0.16666666699999999</v>
          </cell>
          <cell r="H1045">
            <v>0.5</v>
          </cell>
          <cell r="I1045">
            <v>1.96083E-5</v>
          </cell>
          <cell r="J1045">
            <v>8.5475047999999999E-7</v>
          </cell>
        </row>
        <row r="1046">
          <cell r="A1046" t="str">
            <v>07M021</v>
          </cell>
          <cell r="B1046" t="str">
            <v>Affections des voies biliaires, niveau 1</v>
          </cell>
          <cell r="C1046">
            <v>30095</v>
          </cell>
          <cell r="D1046">
            <v>29580</v>
          </cell>
          <cell r="E1046">
            <v>30153</v>
          </cell>
          <cell r="F1046">
            <v>30153</v>
          </cell>
          <cell r="G1046">
            <v>-1.7112477000000001E-2</v>
          </cell>
          <cell r="H1046">
            <v>1.9371196800000001E-2</v>
          </cell>
          <cell r="I1046">
            <v>2.2471116999999998E-3</v>
          </cell>
          <cell r="J1046">
            <v>1.7182193999999999E-3</v>
          </cell>
        </row>
        <row r="1047">
          <cell r="A1047" t="str">
            <v>07M022</v>
          </cell>
          <cell r="B1047" t="str">
            <v>Affections des voies biliaires, niveau 2</v>
          </cell>
          <cell r="C1047">
            <v>15573</v>
          </cell>
          <cell r="D1047">
            <v>16475</v>
          </cell>
          <cell r="E1047">
            <v>17531</v>
          </cell>
          <cell r="F1047">
            <v>17531</v>
          </cell>
          <cell r="G1047">
            <v>5.7920760299999999E-2</v>
          </cell>
          <cell r="H1047">
            <v>6.4097116800000006E-2</v>
          </cell>
          <cell r="I1047">
            <v>4.1412738999999999E-3</v>
          </cell>
          <cell r="J1047">
            <v>9.9897539999999996E-4</v>
          </cell>
        </row>
        <row r="1048">
          <cell r="A1048" t="str">
            <v>07M023</v>
          </cell>
          <cell r="B1048" t="str">
            <v>Affections des voies biliaires, niveau 3</v>
          </cell>
          <cell r="C1048">
            <v>5882</v>
          </cell>
          <cell r="D1048">
            <v>6521</v>
          </cell>
          <cell r="E1048">
            <v>7555</v>
          </cell>
          <cell r="F1048">
            <v>7555</v>
          </cell>
          <cell r="G1048">
            <v>0.1086365182</v>
          </cell>
          <cell r="H1048">
            <v>0.15856463730000001</v>
          </cell>
          <cell r="I1048">
            <v>4.0549974000000004E-3</v>
          </cell>
          <cell r="J1048">
            <v>4.3050929999999997E-4</v>
          </cell>
        </row>
        <row r="1049">
          <cell r="A1049" t="str">
            <v>07M024</v>
          </cell>
          <cell r="B1049" t="str">
            <v>Affections des voies biliaires, niveau 4</v>
          </cell>
          <cell r="C1049">
            <v>2303</v>
          </cell>
          <cell r="D1049">
            <v>2524</v>
          </cell>
          <cell r="E1049">
            <v>2968</v>
          </cell>
          <cell r="F1049">
            <v>2968</v>
          </cell>
          <cell r="G1049">
            <v>9.5961789000000006E-2</v>
          </cell>
          <cell r="H1049">
            <v>0.17591125199999999</v>
          </cell>
          <cell r="I1049">
            <v>1.7412173999999999E-3</v>
          </cell>
          <cell r="J1049">
            <v>1.6912660000000001E-4</v>
          </cell>
        </row>
        <row r="1050">
          <cell r="A1050" t="str">
            <v>07M02T</v>
          </cell>
          <cell r="B1050" t="str">
            <v>Affections des voies biliaires, très courte durée</v>
          </cell>
          <cell r="C1050">
            <v>12825</v>
          </cell>
          <cell r="D1050">
            <v>13162</v>
          </cell>
          <cell r="E1050">
            <v>13842</v>
          </cell>
          <cell r="F1050">
            <v>13844</v>
          </cell>
          <cell r="G1050">
            <v>2.6276803099999999E-2</v>
          </cell>
          <cell r="H1050">
            <v>5.16638809E-2</v>
          </cell>
          <cell r="I1050">
            <v>2.6667294000000002E-3</v>
          </cell>
          <cell r="J1050">
            <v>7.8887770000000002E-4</v>
          </cell>
        </row>
        <row r="1051">
          <cell r="A1051" t="str">
            <v>07M041</v>
          </cell>
          <cell r="B1051" t="str">
            <v>Autres affections hépatiques, niveau 1</v>
          </cell>
          <cell r="C1051">
            <v>7411</v>
          </cell>
          <cell r="D1051">
            <v>7281</v>
          </cell>
          <cell r="E1051">
            <v>7432</v>
          </cell>
          <cell r="F1051">
            <v>7432</v>
          </cell>
          <cell r="G1051">
            <v>-1.7541491999999999E-2</v>
          </cell>
          <cell r="H1051">
            <v>2.07389095E-2</v>
          </cell>
          <cell r="I1051">
            <v>5.9217079999999999E-4</v>
          </cell>
          <cell r="J1051">
            <v>4.2350040000000002E-4</v>
          </cell>
        </row>
        <row r="1052">
          <cell r="A1052" t="str">
            <v>07M042</v>
          </cell>
          <cell r="B1052" t="str">
            <v>Autres affections hépatiques, niveau 2</v>
          </cell>
          <cell r="C1052">
            <v>5677</v>
          </cell>
          <cell r="D1052">
            <v>5851</v>
          </cell>
          <cell r="E1052">
            <v>6134</v>
          </cell>
          <cell r="F1052">
            <v>6134</v>
          </cell>
          <cell r="G1052">
            <v>3.0649991200000001E-2</v>
          </cell>
          <cell r="H1052">
            <v>4.8367800400000001E-2</v>
          </cell>
          <cell r="I1052">
            <v>1.10983E-3</v>
          </cell>
          <cell r="J1052">
            <v>3.4953600000000001E-4</v>
          </cell>
        </row>
        <row r="1053">
          <cell r="A1053" t="str">
            <v>07M043</v>
          </cell>
          <cell r="B1053" t="str">
            <v>Autres affections hépatiques, niveau 3</v>
          </cell>
          <cell r="C1053">
            <v>3318</v>
          </cell>
          <cell r="D1053">
            <v>3544</v>
          </cell>
          <cell r="E1053">
            <v>3868</v>
          </cell>
          <cell r="F1053">
            <v>3868</v>
          </cell>
          <cell r="G1053">
            <v>6.8113321300000002E-2</v>
          </cell>
          <cell r="H1053">
            <v>9.14221219E-2</v>
          </cell>
          <cell r="I1053">
            <v>1.2706181000000001E-3</v>
          </cell>
          <cell r="J1053">
            <v>2.204117E-4</v>
          </cell>
        </row>
        <row r="1054">
          <cell r="A1054" t="str">
            <v>07M044</v>
          </cell>
          <cell r="B1054" t="str">
            <v>Autres affections hépatiques, niveau 4</v>
          </cell>
          <cell r="C1054">
            <v>947</v>
          </cell>
          <cell r="D1054">
            <v>1063</v>
          </cell>
          <cell r="E1054">
            <v>1079</v>
          </cell>
          <cell r="F1054">
            <v>1079</v>
          </cell>
          <cell r="G1054">
            <v>0.1224920803</v>
          </cell>
          <cell r="H1054">
            <v>1.5051740399999999E-2</v>
          </cell>
          <cell r="I1054">
            <v>6.27466E-5</v>
          </cell>
          <cell r="J1054">
            <v>6.1485100000000005E-5</v>
          </cell>
        </row>
        <row r="1055">
          <cell r="A1055" t="str">
            <v>07M04T</v>
          </cell>
          <cell r="B1055" t="str">
            <v>Autres affections hépatiques, très courte durée</v>
          </cell>
          <cell r="C1055">
            <v>3105</v>
          </cell>
          <cell r="D1055">
            <v>3339</v>
          </cell>
          <cell r="E1055">
            <v>3258</v>
          </cell>
          <cell r="F1055">
            <v>3258</v>
          </cell>
          <cell r="G1055">
            <v>7.5362318799999994E-2</v>
          </cell>
          <cell r="H1055">
            <v>-2.4258760000000001E-2</v>
          </cell>
          <cell r="I1055">
            <v>-3.1765500000000002E-4</v>
          </cell>
          <cell r="J1055">
            <v>1.856518E-4</v>
          </cell>
        </row>
        <row r="1056">
          <cell r="A1056" t="str">
            <v>07M061</v>
          </cell>
          <cell r="B1056" t="str">
            <v>Affections malignes du système hépato-biliaire ou du pancréas, niveau 1</v>
          </cell>
          <cell r="C1056">
            <v>11522</v>
          </cell>
          <cell r="D1056">
            <v>11437</v>
          </cell>
          <cell r="E1056">
            <v>11629</v>
          </cell>
          <cell r="F1056">
            <v>11629</v>
          </cell>
          <cell r="G1056">
            <v>-7.377191E-3</v>
          </cell>
          <cell r="H1056">
            <v>1.6787619100000001E-2</v>
          </cell>
          <cell r="I1056">
            <v>7.5295889999999995E-4</v>
          </cell>
          <cell r="J1056">
            <v>6.626596E-4</v>
          </cell>
        </row>
        <row r="1057">
          <cell r="A1057" t="str">
            <v>07M062</v>
          </cell>
          <cell r="B1057" t="str">
            <v>Affections malignes du système hépato-biliaire ou du pancréas, niveau 2</v>
          </cell>
          <cell r="C1057">
            <v>8570</v>
          </cell>
          <cell r="D1057">
            <v>9045</v>
          </cell>
          <cell r="E1057">
            <v>8997</v>
          </cell>
          <cell r="F1057">
            <v>8997</v>
          </cell>
          <cell r="G1057">
            <v>5.5425904300000002E-2</v>
          </cell>
          <cell r="H1057">
            <v>-5.3067990000000001E-3</v>
          </cell>
          <cell r="I1057">
            <v>-1.8824E-4</v>
          </cell>
          <cell r="J1057">
            <v>5.1267930000000004E-4</v>
          </cell>
        </row>
        <row r="1058">
          <cell r="A1058" t="str">
            <v>07M063</v>
          </cell>
          <cell r="B1058" t="str">
            <v>Affections malignes du système hépato-biliaire ou du pancréas, niveau 3</v>
          </cell>
          <cell r="C1058">
            <v>9249</v>
          </cell>
          <cell r="D1058">
            <v>10075</v>
          </cell>
          <cell r="E1058">
            <v>10730</v>
          </cell>
          <cell r="F1058">
            <v>10730</v>
          </cell>
          <cell r="G1058">
            <v>8.9306952100000003E-2</v>
          </cell>
          <cell r="H1058">
            <v>6.50124069E-2</v>
          </cell>
          <cell r="I1058">
            <v>2.5686878999999999E-3</v>
          </cell>
          <cell r="J1058">
            <v>6.1143150000000002E-4</v>
          </cell>
        </row>
        <row r="1059">
          <cell r="A1059" t="str">
            <v>07M064</v>
          </cell>
          <cell r="B1059" t="str">
            <v>Affections malignes du système hépato-biliaire ou du pancréas, niveau 4</v>
          </cell>
          <cell r="C1059">
            <v>1741</v>
          </cell>
          <cell r="D1059">
            <v>1988</v>
          </cell>
          <cell r="E1059">
            <v>2100</v>
          </cell>
          <cell r="F1059">
            <v>2100</v>
          </cell>
          <cell r="G1059">
            <v>0.1418724871</v>
          </cell>
          <cell r="H1059">
            <v>5.6338028200000001E-2</v>
          </cell>
          <cell r="I1059">
            <v>4.3922600000000003E-4</v>
          </cell>
          <cell r="J1059">
            <v>1.1966509999999999E-4</v>
          </cell>
        </row>
        <row r="1060">
          <cell r="A1060" t="str">
            <v>07M06T</v>
          </cell>
          <cell r="B1060" t="str">
            <v>Affections malignes du système hépato-biliaire ou du pancréas, très courte durée</v>
          </cell>
          <cell r="C1060">
            <v>10493</v>
          </cell>
          <cell r="D1060">
            <v>10602</v>
          </cell>
          <cell r="E1060">
            <v>10667</v>
          </cell>
          <cell r="F1060">
            <v>10667</v>
          </cell>
          <cell r="G1060">
            <v>1.03878776E-2</v>
          </cell>
          <cell r="H1060">
            <v>6.1309186999999998E-3</v>
          </cell>
          <cell r="I1060">
            <v>2.5490799999999998E-4</v>
          </cell>
          <cell r="J1060">
            <v>6.0784160000000001E-4</v>
          </cell>
        </row>
        <row r="1061">
          <cell r="A1061" t="str">
            <v>07M071</v>
          </cell>
          <cell r="B1061" t="str">
            <v>Cirrhoses alcooliques, niveau 1</v>
          </cell>
          <cell r="C1061">
            <v>3176</v>
          </cell>
          <cell r="D1061">
            <v>2907</v>
          </cell>
          <cell r="E1061">
            <v>2574</v>
          </cell>
          <cell r="F1061">
            <v>2574</v>
          </cell>
          <cell r="G1061">
            <v>-8.4697732999999997E-2</v>
          </cell>
          <cell r="H1061">
            <v>-0.114551084</v>
          </cell>
          <cell r="I1061">
            <v>-1.3059129999999999E-3</v>
          </cell>
          <cell r="J1061">
            <v>1.4667519999999999E-4</v>
          </cell>
        </row>
        <row r="1062">
          <cell r="A1062" t="str">
            <v>07M072</v>
          </cell>
          <cell r="B1062" t="str">
            <v>Cirrhoses alcooliques, niveau 2</v>
          </cell>
          <cell r="C1062">
            <v>7929</v>
          </cell>
          <cell r="D1062">
            <v>7499</v>
          </cell>
          <cell r="E1062">
            <v>6953</v>
          </cell>
          <cell r="F1062">
            <v>6953</v>
          </cell>
          <cell r="G1062">
            <v>-5.4231303000000002E-2</v>
          </cell>
          <cell r="H1062">
            <v>-7.2809708000000001E-2</v>
          </cell>
          <cell r="I1062">
            <v>-2.1412269999999999E-3</v>
          </cell>
          <cell r="J1062">
            <v>3.962053E-4</v>
          </cell>
        </row>
        <row r="1063">
          <cell r="A1063" t="str">
            <v>07M073</v>
          </cell>
          <cell r="B1063" t="str">
            <v>Cirrhoses alcooliques, niveau 3</v>
          </cell>
          <cell r="C1063">
            <v>6004</v>
          </cell>
          <cell r="D1063">
            <v>5982</v>
          </cell>
          <cell r="E1063">
            <v>5919</v>
          </cell>
          <cell r="F1063">
            <v>5919</v>
          </cell>
          <cell r="G1063">
            <v>-3.6642240000000002E-3</v>
          </cell>
          <cell r="H1063">
            <v>-1.0531594999999999E-2</v>
          </cell>
          <cell r="I1063">
            <v>-2.4706499999999998E-4</v>
          </cell>
          <cell r="J1063">
            <v>3.3728449999999999E-4</v>
          </cell>
        </row>
        <row r="1064">
          <cell r="A1064" t="str">
            <v>07M074</v>
          </cell>
          <cell r="B1064" t="str">
            <v>Cirrhoses alcooliques, niveau 4</v>
          </cell>
          <cell r="C1064">
            <v>1233</v>
          </cell>
          <cell r="D1064">
            <v>1226</v>
          </cell>
          <cell r="E1064">
            <v>1279</v>
          </cell>
          <cell r="F1064">
            <v>1279</v>
          </cell>
          <cell r="G1064">
            <v>-5.6772100000000002E-3</v>
          </cell>
          <cell r="H1064">
            <v>4.32300163E-2</v>
          </cell>
          <cell r="I1064">
            <v>2.0784800000000001E-4</v>
          </cell>
          <cell r="J1064">
            <v>7.2881700000000004E-5</v>
          </cell>
        </row>
        <row r="1065">
          <cell r="A1065" t="str">
            <v>07M07T</v>
          </cell>
          <cell r="B1065" t="str">
            <v>Cirrhoses alcooliques, très courte durée</v>
          </cell>
          <cell r="C1065">
            <v>4376</v>
          </cell>
          <cell r="D1065">
            <v>4501</v>
          </cell>
          <cell r="E1065">
            <v>3969</v>
          </cell>
          <cell r="F1065">
            <v>3969</v>
          </cell>
          <cell r="G1065">
            <v>2.8564899500000001E-2</v>
          </cell>
          <cell r="H1065">
            <v>-0.118195956</v>
          </cell>
          <cell r="I1065">
            <v>-2.0863240000000001E-3</v>
          </cell>
          <cell r="J1065">
            <v>2.2616699999999999E-4</v>
          </cell>
        </row>
        <row r="1066">
          <cell r="A1066" t="str">
            <v>07M081</v>
          </cell>
          <cell r="B1066" t="str">
            <v>Autres cirrhoses et fibrose hépatique, niveau 1</v>
          </cell>
          <cell r="C1066">
            <v>2488</v>
          </cell>
          <cell r="D1066">
            <v>2446</v>
          </cell>
          <cell r="E1066">
            <v>2225</v>
          </cell>
          <cell r="F1066">
            <v>2225</v>
          </cell>
          <cell r="G1066">
            <v>-1.6881028999999999E-2</v>
          </cell>
          <cell r="H1066">
            <v>-9.0351593999999993E-2</v>
          </cell>
          <cell r="I1066">
            <v>-8.6668699999999999E-4</v>
          </cell>
          <cell r="J1066">
            <v>1.2678799999999999E-4</v>
          </cell>
        </row>
        <row r="1067">
          <cell r="A1067" t="str">
            <v>07M082</v>
          </cell>
          <cell r="B1067" t="str">
            <v>Autres cirrhoses et fibrose hépatique, niveau 2</v>
          </cell>
          <cell r="C1067">
            <v>1368</v>
          </cell>
          <cell r="D1067">
            <v>1291</v>
          </cell>
          <cell r="E1067">
            <v>1246</v>
          </cell>
          <cell r="F1067">
            <v>1246</v>
          </cell>
          <cell r="G1067">
            <v>-5.6286549999999998E-2</v>
          </cell>
          <cell r="H1067">
            <v>-3.4856699999999997E-2</v>
          </cell>
          <cell r="I1067">
            <v>-1.7647499999999999E-4</v>
          </cell>
          <cell r="J1067">
            <v>7.1001300000000001E-5</v>
          </cell>
        </row>
        <row r="1068">
          <cell r="A1068" t="str">
            <v>07M083</v>
          </cell>
          <cell r="B1068" t="str">
            <v>Autres cirrhoses et fibrose hépatique, niveau 3</v>
          </cell>
          <cell r="C1068">
            <v>1163</v>
          </cell>
          <cell r="D1068">
            <v>1057</v>
          </cell>
          <cell r="E1068">
            <v>1133</v>
          </cell>
          <cell r="F1068">
            <v>1133</v>
          </cell>
          <cell r="G1068">
            <v>-9.1143593999999994E-2</v>
          </cell>
          <cell r="H1068">
            <v>7.1901608300000003E-2</v>
          </cell>
          <cell r="I1068">
            <v>2.9804620000000001E-4</v>
          </cell>
          <cell r="J1068">
            <v>6.4562199999999997E-5</v>
          </cell>
        </row>
        <row r="1069">
          <cell r="A1069" t="str">
            <v>07M084</v>
          </cell>
          <cell r="B1069" t="str">
            <v>Autres cirrhoses et fibrose hépatique, niveau 4</v>
          </cell>
          <cell r="C1069">
            <v>200</v>
          </cell>
          <cell r="D1069">
            <v>162</v>
          </cell>
          <cell r="E1069">
            <v>178</v>
          </cell>
          <cell r="F1069">
            <v>178</v>
          </cell>
          <cell r="G1069">
            <v>-0.19</v>
          </cell>
          <cell r="H1069">
            <v>9.8765432099999995E-2</v>
          </cell>
          <cell r="I1069">
            <v>6.27466E-5</v>
          </cell>
          <cell r="J1069">
            <v>1.0142999999999999E-5</v>
          </cell>
        </row>
        <row r="1070">
          <cell r="A1070" t="str">
            <v>07M08T</v>
          </cell>
          <cell r="B1070" t="str">
            <v>Autres cirrhoses et fibrose hépatique, très courte durée</v>
          </cell>
          <cell r="C1070">
            <v>2920</v>
          </cell>
          <cell r="D1070">
            <v>2874</v>
          </cell>
          <cell r="E1070">
            <v>2753</v>
          </cell>
          <cell r="F1070">
            <v>2753</v>
          </cell>
          <cell r="G1070">
            <v>-1.5753425000000001E-2</v>
          </cell>
          <cell r="H1070">
            <v>-4.2101601000000002E-2</v>
          </cell>
          <cell r="I1070">
            <v>-4.7452099999999999E-4</v>
          </cell>
          <cell r="J1070">
            <v>1.5687519999999999E-4</v>
          </cell>
        </row>
        <row r="1071">
          <cell r="A1071" t="str">
            <v>07M091</v>
          </cell>
          <cell r="B1071" t="str">
            <v>Hépatites chroniques, niveau 1</v>
          </cell>
          <cell r="C1071">
            <v>1541</v>
          </cell>
          <cell r="D1071">
            <v>1292</v>
          </cell>
          <cell r="E1071">
            <v>1111</v>
          </cell>
          <cell r="F1071">
            <v>1111</v>
          </cell>
          <cell r="G1071">
            <v>-0.16158338699999999</v>
          </cell>
          <cell r="H1071">
            <v>-0.140092879</v>
          </cell>
          <cell r="I1071">
            <v>-7.0982100000000002E-4</v>
          </cell>
          <cell r="J1071">
            <v>6.3308500000000006E-5</v>
          </cell>
        </row>
        <row r="1072">
          <cell r="A1072" t="str">
            <v>07M092</v>
          </cell>
          <cell r="B1072" t="str">
            <v>Hépatites chroniques, niveau 2</v>
          </cell>
          <cell r="C1072">
            <v>360</v>
          </cell>
          <cell r="D1072">
            <v>288</v>
          </cell>
          <cell r="E1072">
            <v>239</v>
          </cell>
          <cell r="F1072">
            <v>239</v>
          </cell>
          <cell r="G1072">
            <v>-0.2</v>
          </cell>
          <cell r="H1072">
            <v>-0.17013888899999999</v>
          </cell>
          <cell r="I1072">
            <v>-1.9216099999999999E-4</v>
          </cell>
          <cell r="J1072">
            <v>1.3619E-5</v>
          </cell>
        </row>
        <row r="1073">
          <cell r="A1073" t="str">
            <v>07M093</v>
          </cell>
          <cell r="B1073" t="str">
            <v>Hépatites chroniques, niveau 3</v>
          </cell>
          <cell r="C1073">
            <v>96</v>
          </cell>
          <cell r="D1073">
            <v>99</v>
          </cell>
          <cell r="E1073">
            <v>99</v>
          </cell>
          <cell r="F1073">
            <v>99</v>
          </cell>
          <cell r="G1073">
            <v>3.125E-2</v>
          </cell>
          <cell r="H1073">
            <v>0</v>
          </cell>
          <cell r="I1073">
            <v>0</v>
          </cell>
          <cell r="J1073">
            <v>5.6413532000000004E-6</v>
          </cell>
        </row>
        <row r="1074">
          <cell r="A1074" t="str">
            <v>07M094</v>
          </cell>
          <cell r="B1074" t="str">
            <v>Hépatites chroniques, niveau 4</v>
          </cell>
          <cell r="C1074">
            <v>48</v>
          </cell>
          <cell r="D1074">
            <v>48</v>
          </cell>
          <cell r="E1074">
            <v>34</v>
          </cell>
          <cell r="F1074">
            <v>34</v>
          </cell>
          <cell r="G1074">
            <v>0</v>
          </cell>
          <cell r="H1074">
            <v>-0.29166666699999999</v>
          </cell>
          <cell r="I1074">
            <v>-5.4902999999999999E-5</v>
          </cell>
          <cell r="J1074">
            <v>1.9374344000000001E-6</v>
          </cell>
        </row>
        <row r="1075">
          <cell r="A1075" t="str">
            <v>07M09T</v>
          </cell>
          <cell r="B1075" t="str">
            <v>Hépatites chroniques, très courte durée</v>
          </cell>
          <cell r="C1075">
            <v>2923</v>
          </cell>
          <cell r="D1075">
            <v>2141</v>
          </cell>
          <cell r="E1075">
            <v>1848</v>
          </cell>
          <cell r="F1075">
            <v>1848</v>
          </cell>
          <cell r="G1075">
            <v>-0.267533356</v>
          </cell>
          <cell r="H1075">
            <v>-0.13685193800000001</v>
          </cell>
          <cell r="I1075">
            <v>-1.149047E-3</v>
          </cell>
          <cell r="J1075">
            <v>1.053053E-4</v>
          </cell>
        </row>
        <row r="1076">
          <cell r="A1076" t="str">
            <v>07M101</v>
          </cell>
          <cell r="B1076" t="str">
            <v>Pancréatites aigües, niveau 1</v>
          </cell>
          <cell r="C1076">
            <v>10846</v>
          </cell>
          <cell r="D1076">
            <v>10350</v>
          </cell>
          <cell r="E1076">
            <v>10299</v>
          </cell>
          <cell r="F1076">
            <v>10299</v>
          </cell>
          <cell r="G1076">
            <v>-4.5731145000000001E-2</v>
          </cell>
          <cell r="H1076">
            <v>-4.9275359999999997E-3</v>
          </cell>
          <cell r="I1076">
            <v>-2.0000500000000001E-4</v>
          </cell>
          <cell r="J1076">
            <v>5.8687170000000001E-4</v>
          </cell>
        </row>
        <row r="1077">
          <cell r="A1077" t="str">
            <v>07M102</v>
          </cell>
          <cell r="B1077" t="str">
            <v>Pancréatites aigües, niveau 2</v>
          </cell>
          <cell r="C1077">
            <v>9413</v>
          </cell>
          <cell r="D1077">
            <v>10007</v>
          </cell>
          <cell r="E1077">
            <v>10955</v>
          </cell>
          <cell r="F1077">
            <v>10955</v>
          </cell>
          <cell r="G1077">
            <v>6.3104217599999998E-2</v>
          </cell>
          <cell r="H1077">
            <v>9.4733686400000003E-2</v>
          </cell>
          <cell r="I1077">
            <v>3.7177345000000001E-3</v>
          </cell>
          <cell r="J1077">
            <v>6.242528E-4</v>
          </cell>
        </row>
        <row r="1078">
          <cell r="A1078" t="str">
            <v>07M103</v>
          </cell>
          <cell r="B1078" t="str">
            <v>Pancréatites aigües, niveau 3</v>
          </cell>
          <cell r="C1078">
            <v>3817</v>
          </cell>
          <cell r="D1078">
            <v>4244</v>
          </cell>
          <cell r="E1078">
            <v>4910</v>
          </cell>
          <cell r="F1078">
            <v>4910</v>
          </cell>
          <cell r="G1078">
            <v>0.1118679591</v>
          </cell>
          <cell r="H1078">
            <v>0.15692742700000001</v>
          </cell>
          <cell r="I1078">
            <v>2.6118261999999999E-3</v>
          </cell>
          <cell r="J1078">
            <v>2.7978829999999999E-4</v>
          </cell>
        </row>
        <row r="1079">
          <cell r="A1079" t="str">
            <v>07M104</v>
          </cell>
          <cell r="B1079" t="str">
            <v>Pancréatites aigües, niveau 4</v>
          </cell>
          <cell r="C1079">
            <v>1197</v>
          </cell>
          <cell r="D1079">
            <v>1213</v>
          </cell>
          <cell r="E1079">
            <v>1352</v>
          </cell>
          <cell r="F1079">
            <v>1352</v>
          </cell>
          <cell r="G1079">
            <v>1.3366750199999999E-2</v>
          </cell>
          <cell r="H1079">
            <v>0.1145919209</v>
          </cell>
          <cell r="I1079">
            <v>5.451109E-4</v>
          </cell>
          <cell r="J1079">
            <v>7.7041500000000004E-5</v>
          </cell>
        </row>
        <row r="1080">
          <cell r="A1080" t="str">
            <v>07M10T</v>
          </cell>
          <cell r="B1080" t="str">
            <v>Pancréatites aigües, très courte durée</v>
          </cell>
          <cell r="C1080">
            <v>5782</v>
          </cell>
          <cell r="D1080">
            <v>5849</v>
          </cell>
          <cell r="E1080">
            <v>6287</v>
          </cell>
          <cell r="F1080">
            <v>6287</v>
          </cell>
          <cell r="G1080">
            <v>1.15876859E-2</v>
          </cell>
          <cell r="H1080">
            <v>7.4884595700000001E-2</v>
          </cell>
          <cell r="I1080">
            <v>1.7176875E-3</v>
          </cell>
          <cell r="J1080">
            <v>3.5825439999999999E-4</v>
          </cell>
        </row>
        <row r="1081">
          <cell r="A1081" t="str">
            <v>07M111</v>
          </cell>
          <cell r="B1081" t="str">
            <v>Autres affections non malignes du pancréas, niveau 1</v>
          </cell>
          <cell r="C1081">
            <v>3211</v>
          </cell>
          <cell r="D1081">
            <v>2883</v>
          </cell>
          <cell r="E1081">
            <v>2896</v>
          </cell>
          <cell r="F1081">
            <v>2896</v>
          </cell>
          <cell r="G1081">
            <v>-0.10214886300000001</v>
          </cell>
          <cell r="H1081">
            <v>4.5091918000000003E-3</v>
          </cell>
          <cell r="I1081">
            <v>5.09816E-5</v>
          </cell>
          <cell r="J1081">
            <v>1.6502380000000001E-4</v>
          </cell>
        </row>
        <row r="1082">
          <cell r="A1082" t="str">
            <v>07M112</v>
          </cell>
          <cell r="B1082" t="str">
            <v>Autres affections non malignes du pancréas, niveau 2</v>
          </cell>
          <cell r="C1082">
            <v>1680</v>
          </cell>
          <cell r="D1082">
            <v>1572</v>
          </cell>
          <cell r="E1082">
            <v>1639</v>
          </cell>
          <cell r="F1082">
            <v>1639</v>
          </cell>
          <cell r="G1082">
            <v>-6.4285713999999994E-2</v>
          </cell>
          <cell r="H1082">
            <v>4.2620865100000002E-2</v>
          </cell>
          <cell r="I1082">
            <v>2.6275130000000003E-4</v>
          </cell>
          <cell r="J1082">
            <v>9.3395700000000004E-5</v>
          </cell>
        </row>
        <row r="1083">
          <cell r="A1083" t="str">
            <v>07M113</v>
          </cell>
          <cell r="B1083" t="str">
            <v>Autres affections non malignes du pancréas, niveau 3</v>
          </cell>
          <cell r="C1083">
            <v>783</v>
          </cell>
          <cell r="D1083">
            <v>820</v>
          </cell>
          <cell r="E1083">
            <v>869</v>
          </cell>
          <cell r="F1083">
            <v>869</v>
          </cell>
          <cell r="G1083">
            <v>4.7254150699999997E-2</v>
          </cell>
          <cell r="H1083">
            <v>5.9756097600000002E-2</v>
          </cell>
          <cell r="I1083">
            <v>1.9216139999999999E-4</v>
          </cell>
          <cell r="J1083">
            <v>4.9518499999999997E-5</v>
          </cell>
        </row>
        <row r="1084">
          <cell r="A1084" t="str">
            <v>07M114</v>
          </cell>
          <cell r="B1084" t="str">
            <v>Autres affections non malignes du pancréas, niveau 4</v>
          </cell>
          <cell r="C1084">
            <v>143</v>
          </cell>
          <cell r="D1084">
            <v>150</v>
          </cell>
          <cell r="E1084">
            <v>153</v>
          </cell>
          <cell r="F1084">
            <v>153</v>
          </cell>
          <cell r="G1084">
            <v>4.8951049000000003E-2</v>
          </cell>
          <cell r="H1084">
            <v>0.02</v>
          </cell>
          <cell r="I1084">
            <v>1.1765E-5</v>
          </cell>
          <cell r="J1084">
            <v>8.7184548999999999E-6</v>
          </cell>
        </row>
        <row r="1085">
          <cell r="A1085" t="str">
            <v>07M11T</v>
          </cell>
          <cell r="B1085" t="str">
            <v>Autres affections non malignes du pancréas, très courte durée</v>
          </cell>
          <cell r="C1085">
            <v>2314</v>
          </cell>
          <cell r="D1085">
            <v>2453</v>
          </cell>
          <cell r="E1085">
            <v>2417</v>
          </cell>
          <cell r="F1085">
            <v>2417</v>
          </cell>
          <cell r="G1085">
            <v>6.0069144300000002E-2</v>
          </cell>
          <cell r="H1085">
            <v>-1.4675907E-2</v>
          </cell>
          <cell r="I1085">
            <v>-1.4118E-4</v>
          </cell>
          <cell r="J1085">
            <v>1.3772879999999999E-4</v>
          </cell>
        </row>
        <row r="1086">
          <cell r="A1086" t="str">
            <v>07M121</v>
          </cell>
          <cell r="B1086" t="str">
            <v>Suivis de greffe de foie et de pancréas, niveau 1</v>
          </cell>
          <cell r="C1086">
            <v>4063</v>
          </cell>
          <cell r="D1086">
            <v>4061</v>
          </cell>
          <cell r="E1086">
            <v>3899</v>
          </cell>
          <cell r="F1086">
            <v>3899</v>
          </cell>
          <cell r="G1086">
            <v>-4.9224700000000002E-4</v>
          </cell>
          <cell r="H1086">
            <v>-3.9891652E-2</v>
          </cell>
          <cell r="I1086">
            <v>-6.3530900000000003E-4</v>
          </cell>
          <cell r="J1086">
            <v>2.2217809999999999E-4</v>
          </cell>
        </row>
        <row r="1087">
          <cell r="A1087" t="str">
            <v>07M122</v>
          </cell>
          <cell r="B1087" t="str">
            <v>Suivis de greffe de foie et de pancréas, niveau 2</v>
          </cell>
          <cell r="C1087">
            <v>186</v>
          </cell>
          <cell r="D1087">
            <v>149</v>
          </cell>
          <cell r="E1087">
            <v>117</v>
          </cell>
          <cell r="F1087">
            <v>117</v>
          </cell>
          <cell r="G1087">
            <v>-0.19892473099999999</v>
          </cell>
          <cell r="H1087">
            <v>-0.21476510100000001</v>
          </cell>
          <cell r="I1087">
            <v>-1.2549300000000001E-4</v>
          </cell>
          <cell r="J1087">
            <v>6.6670538000000002E-6</v>
          </cell>
        </row>
        <row r="1088">
          <cell r="A1088" t="str">
            <v>07M123</v>
          </cell>
          <cell r="B1088" t="str">
            <v>Suivis de greffe de foie et de pancréas, niveau 3</v>
          </cell>
          <cell r="C1088">
            <v>53</v>
          </cell>
          <cell r="D1088">
            <v>60</v>
          </cell>
          <cell r="E1088">
            <v>41</v>
          </cell>
          <cell r="F1088">
            <v>41</v>
          </cell>
          <cell r="G1088">
            <v>0.1320754717</v>
          </cell>
          <cell r="H1088">
            <v>-0.31666666700000001</v>
          </cell>
          <cell r="I1088">
            <v>-7.4511999999999994E-5</v>
          </cell>
          <cell r="J1088">
            <v>2.336318E-6</v>
          </cell>
        </row>
        <row r="1089">
          <cell r="A1089" t="str">
            <v>07M124</v>
          </cell>
          <cell r="B1089" t="str">
            <v>Suivis de greffe de foie et de pancréas, niveau 4</v>
          </cell>
          <cell r="C1089">
            <v>19</v>
          </cell>
          <cell r="D1089">
            <v>22</v>
          </cell>
          <cell r="E1089">
            <v>15</v>
          </cell>
          <cell r="F1089">
            <v>15</v>
          </cell>
          <cell r="G1089">
            <v>0.15789473679999999</v>
          </cell>
          <cell r="H1089">
            <v>-0.31818181800000001</v>
          </cell>
          <cell r="I1089">
            <v>-2.7452000000000001E-5</v>
          </cell>
          <cell r="J1089">
            <v>8.5475047999999999E-7</v>
          </cell>
        </row>
        <row r="1090">
          <cell r="A1090" t="str">
            <v>07M13Z</v>
          </cell>
          <cell r="B1090" t="str">
            <v>Explorations et surveillance des affections du système hépatobiliaire et du pancréas</v>
          </cell>
          <cell r="C1090">
            <v>11822</v>
          </cell>
          <cell r="D1090">
            <v>12696</v>
          </cell>
          <cell r="E1090">
            <v>12852</v>
          </cell>
          <cell r="F1090">
            <v>12852</v>
          </cell>
          <cell r="G1090">
            <v>7.3929961099999997E-2</v>
          </cell>
          <cell r="H1090">
            <v>1.22873346E-2</v>
          </cell>
          <cell r="I1090">
            <v>6.1177910000000005E-4</v>
          </cell>
          <cell r="J1090">
            <v>7.3235019999999995E-4</v>
          </cell>
        </row>
        <row r="1091">
          <cell r="A1091" t="str">
            <v>07M14T</v>
          </cell>
          <cell r="B1091" t="str">
            <v>Symptômes et autres recours aux soins de la CMD 07, très courte durée</v>
          </cell>
          <cell r="C1091">
            <v>44438</v>
          </cell>
          <cell r="D1091">
            <v>45729</v>
          </cell>
          <cell r="E1091">
            <v>45960</v>
          </cell>
          <cell r="F1091">
            <v>45961</v>
          </cell>
          <cell r="G1091">
            <v>2.90517125E-2</v>
          </cell>
          <cell r="H1091">
            <v>5.0514990000000001E-3</v>
          </cell>
          <cell r="I1091">
            <v>9.0590370000000003E-4</v>
          </cell>
          <cell r="J1091">
            <v>2.6190125000000002E-3</v>
          </cell>
        </row>
        <row r="1092">
          <cell r="A1092" t="str">
            <v>07M14Z</v>
          </cell>
          <cell r="B1092" t="str">
            <v>Symptômes et autres recours aux soins de la CMD 07</v>
          </cell>
          <cell r="C1092">
            <v>13123</v>
          </cell>
          <cell r="D1092">
            <v>12894</v>
          </cell>
          <cell r="E1092">
            <v>12519</v>
          </cell>
          <cell r="F1092">
            <v>12520</v>
          </cell>
          <cell r="G1092">
            <v>-1.7450278E-2</v>
          </cell>
          <cell r="H1092">
            <v>-2.9083294999999999E-2</v>
          </cell>
          <cell r="I1092">
            <v>-1.4706229999999999E-3</v>
          </cell>
          <cell r="J1092">
            <v>7.1343169999999996E-4</v>
          </cell>
        </row>
        <row r="1093">
          <cell r="A1093" t="str">
            <v>07M151</v>
          </cell>
          <cell r="B1093" t="str">
            <v>Affections hépatiques sévères à l'exception des tumeurs malignes, des cirrhoses et des hépatites alcooliques, niveau 1</v>
          </cell>
          <cell r="C1093">
            <v>766</v>
          </cell>
          <cell r="D1093">
            <v>726</v>
          </cell>
          <cell r="E1093">
            <v>715</v>
          </cell>
          <cell r="F1093">
            <v>715</v>
          </cell>
          <cell r="G1093">
            <v>-5.2219320999999999E-2</v>
          </cell>
          <cell r="H1093">
            <v>-1.5151515000000001E-2</v>
          </cell>
          <cell r="I1093">
            <v>-4.3137999999999999E-5</v>
          </cell>
          <cell r="J1093">
            <v>4.07431E-5</v>
          </cell>
        </row>
        <row r="1094">
          <cell r="A1094" t="str">
            <v>07M152</v>
          </cell>
          <cell r="B1094" t="str">
            <v>Affections hépatiques sévères à l'exception des tumeurs malignes, des cirrhoses et des hépatites alcooliques, niveau 2</v>
          </cell>
          <cell r="C1094">
            <v>574</v>
          </cell>
          <cell r="D1094">
            <v>604</v>
          </cell>
          <cell r="E1094">
            <v>694</v>
          </cell>
          <cell r="F1094">
            <v>694</v>
          </cell>
          <cell r="G1094">
            <v>5.2264808400000001E-2</v>
          </cell>
          <cell r="H1094">
            <v>0.14900662249999999</v>
          </cell>
          <cell r="I1094">
            <v>3.5294949999999998E-4</v>
          </cell>
          <cell r="J1094">
            <v>3.9546499999999998E-5</v>
          </cell>
        </row>
        <row r="1095">
          <cell r="A1095" t="str">
            <v>07M153</v>
          </cell>
          <cell r="B1095" t="str">
            <v>Affections hépatiques sévères à l'exception des tumeurs malignes, des cirrhoses et des hépatites alcooliques, niveau 3</v>
          </cell>
          <cell r="C1095">
            <v>785</v>
          </cell>
          <cell r="D1095">
            <v>797</v>
          </cell>
          <cell r="E1095">
            <v>908</v>
          </cell>
          <cell r="F1095">
            <v>908</v>
          </cell>
          <cell r="G1095">
            <v>1.52866242E-2</v>
          </cell>
          <cell r="H1095">
            <v>0.139272271</v>
          </cell>
          <cell r="I1095">
            <v>4.3530439999999999E-4</v>
          </cell>
          <cell r="J1095">
            <v>5.1740899999999998E-5</v>
          </cell>
        </row>
        <row r="1096">
          <cell r="A1096" t="str">
            <v>07M154</v>
          </cell>
          <cell r="B1096" t="str">
            <v>Affections hépatiques sévères à l'exception des tumeurs malignes, des cirrhoses et des hépatites alcooliques, niveau 4</v>
          </cell>
          <cell r="C1096">
            <v>334</v>
          </cell>
          <cell r="D1096">
            <v>372</v>
          </cell>
          <cell r="E1096">
            <v>386</v>
          </cell>
          <cell r="F1096">
            <v>386</v>
          </cell>
          <cell r="G1096">
            <v>0.1137724551</v>
          </cell>
          <cell r="H1096">
            <v>3.7634408600000002E-2</v>
          </cell>
          <cell r="I1096">
            <v>5.49033E-5</v>
          </cell>
          <cell r="J1096">
            <v>2.19956E-5</v>
          </cell>
        </row>
        <row r="1097">
          <cell r="A1097" t="str">
            <v>07M15T</v>
          </cell>
          <cell r="B1097" t="str">
            <v>Affections hépatiques sévères à l'exception des tumeurs malignes, des cirrhoses et des hépatites alcooliques, très courte durée</v>
          </cell>
          <cell r="C1097">
            <v>345</v>
          </cell>
          <cell r="D1097">
            <v>356</v>
          </cell>
          <cell r="E1097">
            <v>347</v>
          </cell>
          <cell r="F1097">
            <v>347</v>
          </cell>
          <cell r="G1097">
            <v>3.1884058E-2</v>
          </cell>
          <cell r="H1097">
            <v>-2.5280898999999999E-2</v>
          </cell>
          <cell r="I1097">
            <v>-3.5295E-5</v>
          </cell>
          <cell r="J1097">
            <v>1.9773199999999999E-5</v>
          </cell>
        </row>
        <row r="1098">
          <cell r="A1098" t="str">
            <v>07M161</v>
          </cell>
          <cell r="B1098" t="str">
            <v>Ictères du nouveau-né, niveau 1</v>
          </cell>
          <cell r="C1098">
            <v>790</v>
          </cell>
          <cell r="D1098">
            <v>840</v>
          </cell>
          <cell r="E1098">
            <v>871</v>
          </cell>
          <cell r="F1098">
            <v>871</v>
          </cell>
          <cell r="G1098">
            <v>6.3291139199999999E-2</v>
          </cell>
          <cell r="H1098">
            <v>3.6904761899999999E-2</v>
          </cell>
          <cell r="I1098">
            <v>1.215715E-4</v>
          </cell>
          <cell r="J1098">
            <v>4.9632500000000003E-5</v>
          </cell>
        </row>
        <row r="1099">
          <cell r="A1099" t="str">
            <v>07M162</v>
          </cell>
          <cell r="B1099" t="str">
            <v>Ictères du nouveau-né, niveau 2</v>
          </cell>
          <cell r="C1099">
            <v>36</v>
          </cell>
          <cell r="D1099">
            <v>42</v>
          </cell>
          <cell r="E1099">
            <v>43</v>
          </cell>
          <cell r="F1099">
            <v>43</v>
          </cell>
          <cell r="G1099">
            <v>0.16666666669999999</v>
          </cell>
          <cell r="H1099">
            <v>2.3809523799999999E-2</v>
          </cell>
          <cell r="I1099">
            <v>3.9216609000000001E-6</v>
          </cell>
          <cell r="J1099">
            <v>2.4502847000000001E-6</v>
          </cell>
        </row>
        <row r="1100">
          <cell r="A1100" t="str">
            <v>07M163</v>
          </cell>
          <cell r="B1100" t="str">
            <v>Ictères du nouveau-né, niveau 3</v>
          </cell>
          <cell r="C1100">
            <v>11</v>
          </cell>
          <cell r="D1100">
            <v>12</v>
          </cell>
          <cell r="E1100">
            <v>9</v>
          </cell>
          <cell r="F1100">
            <v>9</v>
          </cell>
          <cell r="G1100">
            <v>9.0909090900000003E-2</v>
          </cell>
          <cell r="H1100">
            <v>-0.25</v>
          </cell>
          <cell r="I1100">
            <v>-1.1765E-5</v>
          </cell>
          <cell r="J1100">
            <v>5.1285028999999998E-7</v>
          </cell>
        </row>
        <row r="1101">
          <cell r="A1101" t="str">
            <v>07M164</v>
          </cell>
          <cell r="B1101" t="str">
            <v>Ictères du nouveau-né, niveau 4</v>
          </cell>
          <cell r="C1101">
            <v>3</v>
          </cell>
          <cell r="D1101">
            <v>1</v>
          </cell>
          <cell r="E1101" t="str">
            <v xml:space="preserve">. </v>
          </cell>
          <cell r="F1101" t="str">
            <v xml:space="preserve">. </v>
          </cell>
          <cell r="G1101">
            <v>-0.66666666699999999</v>
          </cell>
          <cell r="H1101" t="str">
            <v xml:space="preserve">. </v>
          </cell>
          <cell r="I1101" t="str">
            <v xml:space="preserve">. </v>
          </cell>
          <cell r="J1101" t="str">
            <v>.</v>
          </cell>
        </row>
        <row r="1102">
          <cell r="A1102" t="str">
            <v>08C021</v>
          </cell>
          <cell r="B1102" t="str">
            <v>Interventions majeures multiples sur les genoux et/ou les hanches, niveau 1</v>
          </cell>
          <cell r="C1102">
            <v>340</v>
          </cell>
          <cell r="D1102">
            <v>354</v>
          </cell>
          <cell r="E1102">
            <v>372</v>
          </cell>
          <cell r="F1102">
            <v>372</v>
          </cell>
          <cell r="G1102">
            <v>4.1176470600000001E-2</v>
          </cell>
          <cell r="H1102">
            <v>5.08474576E-2</v>
          </cell>
          <cell r="I1102">
            <v>7.0589900000000007E-5</v>
          </cell>
          <cell r="J1102">
            <v>2.1197799999999999E-5</v>
          </cell>
        </row>
        <row r="1103">
          <cell r="A1103" t="str">
            <v>08C022</v>
          </cell>
          <cell r="B1103" t="str">
            <v>Interventions majeures multiples sur les genoux et/ou les hanches, niveau 2</v>
          </cell>
          <cell r="C1103">
            <v>543</v>
          </cell>
          <cell r="D1103">
            <v>497</v>
          </cell>
          <cell r="E1103">
            <v>507</v>
          </cell>
          <cell r="F1103">
            <v>507</v>
          </cell>
          <cell r="G1103">
            <v>-8.4714549E-2</v>
          </cell>
          <cell r="H1103">
            <v>2.01207243E-2</v>
          </cell>
          <cell r="I1103">
            <v>3.92166E-5</v>
          </cell>
          <cell r="J1103">
            <v>2.8890600000000001E-5</v>
          </cell>
        </row>
        <row r="1104">
          <cell r="A1104" t="str">
            <v>08C023</v>
          </cell>
          <cell r="B1104" t="str">
            <v>Interventions majeures multiples sur les genoux et/ou les hanches, niveau 3</v>
          </cell>
          <cell r="C1104">
            <v>303</v>
          </cell>
          <cell r="D1104">
            <v>324</v>
          </cell>
          <cell r="E1104">
            <v>343</v>
          </cell>
          <cell r="F1104">
            <v>343</v>
          </cell>
          <cell r="G1104">
            <v>6.9306930700000005E-2</v>
          </cell>
          <cell r="H1104">
            <v>5.8641975300000003E-2</v>
          </cell>
          <cell r="I1104">
            <v>7.4511600000000007E-5</v>
          </cell>
          <cell r="J1104">
            <v>1.9545300000000001E-5</v>
          </cell>
        </row>
        <row r="1105">
          <cell r="A1105" t="str">
            <v>08C024</v>
          </cell>
          <cell r="B1105" t="str">
            <v>Interventions majeures multiples sur les genoux et/ou les hanches, niveau 4</v>
          </cell>
          <cell r="C1105">
            <v>115</v>
          </cell>
          <cell r="D1105">
            <v>118</v>
          </cell>
          <cell r="E1105">
            <v>122</v>
          </cell>
          <cell r="F1105">
            <v>122</v>
          </cell>
          <cell r="G1105">
            <v>2.6086956500000001E-2</v>
          </cell>
          <cell r="H1105">
            <v>3.3898305099999998E-2</v>
          </cell>
          <cell r="I1105">
            <v>1.56866E-5</v>
          </cell>
          <cell r="J1105">
            <v>6.9519705999999998E-6</v>
          </cell>
        </row>
        <row r="1106">
          <cell r="A1106" t="str">
            <v>08C041</v>
          </cell>
          <cell r="B1106" t="str">
            <v>Interventions sur la hanche et le fémur, âge inférieur à 18 ans, niveau 1</v>
          </cell>
          <cell r="C1106">
            <v>2636</v>
          </cell>
          <cell r="D1106">
            <v>2462</v>
          </cell>
          <cell r="E1106">
            <v>2474</v>
          </cell>
          <cell r="F1106">
            <v>2474</v>
          </cell>
          <cell r="G1106">
            <v>-6.6009104999999998E-2</v>
          </cell>
          <cell r="H1106">
            <v>4.8740861000000002E-3</v>
          </cell>
          <cell r="I1106">
            <v>4.70599E-5</v>
          </cell>
          <cell r="J1106">
            <v>1.4097679999999999E-4</v>
          </cell>
        </row>
        <row r="1107">
          <cell r="A1107" t="str">
            <v>08C042</v>
          </cell>
          <cell r="B1107" t="str">
            <v>Interventions sur la hanche et le fémur, âge inférieur à 18 ans, niveau 2</v>
          </cell>
          <cell r="C1107">
            <v>503</v>
          </cell>
          <cell r="D1107">
            <v>512</v>
          </cell>
          <cell r="E1107">
            <v>536</v>
          </cell>
          <cell r="F1107">
            <v>536</v>
          </cell>
          <cell r="G1107">
            <v>1.7892644100000001E-2</v>
          </cell>
          <cell r="H1107">
            <v>4.6875E-2</v>
          </cell>
          <cell r="I1107">
            <v>9.4119900000000007E-5</v>
          </cell>
          <cell r="J1107">
            <v>3.0543100000000002E-5</v>
          </cell>
        </row>
        <row r="1108">
          <cell r="A1108" t="str">
            <v>08C043</v>
          </cell>
          <cell r="B1108" t="str">
            <v>Interventions sur la hanche et le fémur, âge inférieur à 18 ans, niveau 3</v>
          </cell>
          <cell r="C1108">
            <v>203</v>
          </cell>
          <cell r="D1108">
            <v>182</v>
          </cell>
          <cell r="E1108">
            <v>227</v>
          </cell>
          <cell r="F1108">
            <v>227</v>
          </cell>
          <cell r="G1108">
            <v>-0.10344827600000001</v>
          </cell>
          <cell r="H1108">
            <v>0.24725274729999999</v>
          </cell>
          <cell r="I1108">
            <v>1.764747E-4</v>
          </cell>
          <cell r="J1108">
            <v>1.2935199999999999E-5</v>
          </cell>
        </row>
        <row r="1109">
          <cell r="A1109" t="str">
            <v>08C044</v>
          </cell>
          <cell r="B1109" t="str">
            <v>Interventions sur la hanche et le fémur, âge inférieur à 18 ans, niveau 4</v>
          </cell>
          <cell r="C1109">
            <v>41</v>
          </cell>
          <cell r="D1109">
            <v>36</v>
          </cell>
          <cell r="E1109">
            <v>47</v>
          </cell>
          <cell r="F1109">
            <v>47</v>
          </cell>
          <cell r="G1109">
            <v>-0.12195122</v>
          </cell>
          <cell r="H1109">
            <v>0.30555555559999997</v>
          </cell>
          <cell r="I1109">
            <v>4.31383E-5</v>
          </cell>
          <cell r="J1109">
            <v>2.6782182E-6</v>
          </cell>
        </row>
        <row r="1110">
          <cell r="A1110" t="str">
            <v>08C061</v>
          </cell>
          <cell r="B1110" t="str">
            <v>Amputations pour affections de l'appareil musculosquelettique et du tissu conjonctif, niveau 1</v>
          </cell>
          <cell r="C1110">
            <v>226</v>
          </cell>
          <cell r="D1110">
            <v>206</v>
          </cell>
          <cell r="E1110">
            <v>188</v>
          </cell>
          <cell r="F1110">
            <v>188</v>
          </cell>
          <cell r="G1110">
            <v>-8.8495575000000007E-2</v>
          </cell>
          <cell r="H1110">
            <v>-8.7378641000000007E-2</v>
          </cell>
          <cell r="I1110">
            <v>-7.059E-5</v>
          </cell>
          <cell r="J1110">
            <v>1.07129E-5</v>
          </cell>
        </row>
        <row r="1111">
          <cell r="A1111" t="str">
            <v>08C062</v>
          </cell>
          <cell r="B1111" t="str">
            <v>Amputations pour affections de l'appareil musculosquelettique et du tissu conjonctif, niveau 2</v>
          </cell>
          <cell r="C1111">
            <v>238</v>
          </cell>
          <cell r="D1111">
            <v>235</v>
          </cell>
          <cell r="E1111">
            <v>217</v>
          </cell>
          <cell r="F1111">
            <v>217</v>
          </cell>
          <cell r="G1111">
            <v>-1.2605042E-2</v>
          </cell>
          <cell r="H1111">
            <v>-7.6595745000000007E-2</v>
          </cell>
          <cell r="I1111">
            <v>-7.059E-5</v>
          </cell>
          <cell r="J1111">
            <v>1.23654E-5</v>
          </cell>
        </row>
        <row r="1112">
          <cell r="A1112" t="str">
            <v>08C063</v>
          </cell>
          <cell r="B1112" t="str">
            <v>Amputations pour affections de l'appareil musculosquelettique et du tissu conjonctif, niveau 3</v>
          </cell>
          <cell r="C1112">
            <v>374</v>
          </cell>
          <cell r="D1112">
            <v>406</v>
          </cell>
          <cell r="E1112">
            <v>445</v>
          </cell>
          <cell r="F1112">
            <v>445</v>
          </cell>
          <cell r="G1112">
            <v>8.5561497299999997E-2</v>
          </cell>
          <cell r="H1112">
            <v>9.6059113299999999E-2</v>
          </cell>
          <cell r="I1112">
            <v>1.5294479999999999E-4</v>
          </cell>
          <cell r="J1112">
            <v>2.5357599999999999E-5</v>
          </cell>
        </row>
        <row r="1113">
          <cell r="A1113" t="str">
            <v>08C064</v>
          </cell>
          <cell r="B1113" t="str">
            <v>Amputations pour affections de l'appareil musculosquelettique et du tissu conjonctif, niveau 4</v>
          </cell>
          <cell r="C1113">
            <v>324</v>
          </cell>
          <cell r="D1113">
            <v>334</v>
          </cell>
          <cell r="E1113">
            <v>352</v>
          </cell>
          <cell r="F1113">
            <v>352</v>
          </cell>
          <cell r="G1113">
            <v>3.0864197499999999E-2</v>
          </cell>
          <cell r="H1113">
            <v>5.3892215600000001E-2</v>
          </cell>
          <cell r="I1113">
            <v>7.0589900000000007E-5</v>
          </cell>
          <cell r="J1113">
            <v>2.00581E-5</v>
          </cell>
        </row>
        <row r="1114">
          <cell r="A1114" t="str">
            <v>08C121</v>
          </cell>
          <cell r="B1114" t="str">
            <v>Biopsies ostéoarticulaires, niveau 1</v>
          </cell>
          <cell r="C1114">
            <v>862</v>
          </cell>
          <cell r="D1114">
            <v>827</v>
          </cell>
          <cell r="E1114">
            <v>757</v>
          </cell>
          <cell r="F1114">
            <v>757</v>
          </cell>
          <cell r="G1114">
            <v>-4.0603248000000002E-2</v>
          </cell>
          <cell r="H1114">
            <v>-8.4643288999999997E-2</v>
          </cell>
          <cell r="I1114">
            <v>-2.7451599999999999E-4</v>
          </cell>
          <cell r="J1114">
            <v>4.3136400000000003E-5</v>
          </cell>
        </row>
        <row r="1115">
          <cell r="A1115" t="str">
            <v>08C122</v>
          </cell>
          <cell r="B1115" t="str">
            <v>Biopsies ostéoarticulaires, niveau 2</v>
          </cell>
          <cell r="C1115">
            <v>100</v>
          </cell>
          <cell r="D1115">
            <v>89</v>
          </cell>
          <cell r="E1115">
            <v>90</v>
          </cell>
          <cell r="F1115">
            <v>90</v>
          </cell>
          <cell r="G1115">
            <v>-0.11</v>
          </cell>
          <cell r="H1115">
            <v>1.12359551E-2</v>
          </cell>
          <cell r="I1115">
            <v>3.9216609000000001E-6</v>
          </cell>
          <cell r="J1115">
            <v>5.1285029E-6</v>
          </cell>
        </row>
        <row r="1116">
          <cell r="A1116" t="str">
            <v>08C123</v>
          </cell>
          <cell r="B1116" t="str">
            <v>Biopsies ostéoarticulaires, niveau 3</v>
          </cell>
          <cell r="C1116">
            <v>51</v>
          </cell>
          <cell r="D1116">
            <v>78</v>
          </cell>
          <cell r="E1116">
            <v>52</v>
          </cell>
          <cell r="F1116">
            <v>52</v>
          </cell>
          <cell r="G1116">
            <v>0.52941176469999995</v>
          </cell>
          <cell r="H1116">
            <v>-0.33333333300000001</v>
          </cell>
          <cell r="I1116">
            <v>-1.01963E-4</v>
          </cell>
          <cell r="J1116">
            <v>2.963135E-6</v>
          </cell>
        </row>
        <row r="1117">
          <cell r="A1117" t="str">
            <v>08C124</v>
          </cell>
          <cell r="B1117" t="str">
            <v>Biopsies ostéoarticulaires, niveau 4</v>
          </cell>
          <cell r="C1117">
            <v>30</v>
          </cell>
          <cell r="D1117">
            <v>16</v>
          </cell>
          <cell r="E1117">
            <v>29</v>
          </cell>
          <cell r="F1117">
            <v>29</v>
          </cell>
          <cell r="G1117">
            <v>-0.46666666699999998</v>
          </cell>
          <cell r="H1117">
            <v>0.8125</v>
          </cell>
          <cell r="I1117">
            <v>5.09816E-5</v>
          </cell>
          <cell r="J1117">
            <v>1.6525176E-6</v>
          </cell>
        </row>
        <row r="1118">
          <cell r="A1118" t="str">
            <v>08C12J</v>
          </cell>
          <cell r="B1118" t="str">
            <v>Biopsies ostéoarticulaires, en ambulatoire</v>
          </cell>
          <cell r="C1118">
            <v>483</v>
          </cell>
          <cell r="D1118">
            <v>464</v>
          </cell>
          <cell r="E1118">
            <v>490</v>
          </cell>
          <cell r="F1118">
            <v>490</v>
          </cell>
          <cell r="G1118">
            <v>-3.9337473999999997E-2</v>
          </cell>
          <cell r="H1118">
            <v>5.60344828E-2</v>
          </cell>
          <cell r="I1118">
            <v>1.019632E-4</v>
          </cell>
          <cell r="J1118">
            <v>2.7921800000000001E-5</v>
          </cell>
        </row>
        <row r="1119">
          <cell r="A1119" t="str">
            <v>08C131</v>
          </cell>
          <cell r="B1119" t="str">
            <v>Résections osseuses localisées et/ou ablation de matériel de fixation interne au niveau de la hanche et du fémur, niveau 1</v>
          </cell>
          <cell r="C1119">
            <v>3920</v>
          </cell>
          <cell r="D1119">
            <v>3545</v>
          </cell>
          <cell r="E1119">
            <v>3252</v>
          </cell>
          <cell r="F1119">
            <v>3254</v>
          </cell>
          <cell r="G1119">
            <v>-9.5663264999999997E-2</v>
          </cell>
          <cell r="H1119">
            <v>-8.2651621999999994E-2</v>
          </cell>
          <cell r="I1119">
            <v>-1.149047E-3</v>
          </cell>
          <cell r="J1119">
            <v>1.854239E-4</v>
          </cell>
        </row>
        <row r="1120">
          <cell r="A1120" t="str">
            <v>08C132</v>
          </cell>
          <cell r="B1120" t="str">
            <v>Résections osseuses localisées et/ou ablation de matériel de fixation interne au niveau de la hanche et du fémur, niveau 2</v>
          </cell>
          <cell r="C1120">
            <v>433</v>
          </cell>
          <cell r="D1120">
            <v>389</v>
          </cell>
          <cell r="E1120">
            <v>375</v>
          </cell>
          <cell r="F1120">
            <v>375</v>
          </cell>
          <cell r="G1120">
            <v>-0.101616628</v>
          </cell>
          <cell r="H1120">
            <v>-3.5989716999999997E-2</v>
          </cell>
          <cell r="I1120">
            <v>-5.4902999999999999E-5</v>
          </cell>
          <cell r="J1120">
            <v>2.1368800000000001E-5</v>
          </cell>
        </row>
        <row r="1121">
          <cell r="A1121" t="str">
            <v>08C133</v>
          </cell>
          <cell r="B1121" t="str">
            <v>Résections osseuses localisées et/ou ablation de matériel de fixation interne au niveau de la hanche et du fémur, niveau 3</v>
          </cell>
          <cell r="C1121">
            <v>104</v>
          </cell>
          <cell r="D1121">
            <v>93</v>
          </cell>
          <cell r="E1121">
            <v>82</v>
          </cell>
          <cell r="F1121">
            <v>82</v>
          </cell>
          <cell r="G1121">
            <v>-0.10576923100000001</v>
          </cell>
          <cell r="H1121">
            <v>-0.11827957</v>
          </cell>
          <cell r="I1121">
            <v>-4.3137999999999999E-5</v>
          </cell>
          <cell r="J1121">
            <v>4.6726360000000001E-6</v>
          </cell>
        </row>
        <row r="1122">
          <cell r="A1122" t="str">
            <v>08C134</v>
          </cell>
          <cell r="B1122" t="str">
            <v>Résections osseuses localisées et/ou ablation de matériel de fixation interne au niveau de la hanche et du fémur, niveau 4</v>
          </cell>
          <cell r="C1122">
            <v>23</v>
          </cell>
          <cell r="D1122">
            <v>19</v>
          </cell>
          <cell r="E1122">
            <v>22</v>
          </cell>
          <cell r="F1122">
            <v>22</v>
          </cell>
          <cell r="G1122">
            <v>-0.17391304299999999</v>
          </cell>
          <cell r="H1122">
            <v>0.15789473679999999</v>
          </cell>
          <cell r="I1122">
            <v>1.1765E-5</v>
          </cell>
          <cell r="J1122">
            <v>1.253634E-6</v>
          </cell>
        </row>
        <row r="1123">
          <cell r="A1123" t="str">
            <v>08C13J</v>
          </cell>
          <cell r="B1123" t="str">
            <v>Résections osseuses localisées et/ou ablation de matériel de fixation interne au niveau de la hanche et du fémur, en ambulatoire</v>
          </cell>
          <cell r="C1123">
            <v>1095</v>
          </cell>
          <cell r="D1123">
            <v>1073</v>
          </cell>
          <cell r="E1123">
            <v>1219</v>
          </cell>
          <cell r="F1123">
            <v>1219</v>
          </cell>
          <cell r="G1123">
            <v>-2.0091324000000001E-2</v>
          </cell>
          <cell r="H1123">
            <v>0.13606710159999999</v>
          </cell>
          <cell r="I1123">
            <v>5.7256250000000005E-4</v>
          </cell>
          <cell r="J1123">
            <v>6.9462700000000002E-5</v>
          </cell>
        </row>
        <row r="1124">
          <cell r="A1124" t="str">
            <v>08C141</v>
          </cell>
          <cell r="B1124" t="str">
            <v>Résections osseuses localisées et/ou ablation de matériel de fixation interne au niveau d'une localisation autre que la hanche et le fémur, niveau 1</v>
          </cell>
          <cell r="C1124">
            <v>33406</v>
          </cell>
          <cell r="D1124">
            <v>30329</v>
          </cell>
          <cell r="E1124">
            <v>26827</v>
          </cell>
          <cell r="F1124">
            <v>26855</v>
          </cell>
          <cell r="G1124">
            <v>-9.2109202000000001E-2</v>
          </cell>
          <cell r="H1124">
            <v>-0.115467045</v>
          </cell>
          <cell r="I1124">
            <v>-1.3733656E-2</v>
          </cell>
          <cell r="J1124">
            <v>1.5302883E-3</v>
          </cell>
        </row>
        <row r="1125">
          <cell r="A1125" t="str">
            <v>08C142</v>
          </cell>
          <cell r="B1125" t="str">
            <v>Résections osseuses localisées et/ou ablation de matériel de fixation interne au niveau d'une localisation autre que la hanche et le fémur, niveau 2</v>
          </cell>
          <cell r="C1125">
            <v>499</v>
          </cell>
          <cell r="D1125">
            <v>439</v>
          </cell>
          <cell r="E1125">
            <v>459</v>
          </cell>
          <cell r="F1125">
            <v>459</v>
          </cell>
          <cell r="G1125">
            <v>-0.120240481</v>
          </cell>
          <cell r="H1125">
            <v>4.5558086599999999E-2</v>
          </cell>
          <cell r="I1125">
            <v>7.84332E-5</v>
          </cell>
          <cell r="J1125">
            <v>2.61554E-5</v>
          </cell>
        </row>
        <row r="1126">
          <cell r="A1126" t="str">
            <v>08C143</v>
          </cell>
          <cell r="B1126" t="str">
            <v>Résections osseuses localisées et/ou ablation de matériel de fixation interne au niveau d'une localisation autre que la hanche et le fémur, niveau 3</v>
          </cell>
          <cell r="C1126">
            <v>355</v>
          </cell>
          <cell r="D1126">
            <v>315</v>
          </cell>
          <cell r="E1126">
            <v>314</v>
          </cell>
          <cell r="F1126">
            <v>314</v>
          </cell>
          <cell r="G1126">
            <v>-0.112676056</v>
          </cell>
          <cell r="H1126">
            <v>-3.1746029999999998E-3</v>
          </cell>
          <cell r="I1126">
            <v>-3.9216610000000001E-6</v>
          </cell>
          <cell r="J1126">
            <v>1.7892799999999999E-5</v>
          </cell>
        </row>
        <row r="1127">
          <cell r="A1127" t="str">
            <v>08C144</v>
          </cell>
          <cell r="B1127" t="str">
            <v>Résections osseuses localisées et/ou ablation de matériel de fixation interne au niveau d'une localisation autre que la hanche et le fémur, niveau 4</v>
          </cell>
          <cell r="C1127">
            <v>106</v>
          </cell>
          <cell r="D1127">
            <v>108</v>
          </cell>
          <cell r="E1127">
            <v>103</v>
          </cell>
          <cell r="F1127">
            <v>103</v>
          </cell>
          <cell r="G1127">
            <v>1.8867924500000001E-2</v>
          </cell>
          <cell r="H1127">
            <v>-4.6296296000000001E-2</v>
          </cell>
          <cell r="I1127">
            <v>-1.9607999999999999E-5</v>
          </cell>
          <cell r="J1127">
            <v>5.8692867000000003E-6</v>
          </cell>
        </row>
        <row r="1128">
          <cell r="A1128" t="str">
            <v>08C14J</v>
          </cell>
          <cell r="B1128" t="str">
            <v>Résections osseuses localisées et/ou ablation de matériel de fixation interne au niveau d'une localisation autre que la hanche et le fémur, en ambulatoire</v>
          </cell>
          <cell r="C1128">
            <v>72766</v>
          </cell>
          <cell r="D1128">
            <v>76340</v>
          </cell>
          <cell r="E1128">
            <v>80175</v>
          </cell>
          <cell r="F1128">
            <v>80281</v>
          </cell>
          <cell r="G1128">
            <v>4.9116345499999998E-2</v>
          </cell>
          <cell r="H1128">
            <v>5.0235787300000001E-2</v>
          </cell>
          <cell r="I1128">
            <v>1.50395696E-2</v>
          </cell>
          <cell r="J1128">
            <v>4.5746815999999999E-3</v>
          </cell>
        </row>
        <row r="1129">
          <cell r="A1129" t="str">
            <v>08C201</v>
          </cell>
          <cell r="B1129" t="str">
            <v>Greffes de peau pour maladie de l'appareil musculosquelettique ou du tissu conjonctif, niveau 1</v>
          </cell>
          <cell r="C1129">
            <v>712</v>
          </cell>
          <cell r="D1129">
            <v>656</v>
          </cell>
          <cell r="E1129">
            <v>634</v>
          </cell>
          <cell r="F1129">
            <v>635</v>
          </cell>
          <cell r="G1129">
            <v>-7.8651684999999999E-2</v>
          </cell>
          <cell r="H1129">
            <v>-3.3536585000000001E-2</v>
          </cell>
          <cell r="I1129">
            <v>-8.6277000000000001E-5</v>
          </cell>
          <cell r="J1129">
            <v>3.6184399999999999E-5</v>
          </cell>
        </row>
        <row r="1130">
          <cell r="A1130" t="str">
            <v>08C202</v>
          </cell>
          <cell r="B1130" t="str">
            <v>Greffes de peau pour maladie de l'appareil musculosquelettique ou du tissu conjonctif, niveau 2</v>
          </cell>
          <cell r="C1130">
            <v>71</v>
          </cell>
          <cell r="D1130">
            <v>79</v>
          </cell>
          <cell r="E1130">
            <v>75</v>
          </cell>
          <cell r="F1130">
            <v>77</v>
          </cell>
          <cell r="G1130">
            <v>0.11267605629999999</v>
          </cell>
          <cell r="H1130">
            <v>-5.0632911000000003E-2</v>
          </cell>
          <cell r="I1130">
            <v>-1.5687000000000001E-5</v>
          </cell>
          <cell r="J1130">
            <v>4.3877191999999997E-6</v>
          </cell>
        </row>
        <row r="1131">
          <cell r="A1131" t="str">
            <v>08C203</v>
          </cell>
          <cell r="B1131" t="str">
            <v>Greffes de peau pour maladie de l'appareil musculosquelettique ou du tissu conjonctif, niveau 3</v>
          </cell>
          <cell r="C1131">
            <v>60</v>
          </cell>
          <cell r="D1131">
            <v>72</v>
          </cell>
          <cell r="E1131">
            <v>78</v>
          </cell>
          <cell r="F1131">
            <v>78</v>
          </cell>
          <cell r="G1131">
            <v>0.2</v>
          </cell>
          <cell r="H1131">
            <v>8.3333333300000006E-2</v>
          </cell>
          <cell r="I1131">
            <v>2.353E-5</v>
          </cell>
          <cell r="J1131">
            <v>4.4447025000000002E-6</v>
          </cell>
        </row>
        <row r="1132">
          <cell r="A1132" t="str">
            <v>08C204</v>
          </cell>
          <cell r="B1132" t="str">
            <v>Greffes de peau pour maladie de l'appareil musculosquelettique ou du tissu conjonctif, niveau 4</v>
          </cell>
          <cell r="C1132">
            <v>32</v>
          </cell>
          <cell r="D1132">
            <v>29</v>
          </cell>
          <cell r="E1132">
            <v>36</v>
          </cell>
          <cell r="F1132">
            <v>36</v>
          </cell>
          <cell r="G1132">
            <v>-9.375E-2</v>
          </cell>
          <cell r="H1132">
            <v>0.24137931030000001</v>
          </cell>
          <cell r="I1132">
            <v>2.74516E-5</v>
          </cell>
          <cell r="J1132">
            <v>2.0514012000000001E-6</v>
          </cell>
        </row>
        <row r="1133">
          <cell r="A1133" t="str">
            <v>08C20J</v>
          </cell>
          <cell r="B1133" t="str">
            <v>Greffes de peau pour maladie de l'appareil musculosquelettique ou du tissu conjonctif, en ambulatoire</v>
          </cell>
          <cell r="C1133">
            <v>1501</v>
          </cell>
          <cell r="D1133">
            <v>1686</v>
          </cell>
          <cell r="E1133">
            <v>1679</v>
          </cell>
          <cell r="F1133">
            <v>1684</v>
          </cell>
          <cell r="G1133">
            <v>0.1232511659</v>
          </cell>
          <cell r="H1133">
            <v>-4.1518390000000001E-3</v>
          </cell>
          <cell r="I1133">
            <v>-2.7452000000000001E-5</v>
          </cell>
          <cell r="J1133">
            <v>9.5959999999999996E-5</v>
          </cell>
        </row>
        <row r="1134">
          <cell r="A1134" t="str">
            <v>08C211</v>
          </cell>
          <cell r="B1134" t="str">
            <v>Autres interventions portant sur l'appareil musculosquelettique et le tissu conjonctif, niveau 1</v>
          </cell>
          <cell r="C1134">
            <v>8532</v>
          </cell>
          <cell r="D1134">
            <v>8209</v>
          </cell>
          <cell r="E1134">
            <v>8126</v>
          </cell>
          <cell r="F1134">
            <v>8144</v>
          </cell>
          <cell r="G1134">
            <v>-3.7857478E-2</v>
          </cell>
          <cell r="H1134">
            <v>-1.0110854000000001E-2</v>
          </cell>
          <cell r="I1134">
            <v>-3.2549800000000002E-4</v>
          </cell>
          <cell r="J1134">
            <v>4.6407250000000001E-4</v>
          </cell>
        </row>
        <row r="1135">
          <cell r="A1135" t="str">
            <v>08C212</v>
          </cell>
          <cell r="B1135" t="str">
            <v>Autres interventions portant sur l'appareil musculosquelettique et le tissu conjonctif, niveau 2</v>
          </cell>
          <cell r="C1135">
            <v>743</v>
          </cell>
          <cell r="D1135">
            <v>762</v>
          </cell>
          <cell r="E1135">
            <v>774</v>
          </cell>
          <cell r="F1135">
            <v>775</v>
          </cell>
          <cell r="G1135">
            <v>2.55720054E-2</v>
          </cell>
          <cell r="H1135">
            <v>1.5748031499999999E-2</v>
          </cell>
          <cell r="I1135">
            <v>4.70599E-5</v>
          </cell>
          <cell r="J1135">
            <v>4.4162100000000002E-5</v>
          </cell>
        </row>
        <row r="1136">
          <cell r="A1136" t="str">
            <v>08C213</v>
          </cell>
          <cell r="B1136" t="str">
            <v>Autres interventions portant sur l'appareil musculosquelettique et le tissu conjonctif, niveau 3</v>
          </cell>
          <cell r="C1136">
            <v>285</v>
          </cell>
          <cell r="D1136">
            <v>360</v>
          </cell>
          <cell r="E1136">
            <v>349</v>
          </cell>
          <cell r="F1136">
            <v>349</v>
          </cell>
          <cell r="G1136">
            <v>0.26315789470000001</v>
          </cell>
          <cell r="H1136">
            <v>-3.0555556000000001E-2</v>
          </cell>
          <cell r="I1136">
            <v>-4.3137999999999999E-5</v>
          </cell>
          <cell r="J1136">
            <v>1.9887200000000002E-5</v>
          </cell>
        </row>
        <row r="1137">
          <cell r="A1137" t="str">
            <v>08C214</v>
          </cell>
          <cell r="B1137" t="str">
            <v>Autres interventions portant sur l'appareil musculosquelettique et le tissu conjonctif, niveau 4</v>
          </cell>
          <cell r="C1137">
            <v>128</v>
          </cell>
          <cell r="D1137">
            <v>142</v>
          </cell>
          <cell r="E1137">
            <v>149</v>
          </cell>
          <cell r="F1137">
            <v>149</v>
          </cell>
          <cell r="G1137">
            <v>0.109375</v>
          </cell>
          <cell r="H1137">
            <v>4.9295774600000002E-2</v>
          </cell>
          <cell r="I1137">
            <v>2.74516E-5</v>
          </cell>
          <cell r="J1137">
            <v>8.4905214999999999E-6</v>
          </cell>
        </row>
        <row r="1138">
          <cell r="A1138" t="str">
            <v>08C21J</v>
          </cell>
          <cell r="B1138" t="str">
            <v>Autres interventions portant sur l'appareil musculosquelettique et le tissu conjonctif, en ambulatoire</v>
          </cell>
          <cell r="C1138">
            <v>1606</v>
          </cell>
          <cell r="D1138">
            <v>1822</v>
          </cell>
          <cell r="E1138">
            <v>2052</v>
          </cell>
          <cell r="F1138">
            <v>2056</v>
          </cell>
          <cell r="G1138">
            <v>0.1344956413</v>
          </cell>
          <cell r="H1138">
            <v>0.12623490670000001</v>
          </cell>
          <cell r="I1138">
            <v>9.0198199999999996E-4</v>
          </cell>
          <cell r="J1138">
            <v>1.1715780000000001E-4</v>
          </cell>
        </row>
        <row r="1139">
          <cell r="A1139" t="str">
            <v>08C221</v>
          </cell>
          <cell r="B1139" t="str">
            <v>Interventions pour reprise de prothèses articulaires, niveau 1</v>
          </cell>
          <cell r="C1139">
            <v>9672</v>
          </cell>
          <cell r="D1139">
            <v>9763</v>
          </cell>
          <cell r="E1139">
            <v>9636</v>
          </cell>
          <cell r="F1139">
            <v>9638</v>
          </cell>
          <cell r="G1139">
            <v>9.4086021999999995E-3</v>
          </cell>
          <cell r="H1139">
            <v>-1.3008297E-2</v>
          </cell>
          <cell r="I1139">
            <v>-4.9805100000000001E-4</v>
          </cell>
          <cell r="J1139">
            <v>5.4920570000000001E-4</v>
          </cell>
        </row>
        <row r="1140">
          <cell r="A1140" t="str">
            <v>08C222</v>
          </cell>
          <cell r="B1140" t="str">
            <v>Interventions pour reprise de prothèses articulaires, niveau 2</v>
          </cell>
          <cell r="C1140">
            <v>11092</v>
          </cell>
          <cell r="D1140">
            <v>10953</v>
          </cell>
          <cell r="E1140">
            <v>10781</v>
          </cell>
          <cell r="F1140">
            <v>10787</v>
          </cell>
          <cell r="G1140">
            <v>-1.2531554E-2</v>
          </cell>
          <cell r="H1140">
            <v>-1.5703459999999999E-2</v>
          </cell>
          <cell r="I1140">
            <v>-6.7452600000000005E-4</v>
          </cell>
          <cell r="J1140">
            <v>6.1467960000000002E-4</v>
          </cell>
        </row>
        <row r="1141">
          <cell r="A1141" t="str">
            <v>08C223</v>
          </cell>
          <cell r="B1141" t="str">
            <v>Interventions pour reprise de prothèses articulaires, niveau 3</v>
          </cell>
          <cell r="C1141">
            <v>2788</v>
          </cell>
          <cell r="D1141">
            <v>2856</v>
          </cell>
          <cell r="E1141">
            <v>2921</v>
          </cell>
          <cell r="F1141">
            <v>2923</v>
          </cell>
          <cell r="G1141">
            <v>2.4390243900000001E-2</v>
          </cell>
          <cell r="H1141">
            <v>2.27591036E-2</v>
          </cell>
          <cell r="I1141">
            <v>2.5490799999999998E-4</v>
          </cell>
          <cell r="J1141">
            <v>1.6656240000000001E-4</v>
          </cell>
        </row>
        <row r="1142">
          <cell r="A1142" t="str">
            <v>08C224</v>
          </cell>
          <cell r="B1142" t="str">
            <v>Interventions pour reprise de prothèses articulaires, niveau 4</v>
          </cell>
          <cell r="C1142">
            <v>706</v>
          </cell>
          <cell r="D1142">
            <v>741</v>
          </cell>
          <cell r="E1142">
            <v>716</v>
          </cell>
          <cell r="F1142">
            <v>716</v>
          </cell>
          <cell r="G1142">
            <v>4.9575070800000003E-2</v>
          </cell>
          <cell r="H1142">
            <v>-3.3738192E-2</v>
          </cell>
          <cell r="I1142">
            <v>-9.8041999999999994E-5</v>
          </cell>
          <cell r="J1142">
            <v>4.0800100000000003E-5</v>
          </cell>
        </row>
        <row r="1143">
          <cell r="A1143" t="str">
            <v>08C241</v>
          </cell>
          <cell r="B1143" t="str">
            <v>Prothèses de genou, niveau 1</v>
          </cell>
          <cell r="C1143">
            <v>48036</v>
          </cell>
          <cell r="D1143">
            <v>51640</v>
          </cell>
          <cell r="E1143">
            <v>56737</v>
          </cell>
          <cell r="F1143">
            <v>56753</v>
          </cell>
          <cell r="G1143">
            <v>7.5027063000000005E-2</v>
          </cell>
          <cell r="H1143">
            <v>9.87025562E-2</v>
          </cell>
          <cell r="I1143">
            <v>1.99887056E-2</v>
          </cell>
          <cell r="J1143">
            <v>3.2339768999999998E-3</v>
          </cell>
        </row>
        <row r="1144">
          <cell r="A1144" t="str">
            <v>08C242</v>
          </cell>
          <cell r="B1144" t="str">
            <v>Prothèses de genou, niveau 2</v>
          </cell>
          <cell r="C1144">
            <v>31356</v>
          </cell>
          <cell r="D1144">
            <v>31575</v>
          </cell>
          <cell r="E1144">
            <v>33631</v>
          </cell>
          <cell r="F1144">
            <v>33654</v>
          </cell>
          <cell r="G1144">
            <v>6.9843092000000002E-3</v>
          </cell>
          <cell r="H1144">
            <v>6.5114805999999997E-2</v>
          </cell>
          <cell r="I1144">
            <v>8.0629347999999993E-3</v>
          </cell>
          <cell r="J1144">
            <v>1.9177182E-3</v>
          </cell>
        </row>
        <row r="1145">
          <cell r="A1145" t="str">
            <v>08C243</v>
          </cell>
          <cell r="B1145" t="str">
            <v>Prothèses de genou, niveau 3</v>
          </cell>
          <cell r="C1145">
            <v>5279</v>
          </cell>
          <cell r="D1145">
            <v>5113</v>
          </cell>
          <cell r="E1145">
            <v>5320</v>
          </cell>
          <cell r="F1145">
            <v>5321</v>
          </cell>
          <cell r="G1145">
            <v>-3.1445348999999997E-2</v>
          </cell>
          <cell r="H1145">
            <v>4.0485038100000002E-2</v>
          </cell>
          <cell r="I1145">
            <v>8.1178380000000001E-4</v>
          </cell>
          <cell r="J1145">
            <v>3.0320850000000002E-4</v>
          </cell>
        </row>
        <row r="1146">
          <cell r="A1146" t="str">
            <v>08C244</v>
          </cell>
          <cell r="B1146" t="str">
            <v>Prothèses de genou, niveau 4</v>
          </cell>
          <cell r="C1146">
            <v>436</v>
          </cell>
          <cell r="D1146">
            <v>412</v>
          </cell>
          <cell r="E1146">
            <v>406</v>
          </cell>
          <cell r="F1146">
            <v>406</v>
          </cell>
          <cell r="G1146">
            <v>-5.5045872000000003E-2</v>
          </cell>
          <cell r="H1146">
            <v>-1.4563107E-2</v>
          </cell>
          <cell r="I1146">
            <v>-2.353E-5</v>
          </cell>
          <cell r="J1146">
            <v>2.3135199999999998E-5</v>
          </cell>
        </row>
        <row r="1147">
          <cell r="A1147" t="str">
            <v>08C251</v>
          </cell>
          <cell r="B1147" t="str">
            <v>Prothèses d'épaule, niveau 1</v>
          </cell>
          <cell r="C1147">
            <v>7237</v>
          </cell>
          <cell r="D1147">
            <v>7928</v>
          </cell>
          <cell r="E1147">
            <v>8443</v>
          </cell>
          <cell r="F1147">
            <v>8445</v>
          </cell>
          <cell r="G1147">
            <v>9.5481553100000005E-2</v>
          </cell>
          <cell r="H1147">
            <v>6.4959636700000004E-2</v>
          </cell>
          <cell r="I1147">
            <v>2.0196554000000001E-3</v>
          </cell>
          <cell r="J1147">
            <v>4.8122449999999999E-4</v>
          </cell>
        </row>
        <row r="1148">
          <cell r="A1148" t="str">
            <v>08C252</v>
          </cell>
          <cell r="B1148" t="str">
            <v>Prothèses d'épaule, niveau 2</v>
          </cell>
          <cell r="C1148">
            <v>3568</v>
          </cell>
          <cell r="D1148">
            <v>3947</v>
          </cell>
          <cell r="E1148">
            <v>4180</v>
          </cell>
          <cell r="F1148">
            <v>4182</v>
          </cell>
          <cell r="G1148">
            <v>0.10622197310000001</v>
          </cell>
          <cell r="H1148">
            <v>5.9032176300000003E-2</v>
          </cell>
          <cell r="I1148">
            <v>9.1374700000000002E-4</v>
          </cell>
          <cell r="J1148">
            <v>2.383044E-4</v>
          </cell>
        </row>
        <row r="1149">
          <cell r="A1149" t="str">
            <v>08C253</v>
          </cell>
          <cell r="B1149" t="str">
            <v>Prothèses d'épaule, niveau 3</v>
          </cell>
          <cell r="C1149">
            <v>1603</v>
          </cell>
          <cell r="D1149">
            <v>1683</v>
          </cell>
          <cell r="E1149">
            <v>1815</v>
          </cell>
          <cell r="F1149">
            <v>1815</v>
          </cell>
          <cell r="G1149">
            <v>4.9906425499999997E-2</v>
          </cell>
          <cell r="H1149">
            <v>7.8431372499999999E-2</v>
          </cell>
          <cell r="I1149">
            <v>5.1765920000000003E-4</v>
          </cell>
          <cell r="J1149">
            <v>1.0342480000000001E-4</v>
          </cell>
        </row>
        <row r="1150">
          <cell r="A1150" t="str">
            <v>08C254</v>
          </cell>
          <cell r="B1150" t="str">
            <v>Prothèses d'épaule, niveau 4</v>
          </cell>
          <cell r="C1150">
            <v>80</v>
          </cell>
          <cell r="D1150">
            <v>100</v>
          </cell>
          <cell r="E1150">
            <v>107</v>
          </cell>
          <cell r="F1150">
            <v>107</v>
          </cell>
          <cell r="G1150">
            <v>0.25</v>
          </cell>
          <cell r="H1150">
            <v>7.0000000000000007E-2</v>
          </cell>
          <cell r="I1150">
            <v>2.74516E-5</v>
          </cell>
          <cell r="J1150">
            <v>6.0972201000000003E-6</v>
          </cell>
        </row>
        <row r="1151">
          <cell r="A1151" t="str">
            <v>08C271</v>
          </cell>
          <cell r="B1151" t="str">
            <v>Autres interventions sur le rachis, niveau 1</v>
          </cell>
          <cell r="C1151">
            <v>48046</v>
          </cell>
          <cell r="D1151">
            <v>47443</v>
          </cell>
          <cell r="E1151">
            <v>46488</v>
          </cell>
          <cell r="F1151">
            <v>46488</v>
          </cell>
          <cell r="G1151">
            <v>-1.2550472E-2</v>
          </cell>
          <cell r="H1151">
            <v>-2.0129418E-2</v>
          </cell>
          <cell r="I1151">
            <v>-3.7451860000000002E-3</v>
          </cell>
          <cell r="J1151">
            <v>2.6490427000000001E-3</v>
          </cell>
        </row>
        <row r="1152">
          <cell r="A1152" t="str">
            <v>08C272</v>
          </cell>
          <cell r="B1152" t="str">
            <v>Autres interventions sur le rachis, niveau 2</v>
          </cell>
          <cell r="C1152">
            <v>11815</v>
          </cell>
          <cell r="D1152">
            <v>12443</v>
          </cell>
          <cell r="E1152">
            <v>13265</v>
          </cell>
          <cell r="F1152">
            <v>13265</v>
          </cell>
          <cell r="G1152">
            <v>5.31527719E-2</v>
          </cell>
          <cell r="H1152">
            <v>6.6061239300000005E-2</v>
          </cell>
          <cell r="I1152">
            <v>3.2236053000000001E-3</v>
          </cell>
          <cell r="J1152">
            <v>7.5588429999999996E-4</v>
          </cell>
        </row>
        <row r="1153">
          <cell r="A1153" t="str">
            <v>08C273</v>
          </cell>
          <cell r="B1153" t="str">
            <v>Autres interventions sur le rachis, niveau 3</v>
          </cell>
          <cell r="C1153">
            <v>3653</v>
          </cell>
          <cell r="D1153">
            <v>3945</v>
          </cell>
          <cell r="E1153">
            <v>4344</v>
          </cell>
          <cell r="F1153">
            <v>4344</v>
          </cell>
          <cell r="G1153">
            <v>7.9934300599999994E-2</v>
          </cell>
          <cell r="H1153">
            <v>0.1011406844</v>
          </cell>
          <cell r="I1153">
            <v>1.5647427000000001E-3</v>
          </cell>
          <cell r="J1153">
            <v>2.4753569999999998E-4</v>
          </cell>
        </row>
        <row r="1154">
          <cell r="A1154" t="str">
            <v>08C274</v>
          </cell>
          <cell r="B1154" t="str">
            <v>Autres interventions sur le rachis, niveau 4</v>
          </cell>
          <cell r="C1154">
            <v>286</v>
          </cell>
          <cell r="D1154">
            <v>325</v>
          </cell>
          <cell r="E1154">
            <v>308</v>
          </cell>
          <cell r="F1154">
            <v>308</v>
          </cell>
          <cell r="G1154">
            <v>0.13636363639999999</v>
          </cell>
          <cell r="H1154">
            <v>-5.2307692000000003E-2</v>
          </cell>
          <cell r="I1154">
            <v>-6.6668000000000006E-5</v>
          </cell>
          <cell r="J1154">
            <v>1.7550900000000002E-5</v>
          </cell>
        </row>
        <row r="1155">
          <cell r="A1155" t="str">
            <v>08C281</v>
          </cell>
          <cell r="B1155" t="str">
            <v>Interventions maxillofaciales, niveau 1</v>
          </cell>
          <cell r="C1155">
            <v>1421</v>
          </cell>
          <cell r="D1155">
            <v>1350</v>
          </cell>
          <cell r="E1155">
            <v>1181</v>
          </cell>
          <cell r="F1155">
            <v>1181</v>
          </cell>
          <cell r="G1155">
            <v>-4.9964814000000003E-2</v>
          </cell>
          <cell r="H1155">
            <v>-0.125185185</v>
          </cell>
          <cell r="I1155">
            <v>-6.6276099999999999E-4</v>
          </cell>
          <cell r="J1155">
            <v>6.7297400000000004E-5</v>
          </cell>
        </row>
        <row r="1156">
          <cell r="A1156" t="str">
            <v>08C282</v>
          </cell>
          <cell r="B1156" t="str">
            <v>Interventions maxillofaciales, niveau 2</v>
          </cell>
          <cell r="C1156">
            <v>407</v>
          </cell>
          <cell r="D1156">
            <v>451</v>
          </cell>
          <cell r="E1156">
            <v>605</v>
          </cell>
          <cell r="F1156">
            <v>605</v>
          </cell>
          <cell r="G1156">
            <v>0.1081081081</v>
          </cell>
          <cell r="H1156">
            <v>0.34146341460000001</v>
          </cell>
          <cell r="I1156">
            <v>6.0393580000000005E-4</v>
          </cell>
          <cell r="J1156">
            <v>3.4474899999999998E-5</v>
          </cell>
        </row>
        <row r="1157">
          <cell r="A1157" t="str">
            <v>08C283</v>
          </cell>
          <cell r="B1157" t="str">
            <v>Interventions maxillofaciales, niveau 3</v>
          </cell>
          <cell r="C1157">
            <v>118</v>
          </cell>
          <cell r="D1157">
            <v>120</v>
          </cell>
          <cell r="E1157">
            <v>148</v>
          </cell>
          <cell r="F1157">
            <v>148</v>
          </cell>
          <cell r="G1157">
            <v>1.6949152499999998E-2</v>
          </cell>
          <cell r="H1157">
            <v>0.2333333333</v>
          </cell>
          <cell r="I1157">
            <v>1.0980650000000001E-4</v>
          </cell>
          <cell r="J1157">
            <v>8.4335381000000004E-6</v>
          </cell>
        </row>
        <row r="1158">
          <cell r="A1158" t="str">
            <v>08C284</v>
          </cell>
          <cell r="B1158" t="str">
            <v>Interventions maxillofaciales, niveau 4</v>
          </cell>
          <cell r="C1158">
            <v>52</v>
          </cell>
          <cell r="D1158">
            <v>60</v>
          </cell>
          <cell r="E1158">
            <v>34</v>
          </cell>
          <cell r="F1158">
            <v>34</v>
          </cell>
          <cell r="G1158">
            <v>0.1538461538</v>
          </cell>
          <cell r="H1158">
            <v>-0.43333333299999999</v>
          </cell>
          <cell r="I1158">
            <v>-1.01963E-4</v>
          </cell>
          <cell r="J1158">
            <v>1.9374344000000001E-6</v>
          </cell>
        </row>
        <row r="1159">
          <cell r="A1159" t="str">
            <v>08C28J</v>
          </cell>
          <cell r="B1159" t="str">
            <v>Interventions maxillofaciales, en ambulatoire</v>
          </cell>
          <cell r="C1159">
            <v>457</v>
          </cell>
          <cell r="D1159">
            <v>450</v>
          </cell>
          <cell r="E1159">
            <v>568</v>
          </cell>
          <cell r="F1159">
            <v>569</v>
          </cell>
          <cell r="G1159">
            <v>-1.5317287000000001E-2</v>
          </cell>
          <cell r="H1159">
            <v>0.26222222220000002</v>
          </cell>
          <cell r="I1159">
            <v>4.6275599999999999E-4</v>
          </cell>
          <cell r="J1159">
            <v>3.2423499999999999E-5</v>
          </cell>
        </row>
        <row r="1160">
          <cell r="A1160" t="str">
            <v>08C291</v>
          </cell>
          <cell r="B1160" t="str">
            <v>Interventions sur le tissu mou pour tumeurs malignes, niveau 1</v>
          </cell>
          <cell r="C1160">
            <v>1052</v>
          </cell>
          <cell r="D1160">
            <v>955</v>
          </cell>
          <cell r="E1160">
            <v>917</v>
          </cell>
          <cell r="F1160">
            <v>918</v>
          </cell>
          <cell r="G1160">
            <v>-9.2205323000000006E-2</v>
          </cell>
          <cell r="H1160">
            <v>-3.9790576000000001E-2</v>
          </cell>
          <cell r="I1160">
            <v>-1.49023E-4</v>
          </cell>
          <cell r="J1160">
            <v>5.23107E-5</v>
          </cell>
        </row>
        <row r="1161">
          <cell r="A1161" t="str">
            <v>08C292</v>
          </cell>
          <cell r="B1161" t="str">
            <v>Interventions sur le tissu mou pour tumeurs malignes, niveau 2</v>
          </cell>
          <cell r="C1161">
            <v>220</v>
          </cell>
          <cell r="D1161">
            <v>243</v>
          </cell>
          <cell r="E1161">
            <v>263</v>
          </cell>
          <cell r="F1161">
            <v>263</v>
          </cell>
          <cell r="G1161">
            <v>0.1045454545</v>
          </cell>
          <cell r="H1161">
            <v>8.2304526700000005E-2</v>
          </cell>
          <cell r="I1161">
            <v>7.84332E-5</v>
          </cell>
          <cell r="J1161">
            <v>1.49866E-5</v>
          </cell>
        </row>
        <row r="1162">
          <cell r="A1162" t="str">
            <v>08C293</v>
          </cell>
          <cell r="B1162" t="str">
            <v>Interventions sur le tissu mou pour tumeurs malignes, niveau 3</v>
          </cell>
          <cell r="C1162">
            <v>130</v>
          </cell>
          <cell r="D1162">
            <v>104</v>
          </cell>
          <cell r="E1162">
            <v>109</v>
          </cell>
          <cell r="F1162">
            <v>109</v>
          </cell>
          <cell r="G1162">
            <v>-0.2</v>
          </cell>
          <cell r="H1162">
            <v>4.8076923100000002E-2</v>
          </cell>
          <cell r="I1162">
            <v>1.96083E-5</v>
          </cell>
          <cell r="J1162">
            <v>6.2111868000000003E-6</v>
          </cell>
        </row>
        <row r="1163">
          <cell r="A1163" t="str">
            <v>08C294</v>
          </cell>
          <cell r="B1163" t="str">
            <v>Interventions sur le tissu mou pour tumeurs malignes, niveau 4</v>
          </cell>
          <cell r="C1163">
            <v>21</v>
          </cell>
          <cell r="D1163">
            <v>29</v>
          </cell>
          <cell r="E1163">
            <v>32</v>
          </cell>
          <cell r="F1163">
            <v>32</v>
          </cell>
          <cell r="G1163">
            <v>0.38095238100000001</v>
          </cell>
          <cell r="H1163">
            <v>0.1034482759</v>
          </cell>
          <cell r="I1163">
            <v>1.1765E-5</v>
          </cell>
          <cell r="J1163">
            <v>1.8234676999999999E-6</v>
          </cell>
        </row>
        <row r="1164">
          <cell r="A1164" t="str">
            <v>08C29J</v>
          </cell>
          <cell r="B1164" t="str">
            <v>Interventions sur le tissu mou pour tumeurs malignes, en ambulatoire</v>
          </cell>
          <cell r="C1164">
            <v>450</v>
          </cell>
          <cell r="D1164">
            <v>393</v>
          </cell>
          <cell r="E1164">
            <v>403</v>
          </cell>
          <cell r="F1164">
            <v>404</v>
          </cell>
          <cell r="G1164">
            <v>-0.12666666700000001</v>
          </cell>
          <cell r="H1164">
            <v>2.5445292599999999E-2</v>
          </cell>
          <cell r="I1164">
            <v>3.92166E-5</v>
          </cell>
          <cell r="J1164">
            <v>2.3021299999999999E-5</v>
          </cell>
        </row>
        <row r="1165">
          <cell r="A1165" t="str">
            <v>08C311</v>
          </cell>
          <cell r="B1165" t="str">
            <v>Interventions sur la jambe, âge inférieur à 18 ans, niveau 1</v>
          </cell>
          <cell r="C1165">
            <v>4886</v>
          </cell>
          <cell r="D1165">
            <v>4960</v>
          </cell>
          <cell r="E1165">
            <v>5170</v>
          </cell>
          <cell r="F1165">
            <v>5177</v>
          </cell>
          <cell r="G1165">
            <v>1.51453131E-2</v>
          </cell>
          <cell r="H1165">
            <v>4.2338709699999998E-2</v>
          </cell>
          <cell r="I1165">
            <v>8.2354879999999996E-4</v>
          </cell>
          <cell r="J1165">
            <v>2.9500289999999997E-4</v>
          </cell>
        </row>
        <row r="1166">
          <cell r="A1166" t="str">
            <v>08C312</v>
          </cell>
          <cell r="B1166" t="str">
            <v>Interventions sur la jambe, âge inférieur à 18 ans, niveau 2</v>
          </cell>
          <cell r="C1166">
            <v>269</v>
          </cell>
          <cell r="D1166">
            <v>291</v>
          </cell>
          <cell r="E1166">
            <v>296</v>
          </cell>
          <cell r="F1166">
            <v>297</v>
          </cell>
          <cell r="G1166">
            <v>8.1784386599999995E-2</v>
          </cell>
          <cell r="H1166">
            <v>1.7182130600000001E-2</v>
          </cell>
          <cell r="I1166">
            <v>1.96083E-5</v>
          </cell>
          <cell r="J1166">
            <v>1.6924099999999999E-5</v>
          </cell>
        </row>
        <row r="1167">
          <cell r="A1167" t="str">
            <v>08C313</v>
          </cell>
          <cell r="B1167" t="str">
            <v>Interventions sur la jambe, âge inférieur à 18 ans, niveau 3</v>
          </cell>
          <cell r="C1167">
            <v>118</v>
          </cell>
          <cell r="D1167">
            <v>116</v>
          </cell>
          <cell r="E1167">
            <v>90</v>
          </cell>
          <cell r="F1167">
            <v>90</v>
          </cell>
          <cell r="G1167">
            <v>-1.6949153000000002E-2</v>
          </cell>
          <cell r="H1167">
            <v>-0.22413793100000001</v>
          </cell>
          <cell r="I1167">
            <v>-1.01963E-4</v>
          </cell>
          <cell r="J1167">
            <v>5.1285029E-6</v>
          </cell>
        </row>
        <row r="1168">
          <cell r="A1168" t="str">
            <v>08C314</v>
          </cell>
          <cell r="B1168" t="str">
            <v>Interventions sur la jambe, âge inférieur à 18 ans, niveau 4</v>
          </cell>
          <cell r="C1168">
            <v>20</v>
          </cell>
          <cell r="D1168">
            <v>12</v>
          </cell>
          <cell r="E1168">
            <v>27</v>
          </cell>
          <cell r="F1168">
            <v>27</v>
          </cell>
          <cell r="G1168">
            <v>-0.4</v>
          </cell>
          <cell r="H1168">
            <v>1.25</v>
          </cell>
          <cell r="I1168">
            <v>5.88249E-5</v>
          </cell>
          <cell r="J1168">
            <v>1.5385509E-6</v>
          </cell>
        </row>
        <row r="1169">
          <cell r="A1169" t="str">
            <v>08C321</v>
          </cell>
          <cell r="B1169" t="str">
            <v>Interventions sur la jambe, âge supérieur à 17 ans, niveau 1</v>
          </cell>
          <cell r="C1169">
            <v>41487</v>
          </cell>
          <cell r="D1169">
            <v>41760</v>
          </cell>
          <cell r="E1169">
            <v>39619</v>
          </cell>
          <cell r="F1169">
            <v>39659</v>
          </cell>
          <cell r="G1169">
            <v>6.5803746000000002E-3</v>
          </cell>
          <cell r="H1169">
            <v>-5.1269157000000003E-2</v>
          </cell>
          <cell r="I1169">
            <v>-8.3962759999999994E-3</v>
          </cell>
          <cell r="J1169">
            <v>2.2599032999999998E-3</v>
          </cell>
        </row>
        <row r="1170">
          <cell r="A1170" t="str">
            <v>08C322</v>
          </cell>
          <cell r="B1170" t="str">
            <v>Interventions sur la jambe, âge supérieur à 17 ans, niveau 2</v>
          </cell>
          <cell r="C1170">
            <v>7168</v>
          </cell>
          <cell r="D1170">
            <v>7513</v>
          </cell>
          <cell r="E1170">
            <v>7459</v>
          </cell>
          <cell r="F1170">
            <v>7461</v>
          </cell>
          <cell r="G1170">
            <v>4.8130580399999998E-2</v>
          </cell>
          <cell r="H1170">
            <v>-7.1875419999999999E-3</v>
          </cell>
          <cell r="I1170">
            <v>-2.1176999999999999E-4</v>
          </cell>
          <cell r="J1170">
            <v>4.2515290000000002E-4</v>
          </cell>
        </row>
        <row r="1171">
          <cell r="A1171" t="str">
            <v>08C323</v>
          </cell>
          <cell r="B1171" t="str">
            <v>Interventions sur la jambe, âge supérieur à 17 ans, niveau 3</v>
          </cell>
          <cell r="C1171">
            <v>2433</v>
          </cell>
          <cell r="D1171">
            <v>2423</v>
          </cell>
          <cell r="E1171">
            <v>2567</v>
          </cell>
          <cell r="F1171">
            <v>2567</v>
          </cell>
          <cell r="G1171">
            <v>-4.1101519999999997E-3</v>
          </cell>
          <cell r="H1171">
            <v>5.94304581E-2</v>
          </cell>
          <cell r="I1171">
            <v>5.6471920000000005E-4</v>
          </cell>
          <cell r="J1171">
            <v>1.462763E-4</v>
          </cell>
        </row>
        <row r="1172">
          <cell r="A1172" t="str">
            <v>08C324</v>
          </cell>
          <cell r="B1172" t="str">
            <v>Interventions sur la jambe, âge supérieur à 17 ans, niveau 4</v>
          </cell>
          <cell r="C1172">
            <v>414</v>
          </cell>
          <cell r="D1172">
            <v>443</v>
          </cell>
          <cell r="E1172">
            <v>487</v>
          </cell>
          <cell r="F1172">
            <v>487</v>
          </cell>
          <cell r="G1172">
            <v>7.0048309200000006E-2</v>
          </cell>
          <cell r="H1172">
            <v>9.9322799099999998E-2</v>
          </cell>
          <cell r="I1172">
            <v>1.7255309999999999E-4</v>
          </cell>
          <cell r="J1172">
            <v>2.7750899999999999E-5</v>
          </cell>
        </row>
        <row r="1173">
          <cell r="A1173" t="str">
            <v>08C32J</v>
          </cell>
          <cell r="B1173" t="str">
            <v>Interventions sur la jambe, âge supérieur à 17 ans, en ambulatoire</v>
          </cell>
          <cell r="C1173">
            <v>604</v>
          </cell>
          <cell r="D1173">
            <v>723</v>
          </cell>
          <cell r="E1173">
            <v>1025</v>
          </cell>
          <cell r="F1173">
            <v>1031</v>
          </cell>
          <cell r="G1173">
            <v>0.1970198675</v>
          </cell>
          <cell r="H1173">
            <v>0.41770401109999999</v>
          </cell>
          <cell r="I1173">
            <v>1.1843416E-3</v>
          </cell>
          <cell r="J1173">
            <v>5.8749799999999998E-5</v>
          </cell>
        </row>
        <row r="1174">
          <cell r="A1174" t="str">
            <v>08C331</v>
          </cell>
          <cell r="B1174" t="str">
            <v>Interventions sur la cheville et l'arrière-pied à l'exception des fractures, niveau 1</v>
          </cell>
          <cell r="C1174">
            <v>8293</v>
          </cell>
          <cell r="D1174">
            <v>8509</v>
          </cell>
          <cell r="E1174">
            <v>8922</v>
          </cell>
          <cell r="F1174">
            <v>8945</v>
          </cell>
          <cell r="G1174">
            <v>2.60460629E-2</v>
          </cell>
          <cell r="H1174">
            <v>4.85368433E-2</v>
          </cell>
          <cell r="I1174">
            <v>1.619646E-3</v>
          </cell>
          <cell r="J1174">
            <v>5.0971619999999997E-4</v>
          </cell>
        </row>
        <row r="1175">
          <cell r="A1175" t="str">
            <v>08C332</v>
          </cell>
          <cell r="B1175" t="str">
            <v>Interventions sur la cheville et l'arrière-pied à l'exception des fractures, niveau 2</v>
          </cell>
          <cell r="C1175">
            <v>799</v>
          </cell>
          <cell r="D1175">
            <v>846</v>
          </cell>
          <cell r="E1175">
            <v>815</v>
          </cell>
          <cell r="F1175">
            <v>816</v>
          </cell>
          <cell r="G1175">
            <v>5.8823529399999998E-2</v>
          </cell>
          <cell r="H1175">
            <v>-3.6643026000000002E-2</v>
          </cell>
          <cell r="I1175">
            <v>-1.2157100000000001E-4</v>
          </cell>
          <cell r="J1175">
            <v>4.6498400000000002E-5</v>
          </cell>
        </row>
        <row r="1176">
          <cell r="A1176" t="str">
            <v>08C333</v>
          </cell>
          <cell r="B1176" t="str">
            <v>Interventions sur la cheville et l'arrière-pied à l'exception des fractures, niveau 3</v>
          </cell>
          <cell r="C1176">
            <v>162</v>
          </cell>
          <cell r="D1176">
            <v>198</v>
          </cell>
          <cell r="E1176">
            <v>207</v>
          </cell>
          <cell r="F1176">
            <v>207</v>
          </cell>
          <cell r="G1176">
            <v>0.22222222220000001</v>
          </cell>
          <cell r="H1176">
            <v>4.5454545499999999E-2</v>
          </cell>
          <cell r="I1176">
            <v>3.52949E-5</v>
          </cell>
          <cell r="J1176">
            <v>1.1795599999999999E-5</v>
          </cell>
        </row>
        <row r="1177">
          <cell r="A1177" t="str">
            <v>08C334</v>
          </cell>
          <cell r="B1177" t="str">
            <v>Interventions sur la cheville et l'arrière-pied à l'exception des fractures, niveau 4</v>
          </cell>
          <cell r="C1177">
            <v>29</v>
          </cell>
          <cell r="D1177">
            <v>30</v>
          </cell>
          <cell r="E1177">
            <v>30</v>
          </cell>
          <cell r="F1177">
            <v>30</v>
          </cell>
          <cell r="G1177">
            <v>3.4482758600000003E-2</v>
          </cell>
          <cell r="H1177">
            <v>0</v>
          </cell>
          <cell r="I1177">
            <v>0</v>
          </cell>
          <cell r="J1177">
            <v>1.7095009999999999E-6</v>
          </cell>
        </row>
        <row r="1178">
          <cell r="A1178" t="str">
            <v>08C341</v>
          </cell>
          <cell r="B1178" t="str">
            <v>Interventions sur les ligaments croisés sous arthroscopie, niveau 1</v>
          </cell>
          <cell r="C1178">
            <v>40461</v>
          </cell>
          <cell r="D1178">
            <v>41010</v>
          </cell>
          <cell r="E1178">
            <v>42845</v>
          </cell>
          <cell r="F1178">
            <v>42868</v>
          </cell>
          <cell r="G1178">
            <v>1.3568621600000001E-2</v>
          </cell>
          <cell r="H1178">
            <v>4.4745184100000002E-2</v>
          </cell>
          <cell r="I1178">
            <v>7.1962477999999996E-3</v>
          </cell>
          <cell r="J1178">
            <v>2.4427629000000001E-3</v>
          </cell>
        </row>
        <row r="1179">
          <cell r="A1179" t="str">
            <v>08C342</v>
          </cell>
          <cell r="B1179" t="str">
            <v>Interventions sur les ligaments croisés sous arthroscopie, niveau 2</v>
          </cell>
          <cell r="C1179">
            <v>837</v>
          </cell>
          <cell r="D1179">
            <v>836</v>
          </cell>
          <cell r="E1179">
            <v>825</v>
          </cell>
          <cell r="F1179">
            <v>826</v>
          </cell>
          <cell r="G1179">
            <v>-1.1947430000000001E-3</v>
          </cell>
          <cell r="H1179">
            <v>-1.3157894999999999E-2</v>
          </cell>
          <cell r="I1179">
            <v>-4.3137999999999999E-5</v>
          </cell>
          <cell r="J1179">
            <v>4.7068299999999998E-5</v>
          </cell>
        </row>
        <row r="1180">
          <cell r="A1180" t="str">
            <v>08C343</v>
          </cell>
          <cell r="B1180" t="str">
            <v>Interventions sur les ligaments croisés sous arthroscopie, niveau 3</v>
          </cell>
          <cell r="C1180">
            <v>77</v>
          </cell>
          <cell r="D1180">
            <v>62</v>
          </cell>
          <cell r="E1180">
            <v>74</v>
          </cell>
          <cell r="F1180">
            <v>74</v>
          </cell>
          <cell r="G1180">
            <v>-0.19480519499999999</v>
          </cell>
          <cell r="H1180">
            <v>0.1935483871</v>
          </cell>
          <cell r="I1180">
            <v>4.70599E-5</v>
          </cell>
          <cell r="J1180">
            <v>4.2167691000000002E-6</v>
          </cell>
        </row>
        <row r="1181">
          <cell r="A1181" t="str">
            <v>08C344</v>
          </cell>
          <cell r="B1181" t="str">
            <v>Interventions sur les ligaments croisés sous arthroscopie, niveau 4</v>
          </cell>
          <cell r="C1181">
            <v>8</v>
          </cell>
          <cell r="D1181">
            <v>4</v>
          </cell>
          <cell r="E1181">
            <v>6</v>
          </cell>
          <cell r="F1181">
            <v>6</v>
          </cell>
          <cell r="G1181">
            <v>-0.5</v>
          </cell>
          <cell r="H1181">
            <v>0.5</v>
          </cell>
          <cell r="I1181">
            <v>7.8433218000000002E-6</v>
          </cell>
          <cell r="J1181">
            <v>3.4190019000000001E-7</v>
          </cell>
        </row>
        <row r="1182">
          <cell r="A1182" t="str">
            <v>08C351</v>
          </cell>
          <cell r="B1182" t="str">
            <v>Interventions sur le bras, coude et épaule, niveau 1</v>
          </cell>
          <cell r="C1182">
            <v>34844</v>
          </cell>
          <cell r="D1182">
            <v>33745</v>
          </cell>
          <cell r="E1182">
            <v>32315</v>
          </cell>
          <cell r="F1182">
            <v>32358</v>
          </cell>
          <cell r="G1182">
            <v>-3.1540580999999998E-2</v>
          </cell>
          <cell r="H1182">
            <v>-4.2376648000000003E-2</v>
          </cell>
          <cell r="I1182">
            <v>-5.6079750000000003E-3</v>
          </cell>
          <cell r="J1182">
            <v>1.8438676999999999E-3</v>
          </cell>
        </row>
        <row r="1183">
          <cell r="A1183" t="str">
            <v>08C352</v>
          </cell>
          <cell r="B1183" t="str">
            <v>Interventions sur le bras, coude et épaule, niveau 2</v>
          </cell>
          <cell r="C1183">
            <v>7900</v>
          </cell>
          <cell r="D1183">
            <v>7903</v>
          </cell>
          <cell r="E1183">
            <v>7438</v>
          </cell>
          <cell r="F1183">
            <v>7448</v>
          </cell>
          <cell r="G1183">
            <v>3.7974679999999998E-4</v>
          </cell>
          <cell r="H1183">
            <v>-5.8838415999999998E-2</v>
          </cell>
          <cell r="I1183">
            <v>-1.8235720000000001E-3</v>
          </cell>
          <cell r="J1183">
            <v>4.2441210000000002E-4</v>
          </cell>
        </row>
        <row r="1184">
          <cell r="A1184" t="str">
            <v>08C353</v>
          </cell>
          <cell r="B1184" t="str">
            <v>Interventions sur le bras, coude et épaule, niveau 3</v>
          </cell>
          <cell r="C1184">
            <v>4084</v>
          </cell>
          <cell r="D1184">
            <v>4242</v>
          </cell>
          <cell r="E1184">
            <v>4278</v>
          </cell>
          <cell r="F1184">
            <v>4279</v>
          </cell>
          <cell r="G1184">
            <v>3.8687561199999998E-2</v>
          </cell>
          <cell r="H1184">
            <v>8.4865628999999995E-3</v>
          </cell>
          <cell r="I1184">
            <v>1.4117980000000001E-4</v>
          </cell>
          <cell r="J1184">
            <v>2.4383179999999999E-4</v>
          </cell>
        </row>
        <row r="1185">
          <cell r="A1185" t="str">
            <v>08C354</v>
          </cell>
          <cell r="B1185" t="str">
            <v>Interventions sur le bras, coude et épaule, niveau 4</v>
          </cell>
          <cell r="C1185">
            <v>274</v>
          </cell>
          <cell r="D1185">
            <v>265</v>
          </cell>
          <cell r="E1185">
            <v>272</v>
          </cell>
          <cell r="F1185">
            <v>272</v>
          </cell>
          <cell r="G1185">
            <v>-3.2846714999999999E-2</v>
          </cell>
          <cell r="H1185">
            <v>2.6415094300000001E-2</v>
          </cell>
          <cell r="I1185">
            <v>2.74516E-5</v>
          </cell>
          <cell r="J1185">
            <v>1.54995E-5</v>
          </cell>
        </row>
        <row r="1186">
          <cell r="A1186" t="str">
            <v>08C35J</v>
          </cell>
          <cell r="B1186" t="str">
            <v>Interventions sur le bras, coude et épaule, en ambulatoire</v>
          </cell>
          <cell r="C1186">
            <v>1875</v>
          </cell>
          <cell r="D1186">
            <v>2322</v>
          </cell>
          <cell r="E1186">
            <v>2992</v>
          </cell>
          <cell r="F1186">
            <v>3004</v>
          </cell>
          <cell r="G1186">
            <v>0.2384</v>
          </cell>
          <cell r="H1186">
            <v>0.28854435830000003</v>
          </cell>
          <cell r="I1186">
            <v>2.6275128000000001E-3</v>
          </cell>
          <cell r="J1186">
            <v>1.7117799999999999E-4</v>
          </cell>
        </row>
        <row r="1187">
          <cell r="A1187" t="str">
            <v>08C361</v>
          </cell>
          <cell r="B1187" t="str">
            <v>Interventions sur le pied, âge inférieur à 18 ans, niveau 1</v>
          </cell>
          <cell r="C1187">
            <v>2303</v>
          </cell>
          <cell r="D1187">
            <v>2150</v>
          </cell>
          <cell r="E1187">
            <v>1949</v>
          </cell>
          <cell r="F1187">
            <v>1950</v>
          </cell>
          <cell r="G1187">
            <v>-6.6435085000000005E-2</v>
          </cell>
          <cell r="H1187">
            <v>-9.3488372E-2</v>
          </cell>
          <cell r="I1187">
            <v>-7.8825399999999995E-4</v>
          </cell>
          <cell r="J1187">
            <v>1.111176E-4</v>
          </cell>
        </row>
        <row r="1188">
          <cell r="A1188" t="str">
            <v>08C362</v>
          </cell>
          <cell r="B1188" t="str">
            <v>Interventions sur le pied, âge inférieur à 18 ans, niveau 2</v>
          </cell>
          <cell r="C1188">
            <v>75</v>
          </cell>
          <cell r="D1188">
            <v>73</v>
          </cell>
          <cell r="E1188">
            <v>87</v>
          </cell>
          <cell r="F1188">
            <v>87</v>
          </cell>
          <cell r="G1188">
            <v>-2.6666667000000002E-2</v>
          </cell>
          <cell r="H1188">
            <v>0.19178082190000001</v>
          </cell>
          <cell r="I1188">
            <v>5.49033E-5</v>
          </cell>
          <cell r="J1188">
            <v>4.9575527999999996E-6</v>
          </cell>
        </row>
        <row r="1189">
          <cell r="A1189" t="str">
            <v>08C363</v>
          </cell>
          <cell r="B1189" t="str">
            <v>Interventions sur le pied, âge inférieur à 18 ans, niveau 3</v>
          </cell>
          <cell r="C1189">
            <v>24</v>
          </cell>
          <cell r="D1189">
            <v>17</v>
          </cell>
          <cell r="E1189">
            <v>19</v>
          </cell>
          <cell r="F1189">
            <v>19</v>
          </cell>
          <cell r="G1189">
            <v>-0.29166666699999999</v>
          </cell>
          <cell r="H1189">
            <v>0.1176470588</v>
          </cell>
          <cell r="I1189">
            <v>7.8433218000000002E-6</v>
          </cell>
          <cell r="J1189">
            <v>1.0826839000000001E-6</v>
          </cell>
        </row>
        <row r="1190">
          <cell r="A1190" t="str">
            <v>08C364</v>
          </cell>
          <cell r="B1190" t="str">
            <v>Interventions sur le pied, âge inférieur à 18 ans, niveau 4</v>
          </cell>
          <cell r="C1190">
            <v>2</v>
          </cell>
          <cell r="D1190">
            <v>9</v>
          </cell>
          <cell r="E1190">
            <v>4</v>
          </cell>
          <cell r="F1190">
            <v>4</v>
          </cell>
          <cell r="G1190">
            <v>3.5</v>
          </cell>
          <cell r="H1190">
            <v>-0.55555555599999995</v>
          </cell>
          <cell r="I1190">
            <v>-1.9607999999999999E-5</v>
          </cell>
          <cell r="J1190">
            <v>2.2793346000000001E-7</v>
          </cell>
        </row>
        <row r="1191">
          <cell r="A1191" t="str">
            <v>08C36J</v>
          </cell>
          <cell r="B1191" t="str">
            <v>Interventions sur le pied, âge inférieur à 18 ans, en ambulatoire</v>
          </cell>
          <cell r="C1191">
            <v>1533</v>
          </cell>
          <cell r="D1191">
            <v>1588</v>
          </cell>
          <cell r="E1191">
            <v>1708</v>
          </cell>
          <cell r="F1191">
            <v>1714</v>
          </cell>
          <cell r="G1191">
            <v>3.5877364600000003E-2</v>
          </cell>
          <cell r="H1191">
            <v>7.5566750599999996E-2</v>
          </cell>
          <cell r="I1191">
            <v>4.7059929999999998E-4</v>
          </cell>
          <cell r="J1191">
            <v>9.7669499999999997E-5</v>
          </cell>
        </row>
        <row r="1192">
          <cell r="A1192" t="str">
            <v>08C371</v>
          </cell>
          <cell r="B1192" t="str">
            <v>Interventions sur le pied, âge supérieur à 17 ans, niveau 1</v>
          </cell>
          <cell r="C1192">
            <v>76243</v>
          </cell>
          <cell r="D1192">
            <v>73721</v>
          </cell>
          <cell r="E1192">
            <v>69785</v>
          </cell>
          <cell r="F1192">
            <v>69816</v>
          </cell>
          <cell r="G1192">
            <v>-3.3078446999999997E-2</v>
          </cell>
          <cell r="H1192">
            <v>-5.3390486000000001E-2</v>
          </cell>
          <cell r="I1192">
            <v>-1.5435657E-2</v>
          </cell>
          <cell r="J1192">
            <v>3.9783507000000001E-3</v>
          </cell>
        </row>
        <row r="1193">
          <cell r="A1193" t="str">
            <v>08C372</v>
          </cell>
          <cell r="B1193" t="str">
            <v>Interventions sur le pied, âge supérieur à 17 ans, niveau 2</v>
          </cell>
          <cell r="C1193">
            <v>2531</v>
          </cell>
          <cell r="D1193">
            <v>2325</v>
          </cell>
          <cell r="E1193">
            <v>2202</v>
          </cell>
          <cell r="F1193">
            <v>2204</v>
          </cell>
          <cell r="G1193">
            <v>-8.1390754999999995E-2</v>
          </cell>
          <cell r="H1193">
            <v>-5.2903225999999998E-2</v>
          </cell>
          <cell r="I1193">
            <v>-4.8236399999999999E-4</v>
          </cell>
          <cell r="J1193">
            <v>1.255913E-4</v>
          </cell>
        </row>
        <row r="1194">
          <cell r="A1194" t="str">
            <v>08C373</v>
          </cell>
          <cell r="B1194" t="str">
            <v>Interventions sur le pied, âge supérieur à 17 ans, niveau 3</v>
          </cell>
          <cell r="C1194">
            <v>623</v>
          </cell>
          <cell r="D1194">
            <v>641</v>
          </cell>
          <cell r="E1194">
            <v>603</v>
          </cell>
          <cell r="F1194">
            <v>603</v>
          </cell>
          <cell r="G1194">
            <v>2.8892455899999999E-2</v>
          </cell>
          <cell r="H1194">
            <v>-5.9282371E-2</v>
          </cell>
          <cell r="I1194">
            <v>-1.49023E-4</v>
          </cell>
          <cell r="J1194">
            <v>3.4360999999999998E-5</v>
          </cell>
        </row>
        <row r="1195">
          <cell r="A1195" t="str">
            <v>08C374</v>
          </cell>
          <cell r="B1195" t="str">
            <v>Interventions sur le pied, âge supérieur à 17 ans, niveau 4</v>
          </cell>
          <cell r="C1195">
            <v>168</v>
          </cell>
          <cell r="D1195">
            <v>173</v>
          </cell>
          <cell r="E1195">
            <v>211</v>
          </cell>
          <cell r="F1195">
            <v>211</v>
          </cell>
          <cell r="G1195">
            <v>2.9761904799999999E-2</v>
          </cell>
          <cell r="H1195">
            <v>0.21965317919999999</v>
          </cell>
          <cell r="I1195">
            <v>1.4902310000000001E-4</v>
          </cell>
          <cell r="J1195">
            <v>1.2023499999999999E-5</v>
          </cell>
        </row>
        <row r="1196">
          <cell r="A1196" t="str">
            <v>08C37J</v>
          </cell>
          <cell r="B1196" t="str">
            <v>Interventions sur le pied, âge supérieur à 17 ans, en ambulatoire</v>
          </cell>
          <cell r="C1196">
            <v>25069</v>
          </cell>
          <cell r="D1196">
            <v>28354</v>
          </cell>
          <cell r="E1196">
            <v>37078</v>
          </cell>
          <cell r="F1196">
            <v>37200</v>
          </cell>
          <cell r="G1196">
            <v>0.1310383342</v>
          </cell>
          <cell r="H1196">
            <v>0.30768145590000001</v>
          </cell>
          <cell r="I1196">
            <v>3.4212569700000001E-2</v>
          </cell>
          <cell r="J1196">
            <v>2.1197811999999999E-3</v>
          </cell>
        </row>
        <row r="1197">
          <cell r="A1197" t="str">
            <v>08C381</v>
          </cell>
          <cell r="B1197" t="str">
            <v>Autres arthroscopies du genou, niveau 1</v>
          </cell>
          <cell r="C1197">
            <v>6481</v>
          </cell>
          <cell r="D1197">
            <v>5944</v>
          </cell>
          <cell r="E1197">
            <v>5479</v>
          </cell>
          <cell r="F1197">
            <v>5483</v>
          </cell>
          <cell r="G1197">
            <v>-8.2857583999999998E-2</v>
          </cell>
          <cell r="H1197">
            <v>-7.8230147999999999E-2</v>
          </cell>
          <cell r="I1197">
            <v>-1.8235720000000001E-3</v>
          </cell>
          <cell r="J1197">
            <v>3.1243980000000002E-4</v>
          </cell>
        </row>
        <row r="1198">
          <cell r="A1198" t="str">
            <v>08C382</v>
          </cell>
          <cell r="B1198" t="str">
            <v>Autres arthroscopies du genou, niveau 2</v>
          </cell>
          <cell r="C1198">
            <v>379</v>
          </cell>
          <cell r="D1198">
            <v>356</v>
          </cell>
          <cell r="E1198">
            <v>317</v>
          </cell>
          <cell r="F1198">
            <v>317</v>
          </cell>
          <cell r="G1198">
            <v>-6.0686016000000002E-2</v>
          </cell>
          <cell r="H1198">
            <v>-0.109550562</v>
          </cell>
          <cell r="I1198">
            <v>-1.5294500000000001E-4</v>
          </cell>
          <cell r="J1198">
            <v>1.8063700000000001E-5</v>
          </cell>
        </row>
        <row r="1199">
          <cell r="A1199" t="str">
            <v>08C383</v>
          </cell>
          <cell r="B1199" t="str">
            <v>Autres arthroscopies du genou, niveau 3</v>
          </cell>
          <cell r="C1199">
            <v>131</v>
          </cell>
          <cell r="D1199">
            <v>123</v>
          </cell>
          <cell r="E1199">
            <v>118</v>
          </cell>
          <cell r="F1199">
            <v>118</v>
          </cell>
          <cell r="G1199">
            <v>-6.1068702000000002E-2</v>
          </cell>
          <cell r="H1199">
            <v>-4.0650407E-2</v>
          </cell>
          <cell r="I1199">
            <v>-1.9607999999999999E-5</v>
          </cell>
          <cell r="J1199">
            <v>6.7240370999999998E-6</v>
          </cell>
        </row>
        <row r="1200">
          <cell r="A1200" t="str">
            <v>08C384</v>
          </cell>
          <cell r="B1200" t="str">
            <v>Autres arthroscopies du genou, niveau 4</v>
          </cell>
          <cell r="C1200">
            <v>32</v>
          </cell>
          <cell r="D1200">
            <v>31</v>
          </cell>
          <cell r="E1200">
            <v>29</v>
          </cell>
          <cell r="F1200">
            <v>29</v>
          </cell>
          <cell r="G1200">
            <v>-3.125E-2</v>
          </cell>
          <cell r="H1200">
            <v>-6.4516129000000005E-2</v>
          </cell>
          <cell r="I1200">
            <v>-7.8433220000000001E-6</v>
          </cell>
          <cell r="J1200">
            <v>1.6525176E-6</v>
          </cell>
        </row>
        <row r="1201">
          <cell r="A1201" t="str">
            <v>08C38J</v>
          </cell>
          <cell r="B1201" t="str">
            <v>Autres arthroscopies du genou, en ambulatoire</v>
          </cell>
          <cell r="C1201">
            <v>20773</v>
          </cell>
          <cell r="D1201">
            <v>21030</v>
          </cell>
          <cell r="E1201">
            <v>20888</v>
          </cell>
          <cell r="F1201">
            <v>20948</v>
          </cell>
          <cell r="G1201">
            <v>1.23718288E-2</v>
          </cell>
          <cell r="H1201">
            <v>-6.752259E-3</v>
          </cell>
          <cell r="I1201">
            <v>-5.5687599999999999E-4</v>
          </cell>
          <cell r="J1201">
            <v>1.1936875000000001E-3</v>
          </cell>
        </row>
        <row r="1202">
          <cell r="A1202" t="str">
            <v>08C391</v>
          </cell>
          <cell r="B1202" t="str">
            <v>Interventions sur l'avant-bras, niveau 1</v>
          </cell>
          <cell r="C1202">
            <v>49858</v>
          </cell>
          <cell r="D1202">
            <v>50443</v>
          </cell>
          <cell r="E1202">
            <v>48001</v>
          </cell>
          <cell r="F1202">
            <v>48036</v>
          </cell>
          <cell r="G1202">
            <v>1.17333226E-2</v>
          </cell>
          <cell r="H1202">
            <v>-4.8411078000000003E-2</v>
          </cell>
          <cell r="I1202">
            <v>-9.5766960000000009E-3</v>
          </cell>
          <cell r="J1202">
            <v>2.7372528999999998E-3</v>
          </cell>
        </row>
        <row r="1203">
          <cell r="A1203" t="str">
            <v>08C392</v>
          </cell>
          <cell r="B1203" t="str">
            <v>Interventions sur l'avant-bras, niveau 2</v>
          </cell>
          <cell r="C1203">
            <v>7715</v>
          </cell>
          <cell r="D1203">
            <v>7779</v>
          </cell>
          <cell r="E1203">
            <v>7427</v>
          </cell>
          <cell r="F1203">
            <v>7433</v>
          </cell>
          <cell r="G1203">
            <v>8.2955282000000009E-3</v>
          </cell>
          <cell r="H1203">
            <v>-4.5250032000000003E-2</v>
          </cell>
          <cell r="I1203">
            <v>-1.380425E-3</v>
          </cell>
          <cell r="J1203">
            <v>4.235574E-4</v>
          </cell>
        </row>
        <row r="1204">
          <cell r="A1204" t="str">
            <v>08C393</v>
          </cell>
          <cell r="B1204" t="str">
            <v>Interventions sur l'avant-bras, niveau 3</v>
          </cell>
          <cell r="C1204">
            <v>1548</v>
          </cell>
          <cell r="D1204">
            <v>1554</v>
          </cell>
          <cell r="E1204">
            <v>1660</v>
          </cell>
          <cell r="F1204">
            <v>1660</v>
          </cell>
          <cell r="G1204">
            <v>3.8759689999999999E-3</v>
          </cell>
          <cell r="H1204">
            <v>6.8211068200000002E-2</v>
          </cell>
          <cell r="I1204">
            <v>4.1569609999999999E-4</v>
          </cell>
          <cell r="J1204">
            <v>9.4592400000000006E-5</v>
          </cell>
        </row>
        <row r="1205">
          <cell r="A1205" t="str">
            <v>08C394</v>
          </cell>
          <cell r="B1205" t="str">
            <v>Interventions sur l'avant-bras, niveau 4</v>
          </cell>
          <cell r="C1205">
            <v>179</v>
          </cell>
          <cell r="D1205">
            <v>170</v>
          </cell>
          <cell r="E1205">
            <v>156</v>
          </cell>
          <cell r="F1205">
            <v>156</v>
          </cell>
          <cell r="G1205">
            <v>-5.0279329999999997E-2</v>
          </cell>
          <cell r="H1205">
            <v>-8.2352940999999999E-2</v>
          </cell>
          <cell r="I1205">
            <v>-5.4902999999999999E-5</v>
          </cell>
          <cell r="J1205">
            <v>8.8894050000000003E-6</v>
          </cell>
        </row>
        <row r="1206">
          <cell r="A1206" t="str">
            <v>08C39J</v>
          </cell>
          <cell r="B1206" t="str">
            <v>Interventions sur l'avant-bras, en ambulatoire</v>
          </cell>
          <cell r="C1206">
            <v>8066</v>
          </cell>
          <cell r="D1206">
            <v>8989</v>
          </cell>
          <cell r="E1206">
            <v>10200</v>
          </cell>
          <cell r="F1206">
            <v>10231</v>
          </cell>
          <cell r="G1206">
            <v>0.1144309447</v>
          </cell>
          <cell r="H1206">
            <v>0.1347202136</v>
          </cell>
          <cell r="I1206">
            <v>4.7491314000000003E-3</v>
          </cell>
          <cell r="J1206">
            <v>5.8299679999999996E-4</v>
          </cell>
        </row>
        <row r="1207">
          <cell r="A1207" t="str">
            <v>08C401</v>
          </cell>
          <cell r="B1207" t="str">
            <v>Arthroscopies d'autres localisations, niveau 1</v>
          </cell>
          <cell r="C1207">
            <v>8251</v>
          </cell>
          <cell r="D1207">
            <v>9305</v>
          </cell>
          <cell r="E1207">
            <v>10289</v>
          </cell>
          <cell r="F1207">
            <v>10289</v>
          </cell>
          <cell r="G1207">
            <v>0.12774209189999999</v>
          </cell>
          <cell r="H1207">
            <v>0.105749597</v>
          </cell>
          <cell r="I1207">
            <v>3.8589142999999998E-3</v>
          </cell>
          <cell r="J1207">
            <v>5.8630179999999996E-4</v>
          </cell>
        </row>
        <row r="1208">
          <cell r="A1208" t="str">
            <v>08C402</v>
          </cell>
          <cell r="B1208" t="str">
            <v>Arthroscopies d'autres localisations, niveau 2</v>
          </cell>
          <cell r="C1208">
            <v>561</v>
          </cell>
          <cell r="D1208">
            <v>655</v>
          </cell>
          <cell r="E1208">
            <v>675</v>
          </cell>
          <cell r="F1208">
            <v>675</v>
          </cell>
          <cell r="G1208">
            <v>0.16755793229999999</v>
          </cell>
          <cell r="H1208">
            <v>3.0534351099999999E-2</v>
          </cell>
          <cell r="I1208">
            <v>7.84332E-5</v>
          </cell>
          <cell r="J1208">
            <v>3.8463800000000003E-5</v>
          </cell>
        </row>
        <row r="1209">
          <cell r="A1209" t="str">
            <v>08C403</v>
          </cell>
          <cell r="B1209" t="str">
            <v>Arthroscopies d'autres localisations, niveau 3</v>
          </cell>
          <cell r="C1209">
            <v>47</v>
          </cell>
          <cell r="D1209">
            <v>50</v>
          </cell>
          <cell r="E1209">
            <v>65</v>
          </cell>
          <cell r="F1209">
            <v>65</v>
          </cell>
          <cell r="G1209">
            <v>6.3829787200000002E-2</v>
          </cell>
          <cell r="H1209">
            <v>0.3</v>
          </cell>
          <cell r="I1209">
            <v>5.88249E-5</v>
          </cell>
          <cell r="J1209">
            <v>3.7039187999999998E-6</v>
          </cell>
        </row>
        <row r="1210">
          <cell r="A1210" t="str">
            <v>08C404</v>
          </cell>
          <cell r="B1210" t="str">
            <v>Arthroscopies d'autres localisations, niveau 4</v>
          </cell>
          <cell r="C1210">
            <v>3</v>
          </cell>
          <cell r="D1210">
            <v>6</v>
          </cell>
          <cell r="E1210">
            <v>4</v>
          </cell>
          <cell r="F1210">
            <v>4</v>
          </cell>
          <cell r="G1210">
            <v>1</v>
          </cell>
          <cell r="H1210">
            <v>-0.33333333300000001</v>
          </cell>
          <cell r="I1210">
            <v>-7.8433220000000001E-6</v>
          </cell>
          <cell r="J1210">
            <v>2.2793346000000001E-7</v>
          </cell>
        </row>
        <row r="1211">
          <cell r="A1211" t="str">
            <v>08C40J</v>
          </cell>
          <cell r="B1211" t="str">
            <v>Arthroscopies d'autres localisations, en ambulatoire</v>
          </cell>
          <cell r="C1211">
            <v>4211</v>
          </cell>
          <cell r="D1211">
            <v>4463</v>
          </cell>
          <cell r="E1211">
            <v>5413</v>
          </cell>
          <cell r="F1211">
            <v>5418</v>
          </cell>
          <cell r="G1211">
            <v>5.98432676E-2</v>
          </cell>
          <cell r="H1211">
            <v>0.21286130410000001</v>
          </cell>
          <cell r="I1211">
            <v>3.7255779000000002E-3</v>
          </cell>
          <cell r="J1211">
            <v>3.0873590000000001E-4</v>
          </cell>
        </row>
        <row r="1212">
          <cell r="A1212" t="str">
            <v>08C421</v>
          </cell>
          <cell r="B1212" t="str">
            <v>Interventions non mineures sur les tissus mous, niveau 1</v>
          </cell>
          <cell r="C1212">
            <v>18270</v>
          </cell>
          <cell r="D1212">
            <v>18084</v>
          </cell>
          <cell r="E1212">
            <v>17309</v>
          </cell>
          <cell r="F1212">
            <v>17318</v>
          </cell>
          <cell r="G1212">
            <v>-1.0180623999999999E-2</v>
          </cell>
          <cell r="H1212">
            <v>-4.2855562999999999E-2</v>
          </cell>
          <cell r="I1212">
            <v>-3.0392869999999999E-3</v>
          </cell>
          <cell r="J1212">
            <v>9.8683790000000005E-4</v>
          </cell>
        </row>
        <row r="1213">
          <cell r="A1213" t="str">
            <v>08C422</v>
          </cell>
          <cell r="B1213" t="str">
            <v>Interventions non mineures sur les tissus mous, niveau 2</v>
          </cell>
          <cell r="C1213">
            <v>1995</v>
          </cell>
          <cell r="D1213">
            <v>1958</v>
          </cell>
          <cell r="E1213">
            <v>1815</v>
          </cell>
          <cell r="F1213">
            <v>1815</v>
          </cell>
          <cell r="G1213">
            <v>-1.8546366000000002E-2</v>
          </cell>
          <cell r="H1213">
            <v>-7.3033708000000003E-2</v>
          </cell>
          <cell r="I1213">
            <v>-5.6079800000000005E-4</v>
          </cell>
          <cell r="J1213">
            <v>1.0342480000000001E-4</v>
          </cell>
        </row>
        <row r="1214">
          <cell r="A1214" t="str">
            <v>08C423</v>
          </cell>
          <cell r="B1214" t="str">
            <v>Interventions non mineures sur les tissus mous, niveau 3</v>
          </cell>
          <cell r="C1214">
            <v>762</v>
          </cell>
          <cell r="D1214">
            <v>824</v>
          </cell>
          <cell r="E1214">
            <v>855</v>
          </cell>
          <cell r="F1214">
            <v>856</v>
          </cell>
          <cell r="G1214">
            <v>8.1364829400000005E-2</v>
          </cell>
          <cell r="H1214">
            <v>3.7621359200000003E-2</v>
          </cell>
          <cell r="I1214">
            <v>1.215715E-4</v>
          </cell>
          <cell r="J1214">
            <v>4.8777799999999999E-5</v>
          </cell>
        </row>
        <row r="1215">
          <cell r="A1215" t="str">
            <v>08C424</v>
          </cell>
          <cell r="B1215" t="str">
            <v>Interventions non mineures sur les tissus mous, niveau 4</v>
          </cell>
          <cell r="C1215">
            <v>129</v>
          </cell>
          <cell r="D1215">
            <v>126</v>
          </cell>
          <cell r="E1215">
            <v>132</v>
          </cell>
          <cell r="F1215">
            <v>132</v>
          </cell>
          <cell r="G1215">
            <v>-2.3255814E-2</v>
          </cell>
          <cell r="H1215">
            <v>4.7619047599999999E-2</v>
          </cell>
          <cell r="I1215">
            <v>2.353E-5</v>
          </cell>
          <cell r="J1215">
            <v>7.5218042999999996E-6</v>
          </cell>
        </row>
        <row r="1216">
          <cell r="A1216" t="str">
            <v>08C42J</v>
          </cell>
          <cell r="B1216" t="str">
            <v>Interventions non mineures sur les tissus mous, en ambulatoire</v>
          </cell>
          <cell r="C1216">
            <v>6874</v>
          </cell>
          <cell r="D1216">
            <v>7672</v>
          </cell>
          <cell r="E1216">
            <v>9324</v>
          </cell>
          <cell r="F1216">
            <v>9345</v>
          </cell>
          <cell r="G1216">
            <v>0.11608961299999999</v>
          </cell>
          <cell r="H1216">
            <v>0.21532846720000001</v>
          </cell>
          <cell r="I1216">
            <v>6.4785837999999998E-3</v>
          </cell>
          <cell r="J1216">
            <v>5.3250960000000001E-4</v>
          </cell>
        </row>
        <row r="1217">
          <cell r="A1217" t="str">
            <v>08C431</v>
          </cell>
          <cell r="B1217" t="str">
            <v>Interventions non mineures sur la main, niveau 1</v>
          </cell>
          <cell r="C1217">
            <v>13170</v>
          </cell>
          <cell r="D1217">
            <v>12689</v>
          </cell>
          <cell r="E1217">
            <v>12235</v>
          </cell>
          <cell r="F1217">
            <v>12243</v>
          </cell>
          <cell r="G1217">
            <v>-3.6522398999999997E-2</v>
          </cell>
          <cell r="H1217">
            <v>-3.5779021000000001E-2</v>
          </cell>
          <cell r="I1217">
            <v>-1.780434E-3</v>
          </cell>
          <cell r="J1217">
            <v>6.9764730000000002E-4</v>
          </cell>
        </row>
        <row r="1218">
          <cell r="A1218" t="str">
            <v>08C432</v>
          </cell>
          <cell r="B1218" t="str">
            <v>Interventions non mineures sur la main, niveau 2</v>
          </cell>
          <cell r="C1218">
            <v>560</v>
          </cell>
          <cell r="D1218">
            <v>592</v>
          </cell>
          <cell r="E1218">
            <v>560</v>
          </cell>
          <cell r="F1218">
            <v>564</v>
          </cell>
          <cell r="G1218">
            <v>5.71428571E-2</v>
          </cell>
          <cell r="H1218">
            <v>-5.4054053999999997E-2</v>
          </cell>
          <cell r="I1218">
            <v>-1.2549300000000001E-4</v>
          </cell>
          <cell r="J1218">
            <v>3.2138599999999998E-5</v>
          </cell>
        </row>
        <row r="1219">
          <cell r="A1219" t="str">
            <v>08C433</v>
          </cell>
          <cell r="B1219" t="str">
            <v>Interventions non mineures sur la main, niveau 3</v>
          </cell>
          <cell r="C1219">
            <v>250</v>
          </cell>
          <cell r="D1219">
            <v>254</v>
          </cell>
          <cell r="E1219">
            <v>291</v>
          </cell>
          <cell r="F1219">
            <v>291</v>
          </cell>
          <cell r="G1219">
            <v>1.6E-2</v>
          </cell>
          <cell r="H1219">
            <v>0.1456692913</v>
          </cell>
          <cell r="I1219">
            <v>1.451015E-4</v>
          </cell>
          <cell r="J1219">
            <v>1.6582199999999999E-5</v>
          </cell>
        </row>
        <row r="1220">
          <cell r="A1220" t="str">
            <v>08C434</v>
          </cell>
          <cell r="B1220" t="str">
            <v>Interventions non mineures sur la main, niveau 4</v>
          </cell>
          <cell r="C1220">
            <v>72</v>
          </cell>
          <cell r="D1220">
            <v>75</v>
          </cell>
          <cell r="E1220">
            <v>79</v>
          </cell>
          <cell r="F1220">
            <v>79</v>
          </cell>
          <cell r="G1220">
            <v>4.16666667E-2</v>
          </cell>
          <cell r="H1220">
            <v>5.3333333300000001E-2</v>
          </cell>
          <cell r="I1220">
            <v>1.56866E-5</v>
          </cell>
          <cell r="J1220">
            <v>4.5016858999999997E-6</v>
          </cell>
        </row>
        <row r="1221">
          <cell r="A1221" t="str">
            <v>08C43J</v>
          </cell>
          <cell r="B1221" t="str">
            <v>Interventions non mineures sur la main, en ambulatoire</v>
          </cell>
          <cell r="C1221">
            <v>14271</v>
          </cell>
          <cell r="D1221">
            <v>15872</v>
          </cell>
          <cell r="E1221">
            <v>17263</v>
          </cell>
          <cell r="F1221">
            <v>17303</v>
          </cell>
          <cell r="G1221">
            <v>0.1121855511</v>
          </cell>
          <cell r="H1221">
            <v>8.7638608899999998E-2</v>
          </cell>
          <cell r="I1221">
            <v>5.4550303000000001E-3</v>
          </cell>
          <cell r="J1221">
            <v>9.8598320000000002E-4</v>
          </cell>
        </row>
        <row r="1222">
          <cell r="A1222" t="str">
            <v>08C441</v>
          </cell>
          <cell r="B1222" t="str">
            <v>Autres interventions sur la main, niveau 1</v>
          </cell>
          <cell r="C1222">
            <v>27798</v>
          </cell>
          <cell r="D1222">
            <v>25196</v>
          </cell>
          <cell r="E1222">
            <v>23031</v>
          </cell>
          <cell r="F1222">
            <v>23041</v>
          </cell>
          <cell r="G1222">
            <v>-9.3603855999999999E-2</v>
          </cell>
          <cell r="H1222">
            <v>-8.5926338000000005E-2</v>
          </cell>
          <cell r="I1222">
            <v>-8.4903960000000007E-3</v>
          </cell>
          <cell r="J1222">
            <v>1.3129537E-3</v>
          </cell>
        </row>
        <row r="1223">
          <cell r="A1223" t="str">
            <v>08C442</v>
          </cell>
          <cell r="B1223" t="str">
            <v>Autres interventions sur la main, niveau 2</v>
          </cell>
          <cell r="C1223">
            <v>537</v>
          </cell>
          <cell r="D1223">
            <v>503</v>
          </cell>
          <cell r="E1223">
            <v>482</v>
          </cell>
          <cell r="F1223">
            <v>482</v>
          </cell>
          <cell r="G1223">
            <v>-6.3314710999999996E-2</v>
          </cell>
          <cell r="H1223">
            <v>-4.1749503E-2</v>
          </cell>
          <cell r="I1223">
            <v>-8.2354999999999993E-5</v>
          </cell>
          <cell r="J1223">
            <v>2.7466000000000001E-5</v>
          </cell>
        </row>
        <row r="1224">
          <cell r="A1224" t="str">
            <v>08C443</v>
          </cell>
          <cell r="B1224" t="str">
            <v>Autres interventions sur la main, niveau 3</v>
          </cell>
          <cell r="C1224">
            <v>184</v>
          </cell>
          <cell r="D1224">
            <v>147</v>
          </cell>
          <cell r="E1224">
            <v>201</v>
          </cell>
          <cell r="F1224">
            <v>201</v>
          </cell>
          <cell r="G1224">
            <v>-0.20108695700000001</v>
          </cell>
          <cell r="H1224">
            <v>0.36734693880000002</v>
          </cell>
          <cell r="I1224">
            <v>2.1176969999999999E-4</v>
          </cell>
          <cell r="J1224">
            <v>1.14537E-5</v>
          </cell>
        </row>
        <row r="1225">
          <cell r="A1225" t="str">
            <v>08C444</v>
          </cell>
          <cell r="B1225" t="str">
            <v>Autres interventions sur la main, niveau 4</v>
          </cell>
          <cell r="C1225">
            <v>18</v>
          </cell>
          <cell r="D1225">
            <v>16</v>
          </cell>
          <cell r="E1225">
            <v>13</v>
          </cell>
          <cell r="F1225">
            <v>13</v>
          </cell>
          <cell r="G1225">
            <v>-0.111111111</v>
          </cell>
          <cell r="H1225">
            <v>-0.1875</v>
          </cell>
          <cell r="I1225">
            <v>-1.1765E-5</v>
          </cell>
          <cell r="J1225">
            <v>7.4078374999999999E-7</v>
          </cell>
        </row>
        <row r="1226">
          <cell r="A1226" t="str">
            <v>08C44J</v>
          </cell>
          <cell r="B1226" t="str">
            <v>Autres interventions sur la main, en ambulatoire</v>
          </cell>
          <cell r="C1226">
            <v>96810</v>
          </cell>
          <cell r="D1226">
            <v>103402</v>
          </cell>
          <cell r="E1226">
            <v>108704</v>
          </cell>
          <cell r="F1226">
            <v>108875</v>
          </cell>
          <cell r="G1226">
            <v>6.8092139199999999E-2</v>
          </cell>
          <cell r="H1226">
            <v>5.1275604000000002E-2</v>
          </cell>
          <cell r="I1226">
            <v>2.0792646099999999E-2</v>
          </cell>
          <cell r="J1226">
            <v>6.2040639E-3</v>
          </cell>
        </row>
        <row r="1227">
          <cell r="A1227" t="str">
            <v>08C451</v>
          </cell>
          <cell r="B1227" t="str">
            <v>Ménisectomie sous arthroscopie, niveau 1</v>
          </cell>
          <cell r="C1227">
            <v>12136</v>
          </cell>
          <cell r="D1227">
            <v>9925</v>
          </cell>
          <cell r="E1227">
            <v>8730</v>
          </cell>
          <cell r="F1227">
            <v>8733</v>
          </cell>
          <cell r="G1227">
            <v>-0.182185234</v>
          </cell>
          <cell r="H1227">
            <v>-0.120403023</v>
          </cell>
          <cell r="I1227">
            <v>-4.6863850000000004E-3</v>
          </cell>
          <cell r="J1227">
            <v>4.9763569999999998E-4</v>
          </cell>
        </row>
        <row r="1228">
          <cell r="A1228" t="str">
            <v>08C452</v>
          </cell>
          <cell r="B1228" t="str">
            <v>Ménisectomie sous arthroscopie, niveau 2</v>
          </cell>
          <cell r="C1228">
            <v>189</v>
          </cell>
          <cell r="D1228">
            <v>128</v>
          </cell>
          <cell r="E1228">
            <v>102</v>
          </cell>
          <cell r="F1228">
            <v>102</v>
          </cell>
          <cell r="G1228">
            <v>-0.32275132299999998</v>
          </cell>
          <cell r="H1228">
            <v>-0.203125</v>
          </cell>
          <cell r="I1228">
            <v>-1.01963E-4</v>
          </cell>
          <cell r="J1228">
            <v>5.8123032999999999E-6</v>
          </cell>
        </row>
        <row r="1229">
          <cell r="A1229" t="str">
            <v>08C453</v>
          </cell>
          <cell r="B1229" t="str">
            <v>Ménisectomie sous arthroscopie, niveau 3</v>
          </cell>
          <cell r="C1229">
            <v>18</v>
          </cell>
          <cell r="D1229">
            <v>16</v>
          </cell>
          <cell r="E1229">
            <v>26</v>
          </cell>
          <cell r="F1229">
            <v>26</v>
          </cell>
          <cell r="G1229">
            <v>-0.111111111</v>
          </cell>
          <cell r="H1229">
            <v>0.625</v>
          </cell>
          <cell r="I1229">
            <v>3.92166E-5</v>
          </cell>
          <cell r="J1229">
            <v>1.4815675E-6</v>
          </cell>
        </row>
        <row r="1230">
          <cell r="A1230" t="str">
            <v>08C454</v>
          </cell>
          <cell r="B1230" t="str">
            <v>Ménisectomie sous arthroscopie, niveau 4</v>
          </cell>
          <cell r="C1230" t="str">
            <v xml:space="preserve">. </v>
          </cell>
          <cell r="D1230">
            <v>3</v>
          </cell>
          <cell r="E1230">
            <v>1</v>
          </cell>
          <cell r="F1230">
            <v>1</v>
          </cell>
          <cell r="G1230" t="str">
            <v xml:space="preserve">. </v>
          </cell>
          <cell r="H1230">
            <v>-0.66666666699999999</v>
          </cell>
          <cell r="I1230">
            <v>-7.8433220000000001E-6</v>
          </cell>
          <cell r="J1230">
            <v>5.6983365999999999E-8</v>
          </cell>
        </row>
        <row r="1231">
          <cell r="A1231" t="str">
            <v>08C45J</v>
          </cell>
          <cell r="B1231" t="str">
            <v>Ménisectomie sous arthroscopie, en ambulatoire</v>
          </cell>
          <cell r="C1231">
            <v>90661</v>
          </cell>
          <cell r="D1231">
            <v>88027</v>
          </cell>
          <cell r="E1231">
            <v>90554</v>
          </cell>
          <cell r="F1231">
            <v>90589</v>
          </cell>
          <cell r="G1231">
            <v>-2.9053286000000001E-2</v>
          </cell>
          <cell r="H1231">
            <v>2.8707101200000001E-2</v>
          </cell>
          <cell r="I1231">
            <v>9.9100370999999996E-3</v>
          </cell>
          <cell r="J1231">
            <v>5.1620661000000003E-3</v>
          </cell>
        </row>
        <row r="1232">
          <cell r="A1232" t="str">
            <v>08C461</v>
          </cell>
          <cell r="B1232" t="str">
            <v>Autres interventions sur les tissus mous, niveau 1</v>
          </cell>
          <cell r="C1232">
            <v>14215</v>
          </cell>
          <cell r="D1232">
            <v>13030</v>
          </cell>
          <cell r="E1232">
            <v>12334</v>
          </cell>
          <cell r="F1232">
            <v>12342</v>
          </cell>
          <cell r="G1232">
            <v>-8.3362644999999999E-2</v>
          </cell>
          <cell r="H1232">
            <v>-5.3415195999999998E-2</v>
          </cell>
          <cell r="I1232">
            <v>-2.7294760000000002E-3</v>
          </cell>
          <cell r="J1232">
            <v>7.0328869999999996E-4</v>
          </cell>
        </row>
        <row r="1233">
          <cell r="A1233" t="str">
            <v>08C462</v>
          </cell>
          <cell r="B1233" t="str">
            <v>Autres interventions sur les tissus mous, niveau 2</v>
          </cell>
          <cell r="C1233">
            <v>1107</v>
          </cell>
          <cell r="D1233">
            <v>1062</v>
          </cell>
          <cell r="E1233">
            <v>1022</v>
          </cell>
          <cell r="F1233">
            <v>1022</v>
          </cell>
          <cell r="G1233">
            <v>-4.0650407E-2</v>
          </cell>
          <cell r="H1233">
            <v>-3.7664783E-2</v>
          </cell>
          <cell r="I1233">
            <v>-1.56866E-4</v>
          </cell>
          <cell r="J1233">
            <v>5.8236999999999998E-5</v>
          </cell>
        </row>
        <row r="1234">
          <cell r="A1234" t="str">
            <v>08C463</v>
          </cell>
          <cell r="B1234" t="str">
            <v>Autres interventions sur les tissus mous, niveau 3</v>
          </cell>
          <cell r="C1234">
            <v>1185</v>
          </cell>
          <cell r="D1234">
            <v>1239</v>
          </cell>
          <cell r="E1234">
            <v>1175</v>
          </cell>
          <cell r="F1234">
            <v>1175</v>
          </cell>
          <cell r="G1234">
            <v>4.5569620300000002E-2</v>
          </cell>
          <cell r="H1234">
            <v>-5.1654560000000002E-2</v>
          </cell>
          <cell r="I1234">
            <v>-2.5098600000000003E-4</v>
          </cell>
          <cell r="J1234">
            <v>6.6955500000000006E-5</v>
          </cell>
        </row>
        <row r="1235">
          <cell r="A1235" t="str">
            <v>08C464</v>
          </cell>
          <cell r="B1235" t="str">
            <v>Autres interventions sur les tissus mous, niveau 4</v>
          </cell>
          <cell r="C1235">
            <v>383</v>
          </cell>
          <cell r="D1235">
            <v>406</v>
          </cell>
          <cell r="E1235">
            <v>411</v>
          </cell>
          <cell r="F1235">
            <v>411</v>
          </cell>
          <cell r="G1235">
            <v>6.0052219300000001E-2</v>
          </cell>
          <cell r="H1235">
            <v>1.23152709E-2</v>
          </cell>
          <cell r="I1235">
            <v>1.96083E-5</v>
          </cell>
          <cell r="J1235">
            <v>2.34202E-5</v>
          </cell>
        </row>
        <row r="1236">
          <cell r="A1236" t="str">
            <v>08C46J</v>
          </cell>
          <cell r="B1236" t="str">
            <v>Autres interventions sur les tissus mous, en ambulatoire</v>
          </cell>
          <cell r="C1236">
            <v>39684</v>
          </cell>
          <cell r="D1236">
            <v>40293</v>
          </cell>
          <cell r="E1236">
            <v>42978</v>
          </cell>
          <cell r="F1236">
            <v>43025</v>
          </cell>
          <cell r="G1236">
            <v>1.53462353E-2</v>
          </cell>
          <cell r="H1236">
            <v>6.6636884800000004E-2</v>
          </cell>
          <cell r="I1236">
            <v>1.05296595E-2</v>
          </cell>
          <cell r="J1236">
            <v>2.4517092999999999E-3</v>
          </cell>
        </row>
        <row r="1237">
          <cell r="A1237" t="str">
            <v>08C471</v>
          </cell>
          <cell r="B1237" t="str">
            <v>Prothèses de hanche pour traumatismes récents, niveau 1</v>
          </cell>
          <cell r="C1237">
            <v>13373</v>
          </cell>
          <cell r="D1237">
            <v>12706</v>
          </cell>
          <cell r="E1237">
            <v>11878</v>
          </cell>
          <cell r="F1237">
            <v>11880</v>
          </cell>
          <cell r="G1237">
            <v>-4.9876616999999998E-2</v>
          </cell>
          <cell r="H1237">
            <v>-6.5166062999999996E-2</v>
          </cell>
          <cell r="I1237">
            <v>-3.247135E-3</v>
          </cell>
          <cell r="J1237">
            <v>6.7696239999999995E-4</v>
          </cell>
        </row>
        <row r="1238">
          <cell r="A1238" t="str">
            <v>08C472</v>
          </cell>
          <cell r="B1238" t="str">
            <v>Prothèses de hanche pour traumatismes récents, niveau 2</v>
          </cell>
          <cell r="C1238">
            <v>11797</v>
          </cell>
          <cell r="D1238">
            <v>12720</v>
          </cell>
          <cell r="E1238">
            <v>12846</v>
          </cell>
          <cell r="F1238">
            <v>12847</v>
          </cell>
          <cell r="G1238">
            <v>7.8240230600000002E-2</v>
          </cell>
          <cell r="H1238">
            <v>9.9056604000000003E-3</v>
          </cell>
          <cell r="I1238">
            <v>4.9412930000000005E-4</v>
          </cell>
          <cell r="J1238">
            <v>7.3206530000000005E-4</v>
          </cell>
        </row>
        <row r="1239">
          <cell r="A1239" t="str">
            <v>08C473</v>
          </cell>
          <cell r="B1239" t="str">
            <v>Prothèses de hanche pour traumatismes récents, niveau 3</v>
          </cell>
          <cell r="C1239">
            <v>7238</v>
          </cell>
          <cell r="D1239">
            <v>8117</v>
          </cell>
          <cell r="E1239">
            <v>8701</v>
          </cell>
          <cell r="F1239">
            <v>8703</v>
          </cell>
          <cell r="G1239">
            <v>0.1214423874</v>
          </cell>
          <cell r="H1239">
            <v>7.1947763999999997E-2</v>
          </cell>
          <cell r="I1239">
            <v>2.2902500000000002E-3</v>
          </cell>
          <cell r="J1239">
            <v>4.9592620000000001E-4</v>
          </cell>
        </row>
        <row r="1240">
          <cell r="A1240" t="str">
            <v>08C474</v>
          </cell>
          <cell r="B1240" t="str">
            <v>Prothèses de hanche pour traumatismes récents, niveau 4</v>
          </cell>
          <cell r="C1240">
            <v>1521</v>
          </cell>
          <cell r="D1240">
            <v>1707</v>
          </cell>
          <cell r="E1240">
            <v>1683</v>
          </cell>
          <cell r="F1240">
            <v>1684</v>
          </cell>
          <cell r="G1240">
            <v>0.1222879684</v>
          </cell>
          <cell r="H1240">
            <v>-1.4059754000000001E-2</v>
          </cell>
          <cell r="I1240">
            <v>-9.412E-5</v>
          </cell>
          <cell r="J1240">
            <v>9.5959999999999996E-5</v>
          </cell>
        </row>
        <row r="1241">
          <cell r="A1241" t="str">
            <v>08C481</v>
          </cell>
          <cell r="B1241" t="str">
            <v>Prothèses de hanche pour des affections autres que des traumatismes récents, niveau 1</v>
          </cell>
          <cell r="C1241">
            <v>59407</v>
          </cell>
          <cell r="D1241">
            <v>60658</v>
          </cell>
          <cell r="E1241">
            <v>63626</v>
          </cell>
          <cell r="F1241">
            <v>63637</v>
          </cell>
          <cell r="G1241">
            <v>2.1058124500000001E-2</v>
          </cell>
          <cell r="H1241">
            <v>4.8930066899999999E-2</v>
          </cell>
          <cell r="I1241">
            <v>1.16394896E-2</v>
          </cell>
          <cell r="J1241">
            <v>3.6262503999999998E-3</v>
          </cell>
        </row>
        <row r="1242">
          <cell r="A1242" t="str">
            <v>08C482</v>
          </cell>
          <cell r="B1242" t="str">
            <v>Prothèses de hanche pour des affections autres que des traumatismes récents, niveau 2</v>
          </cell>
          <cell r="C1242">
            <v>28108</v>
          </cell>
          <cell r="D1242">
            <v>28361</v>
          </cell>
          <cell r="E1242">
            <v>28945</v>
          </cell>
          <cell r="F1242">
            <v>28958</v>
          </cell>
          <cell r="G1242">
            <v>9.0009961999999999E-3</v>
          </cell>
          <cell r="H1242">
            <v>2.05916576E-2</v>
          </cell>
          <cell r="I1242">
            <v>2.2902500000000002E-3</v>
          </cell>
          <cell r="J1242">
            <v>1.6501243000000001E-3</v>
          </cell>
        </row>
        <row r="1243">
          <cell r="A1243" t="str">
            <v>08C483</v>
          </cell>
          <cell r="B1243" t="str">
            <v>Prothèses de hanche pour des affections autres que des traumatismes récents, niveau 3</v>
          </cell>
          <cell r="C1243">
            <v>10079</v>
          </cell>
          <cell r="D1243">
            <v>10261</v>
          </cell>
          <cell r="E1243">
            <v>10231</v>
          </cell>
          <cell r="F1243">
            <v>10237</v>
          </cell>
          <cell r="G1243">
            <v>1.8057347000000001E-2</v>
          </cell>
          <cell r="H1243">
            <v>-2.9236919999999999E-3</v>
          </cell>
          <cell r="I1243">
            <v>-1.1765E-4</v>
          </cell>
          <cell r="J1243">
            <v>5.833387E-4</v>
          </cell>
        </row>
        <row r="1244">
          <cell r="A1244" t="str">
            <v>08C484</v>
          </cell>
          <cell r="B1244" t="str">
            <v>Prothèses de hanche pour des affections autres que des traumatismes récents, niveau 4</v>
          </cell>
          <cell r="C1244">
            <v>621</v>
          </cell>
          <cell r="D1244">
            <v>636</v>
          </cell>
          <cell r="E1244">
            <v>535</v>
          </cell>
          <cell r="F1244">
            <v>536</v>
          </cell>
          <cell r="G1244">
            <v>2.4154589399999999E-2</v>
          </cell>
          <cell r="H1244">
            <v>-0.15880503100000001</v>
          </cell>
          <cell r="I1244">
            <v>-3.9608800000000001E-4</v>
          </cell>
          <cell r="J1244">
            <v>3.0543100000000002E-5</v>
          </cell>
        </row>
        <row r="1245">
          <cell r="A1245" t="str">
            <v>08C491</v>
          </cell>
          <cell r="B1245" t="str">
            <v>Interventions sur la hanche et le fémur pour traumatismes récents, âge supérieur à 17 ans, niveau 1</v>
          </cell>
          <cell r="C1245">
            <v>25852</v>
          </cell>
          <cell r="D1245">
            <v>21939</v>
          </cell>
          <cell r="E1245">
            <v>20583</v>
          </cell>
          <cell r="F1245">
            <v>20585</v>
          </cell>
          <cell r="G1245">
            <v>-0.15136159699999999</v>
          </cell>
          <cell r="H1245">
            <v>-6.180774E-2</v>
          </cell>
          <cell r="I1245">
            <v>-5.3177720000000001E-3</v>
          </cell>
          <cell r="J1245">
            <v>1.1730026E-3</v>
          </cell>
        </row>
        <row r="1246">
          <cell r="A1246" t="str">
            <v>08C492</v>
          </cell>
          <cell r="B1246" t="str">
            <v>Interventions sur la hanche et le fémur pour traumatismes récents, âge supérieur à 17 ans, niveau 2</v>
          </cell>
          <cell r="C1246">
            <v>16753</v>
          </cell>
          <cell r="D1246">
            <v>19800</v>
          </cell>
          <cell r="E1246">
            <v>20710</v>
          </cell>
          <cell r="F1246">
            <v>20712</v>
          </cell>
          <cell r="G1246">
            <v>0.18187787259999999</v>
          </cell>
          <cell r="H1246">
            <v>4.5959595999999998E-2</v>
          </cell>
          <cell r="I1246">
            <v>3.5687114000000002E-3</v>
          </cell>
          <cell r="J1246">
            <v>1.1802395E-3</v>
          </cell>
        </row>
        <row r="1247">
          <cell r="A1247" t="str">
            <v>08C493</v>
          </cell>
          <cell r="B1247" t="str">
            <v>Interventions sur la hanche et le fémur pour traumatismes récents, âge supérieur à 17 ans, niveau 3</v>
          </cell>
          <cell r="C1247">
            <v>10821</v>
          </cell>
          <cell r="D1247">
            <v>12294</v>
          </cell>
          <cell r="E1247">
            <v>13362</v>
          </cell>
          <cell r="F1247">
            <v>13362</v>
          </cell>
          <cell r="G1247">
            <v>0.13612420289999999</v>
          </cell>
          <cell r="H1247">
            <v>8.68716447E-2</v>
          </cell>
          <cell r="I1247">
            <v>4.1883338000000001E-3</v>
          </cell>
          <cell r="J1247">
            <v>7.6141170000000005E-4</v>
          </cell>
        </row>
        <row r="1248">
          <cell r="A1248" t="str">
            <v>08C494</v>
          </cell>
          <cell r="B1248" t="str">
            <v>Interventions sur la hanche et le fémur pour traumatismes récents, âge supérieur à 17 ans, niveau 4</v>
          </cell>
          <cell r="C1248">
            <v>2077</v>
          </cell>
          <cell r="D1248">
            <v>2370</v>
          </cell>
          <cell r="E1248">
            <v>2438</v>
          </cell>
          <cell r="F1248">
            <v>2438</v>
          </cell>
          <cell r="G1248">
            <v>0.14106884929999999</v>
          </cell>
          <cell r="H1248">
            <v>2.8691983099999999E-2</v>
          </cell>
          <cell r="I1248">
            <v>2.6667290000000001E-4</v>
          </cell>
          <cell r="J1248">
            <v>1.389254E-4</v>
          </cell>
        </row>
        <row r="1249">
          <cell r="A1249" t="str">
            <v>08C501</v>
          </cell>
          <cell r="B1249" t="str">
            <v>Interventions sur la hanche et le fémur sauf traumatismes récents, âge supérieur à 17 ans, niveau 1</v>
          </cell>
          <cell r="C1249">
            <v>3007</v>
          </cell>
          <cell r="D1249">
            <v>2993</v>
          </cell>
          <cell r="E1249">
            <v>2960</v>
          </cell>
          <cell r="F1249">
            <v>2962</v>
          </cell>
          <cell r="G1249">
            <v>-4.655803E-3</v>
          </cell>
          <cell r="H1249">
            <v>-1.1025727000000001E-2</v>
          </cell>
          <cell r="I1249">
            <v>-1.2941499999999999E-4</v>
          </cell>
          <cell r="J1249">
            <v>1.687847E-4</v>
          </cell>
        </row>
        <row r="1250">
          <cell r="A1250" t="str">
            <v>08C502</v>
          </cell>
          <cell r="B1250" t="str">
            <v>Interventions sur la hanche et le fémur sauf traumatismes récents, âge supérieur à 17 ans, niveau 2</v>
          </cell>
          <cell r="C1250">
            <v>1772</v>
          </cell>
          <cell r="D1250">
            <v>1633</v>
          </cell>
          <cell r="E1250">
            <v>1775</v>
          </cell>
          <cell r="F1250">
            <v>1776</v>
          </cell>
          <cell r="G1250">
            <v>-7.8442438000000003E-2</v>
          </cell>
          <cell r="H1250">
            <v>8.6956521699999997E-2</v>
          </cell>
          <cell r="I1250">
            <v>5.5687580000000003E-4</v>
          </cell>
          <cell r="J1250">
            <v>1.0120250000000001E-4</v>
          </cell>
        </row>
        <row r="1251">
          <cell r="A1251" t="str">
            <v>08C503</v>
          </cell>
          <cell r="B1251" t="str">
            <v>Interventions sur la hanche et le fémur sauf traumatismes récents, âge supérieur à 17 ans, niveau 3</v>
          </cell>
          <cell r="C1251">
            <v>567</v>
          </cell>
          <cell r="D1251">
            <v>570</v>
          </cell>
          <cell r="E1251">
            <v>596</v>
          </cell>
          <cell r="F1251">
            <v>596</v>
          </cell>
          <cell r="G1251">
            <v>5.2910053000000002E-3</v>
          </cell>
          <cell r="H1251">
            <v>4.5614035099999999E-2</v>
          </cell>
          <cell r="I1251">
            <v>1.019632E-4</v>
          </cell>
          <cell r="J1251">
            <v>3.3962099999999998E-5</v>
          </cell>
        </row>
        <row r="1252">
          <cell r="A1252" t="str">
            <v>08C504</v>
          </cell>
          <cell r="B1252" t="str">
            <v>Interventions sur la hanche et le fémur sauf traumatismes récents, âge supérieur à 17 ans, niveau 4</v>
          </cell>
          <cell r="C1252">
            <v>199</v>
          </cell>
          <cell r="D1252">
            <v>203</v>
          </cell>
          <cell r="E1252">
            <v>224</v>
          </cell>
          <cell r="F1252">
            <v>224</v>
          </cell>
          <cell r="G1252">
            <v>2.0100502499999999E-2</v>
          </cell>
          <cell r="H1252">
            <v>0.1034482759</v>
          </cell>
          <cell r="I1252">
            <v>8.23549E-5</v>
          </cell>
          <cell r="J1252">
            <v>1.2764300000000001E-5</v>
          </cell>
        </row>
        <row r="1253">
          <cell r="A1253" t="str">
            <v>08C511</v>
          </cell>
          <cell r="B1253" t="str">
            <v>Interventions majeures sur le rachis pour fractures, cyphoses et scolioses, niveau 1</v>
          </cell>
          <cell r="C1253">
            <v>4580</v>
          </cell>
          <cell r="D1253">
            <v>4894</v>
          </cell>
          <cell r="E1253">
            <v>5143</v>
          </cell>
          <cell r="F1253">
            <v>5143</v>
          </cell>
          <cell r="G1253">
            <v>6.8558952000000006E-2</v>
          </cell>
          <cell r="H1253">
            <v>5.0878626900000001E-2</v>
          </cell>
          <cell r="I1253">
            <v>9.7649360000000003E-4</v>
          </cell>
          <cell r="J1253">
            <v>2.9306539999999999E-4</v>
          </cell>
        </row>
        <row r="1254">
          <cell r="A1254" t="str">
            <v>08C512</v>
          </cell>
          <cell r="B1254" t="str">
            <v>Interventions majeures sur le rachis pour fractures, cyphoses et scolioses, niveau 2</v>
          </cell>
          <cell r="C1254">
            <v>3328</v>
          </cell>
          <cell r="D1254">
            <v>3709</v>
          </cell>
          <cell r="E1254">
            <v>4193</v>
          </cell>
          <cell r="F1254">
            <v>4193</v>
          </cell>
          <cell r="G1254">
            <v>0.1144831731</v>
          </cell>
          <cell r="H1254">
            <v>0.13049339439999999</v>
          </cell>
          <cell r="I1254">
            <v>1.8980838999999999E-3</v>
          </cell>
          <cell r="J1254">
            <v>2.389313E-4</v>
          </cell>
        </row>
        <row r="1255">
          <cell r="A1255" t="str">
            <v>08C513</v>
          </cell>
          <cell r="B1255" t="str">
            <v>Interventions majeures sur le rachis pour fractures, cyphoses et scolioses, niveau 3</v>
          </cell>
          <cell r="C1255">
            <v>1128</v>
          </cell>
          <cell r="D1255">
            <v>1370</v>
          </cell>
          <cell r="E1255">
            <v>1498</v>
          </cell>
          <cell r="F1255">
            <v>1498</v>
          </cell>
          <cell r="G1255">
            <v>0.21453900710000001</v>
          </cell>
          <cell r="H1255">
            <v>9.3430656900000006E-2</v>
          </cell>
          <cell r="I1255">
            <v>5.0197260000000004E-4</v>
          </cell>
          <cell r="J1255">
            <v>8.5361100000000005E-5</v>
          </cell>
        </row>
        <row r="1256">
          <cell r="A1256" t="str">
            <v>08C514</v>
          </cell>
          <cell r="B1256" t="str">
            <v>Interventions majeures sur le rachis pour fractures, cyphoses et scolioses, niveau 4</v>
          </cell>
          <cell r="C1256">
            <v>439</v>
          </cell>
          <cell r="D1256">
            <v>458</v>
          </cell>
          <cell r="E1256">
            <v>487</v>
          </cell>
          <cell r="F1256">
            <v>487</v>
          </cell>
          <cell r="G1256">
            <v>4.3280182200000003E-2</v>
          </cell>
          <cell r="H1256">
            <v>6.3318777300000004E-2</v>
          </cell>
          <cell r="I1256">
            <v>1.1372820000000001E-4</v>
          </cell>
          <cell r="J1256">
            <v>2.7750899999999999E-5</v>
          </cell>
        </row>
        <row r="1257">
          <cell r="A1257" t="str">
            <v>08C521</v>
          </cell>
          <cell r="B1257" t="str">
            <v>Autres interventions majeures sur le rachis, niveau 1</v>
          </cell>
          <cell r="C1257">
            <v>14738</v>
          </cell>
          <cell r="D1257">
            <v>15541</v>
          </cell>
          <cell r="E1257">
            <v>16780</v>
          </cell>
          <cell r="F1257">
            <v>16780</v>
          </cell>
          <cell r="G1257">
            <v>5.4485004699999999E-2</v>
          </cell>
          <cell r="H1257">
            <v>7.9724599399999999E-2</v>
          </cell>
          <cell r="I1257">
            <v>4.8589378999999997E-3</v>
          </cell>
          <cell r="J1257">
            <v>9.5618090000000003E-4</v>
          </cell>
        </row>
        <row r="1258">
          <cell r="A1258" t="str">
            <v>08C522</v>
          </cell>
          <cell r="B1258" t="str">
            <v>Autres interventions majeures sur le rachis, niveau 2</v>
          </cell>
          <cell r="C1258">
            <v>7310</v>
          </cell>
          <cell r="D1258">
            <v>7984</v>
          </cell>
          <cell r="E1258">
            <v>9339</v>
          </cell>
          <cell r="F1258">
            <v>9339</v>
          </cell>
          <cell r="G1258">
            <v>9.2202462400000004E-2</v>
          </cell>
          <cell r="H1258">
            <v>0.16971442889999999</v>
          </cell>
          <cell r="I1258">
            <v>5.3138504999999999E-3</v>
          </cell>
          <cell r="J1258">
            <v>5.3216769999999997E-4</v>
          </cell>
        </row>
        <row r="1259">
          <cell r="A1259" t="str">
            <v>08C523</v>
          </cell>
          <cell r="B1259" t="str">
            <v>Autres interventions majeures sur le rachis, niveau 3</v>
          </cell>
          <cell r="C1259">
            <v>1428</v>
          </cell>
          <cell r="D1259">
            <v>1637</v>
          </cell>
          <cell r="E1259">
            <v>1735</v>
          </cell>
          <cell r="F1259">
            <v>1735</v>
          </cell>
          <cell r="G1259">
            <v>0.14635854340000001</v>
          </cell>
          <cell r="H1259">
            <v>5.9865607799999998E-2</v>
          </cell>
          <cell r="I1259">
            <v>3.8432279999999999E-4</v>
          </cell>
          <cell r="J1259">
            <v>9.8866100000000005E-5</v>
          </cell>
        </row>
        <row r="1260">
          <cell r="A1260" t="str">
            <v>08C524</v>
          </cell>
          <cell r="B1260" t="str">
            <v>Autres interventions majeures sur le rachis, niveau 4</v>
          </cell>
          <cell r="C1260">
            <v>304</v>
          </cell>
          <cell r="D1260">
            <v>293</v>
          </cell>
          <cell r="E1260">
            <v>341</v>
          </cell>
          <cell r="F1260">
            <v>341</v>
          </cell>
          <cell r="G1260">
            <v>-3.6184211000000001E-2</v>
          </cell>
          <cell r="H1260">
            <v>0.16382252559999999</v>
          </cell>
          <cell r="I1260">
            <v>1.8823970000000001E-4</v>
          </cell>
          <cell r="J1260">
            <v>1.9431300000000001E-5</v>
          </cell>
        </row>
        <row r="1261">
          <cell r="A1261" t="str">
            <v>08C531</v>
          </cell>
          <cell r="B1261" t="str">
            <v>Interventions sur le genou pour traumatismes, niveau 1</v>
          </cell>
          <cell r="C1261">
            <v>7196</v>
          </cell>
          <cell r="D1261">
            <v>6793</v>
          </cell>
          <cell r="E1261">
            <v>7069</v>
          </cell>
          <cell r="F1261">
            <v>7089</v>
          </cell>
          <cell r="G1261">
            <v>-5.6003335000000001E-2</v>
          </cell>
          <cell r="H1261">
            <v>4.0630060400000001E-2</v>
          </cell>
          <cell r="I1261">
            <v>1.0823784000000001E-3</v>
          </cell>
          <cell r="J1261">
            <v>4.0395509999999998E-4</v>
          </cell>
        </row>
        <row r="1262">
          <cell r="A1262" t="str">
            <v>08C532</v>
          </cell>
          <cell r="B1262" t="str">
            <v>Interventions sur le genou pour traumatismes, niveau 2</v>
          </cell>
          <cell r="C1262">
            <v>2551</v>
          </cell>
          <cell r="D1262">
            <v>2547</v>
          </cell>
          <cell r="E1262">
            <v>2644</v>
          </cell>
          <cell r="F1262">
            <v>2644</v>
          </cell>
          <cell r="G1262">
            <v>-1.568013E-3</v>
          </cell>
          <cell r="H1262">
            <v>3.8084020400000002E-2</v>
          </cell>
          <cell r="I1262">
            <v>3.8040110000000003E-4</v>
          </cell>
          <cell r="J1262">
            <v>1.5066400000000001E-4</v>
          </cell>
        </row>
        <row r="1263">
          <cell r="A1263" t="str">
            <v>08C533</v>
          </cell>
          <cell r="B1263" t="str">
            <v>Interventions sur le genou pour traumatismes, niveau 3</v>
          </cell>
          <cell r="C1263">
            <v>495</v>
          </cell>
          <cell r="D1263">
            <v>432</v>
          </cell>
          <cell r="E1263">
            <v>494</v>
          </cell>
          <cell r="F1263">
            <v>495</v>
          </cell>
          <cell r="G1263">
            <v>-0.127272727</v>
          </cell>
          <cell r="H1263">
            <v>0.1435185185</v>
          </cell>
          <cell r="I1263">
            <v>2.43143E-4</v>
          </cell>
          <cell r="J1263">
            <v>2.8206799999999999E-5</v>
          </cell>
        </row>
        <row r="1264">
          <cell r="A1264" t="str">
            <v>08C534</v>
          </cell>
          <cell r="B1264" t="str">
            <v>Interventions sur le genou pour traumatismes, niveau 4</v>
          </cell>
          <cell r="C1264">
            <v>81</v>
          </cell>
          <cell r="D1264">
            <v>68</v>
          </cell>
          <cell r="E1264">
            <v>72</v>
          </cell>
          <cell r="F1264">
            <v>72</v>
          </cell>
          <cell r="G1264">
            <v>-0.16049382700000001</v>
          </cell>
          <cell r="H1264">
            <v>5.8823529399999998E-2</v>
          </cell>
          <cell r="I1264">
            <v>1.56866E-5</v>
          </cell>
          <cell r="J1264">
            <v>4.1028023000000002E-6</v>
          </cell>
        </row>
        <row r="1265">
          <cell r="A1265" t="str">
            <v>08C541</v>
          </cell>
          <cell r="B1265" t="str">
            <v>Interventions sur le genou pour des affections autres que traumatiques, niveau 1</v>
          </cell>
          <cell r="C1265">
            <v>7442</v>
          </cell>
          <cell r="D1265">
            <v>7110</v>
          </cell>
          <cell r="E1265">
            <v>6913</v>
          </cell>
          <cell r="F1265">
            <v>6920</v>
          </cell>
          <cell r="G1265">
            <v>-4.4611664000000002E-2</v>
          </cell>
          <cell r="H1265">
            <v>-2.7707453999999999E-2</v>
          </cell>
          <cell r="I1265">
            <v>-7.7256700000000005E-4</v>
          </cell>
          <cell r="J1265">
            <v>3.9432490000000002E-4</v>
          </cell>
        </row>
        <row r="1266">
          <cell r="A1266" t="str">
            <v>08C542</v>
          </cell>
          <cell r="B1266" t="str">
            <v>Interventions sur le genou pour des affections autres que traumatiques, niveau 2</v>
          </cell>
          <cell r="C1266">
            <v>574</v>
          </cell>
          <cell r="D1266">
            <v>555</v>
          </cell>
          <cell r="E1266">
            <v>577</v>
          </cell>
          <cell r="F1266">
            <v>577</v>
          </cell>
          <cell r="G1266">
            <v>-3.3101045000000003E-2</v>
          </cell>
          <cell r="H1266">
            <v>3.9639639599999998E-2</v>
          </cell>
          <cell r="I1266">
            <v>8.6276500000000007E-5</v>
          </cell>
          <cell r="J1266">
            <v>3.2879400000000002E-5</v>
          </cell>
        </row>
        <row r="1267">
          <cell r="A1267" t="str">
            <v>08C543</v>
          </cell>
          <cell r="B1267" t="str">
            <v>Interventions sur le genou pour des affections autres que traumatiques, niveau 3</v>
          </cell>
          <cell r="C1267">
            <v>221</v>
          </cell>
          <cell r="D1267">
            <v>218</v>
          </cell>
          <cell r="E1267">
            <v>205</v>
          </cell>
          <cell r="F1267">
            <v>205</v>
          </cell>
          <cell r="G1267">
            <v>-1.3574661E-2</v>
          </cell>
          <cell r="H1267">
            <v>-5.9633027999999998E-2</v>
          </cell>
          <cell r="I1267">
            <v>-5.0982000000000001E-5</v>
          </cell>
          <cell r="J1267">
            <v>1.16816E-5</v>
          </cell>
        </row>
        <row r="1268">
          <cell r="A1268" t="str">
            <v>08C544</v>
          </cell>
          <cell r="B1268" t="str">
            <v>Interventions sur le genou pour des affections autres que traumatiques, niveau 4</v>
          </cell>
          <cell r="C1268">
            <v>78</v>
          </cell>
          <cell r="D1268">
            <v>83</v>
          </cell>
          <cell r="E1268">
            <v>81</v>
          </cell>
          <cell r="F1268">
            <v>81</v>
          </cell>
          <cell r="G1268">
            <v>6.4102564099999995E-2</v>
          </cell>
          <cell r="H1268">
            <v>-2.4096386000000001E-2</v>
          </cell>
          <cell r="I1268">
            <v>-7.8433220000000001E-6</v>
          </cell>
          <cell r="J1268">
            <v>4.6156525999999997E-6</v>
          </cell>
        </row>
        <row r="1269">
          <cell r="A1269" t="str">
            <v>08C54J</v>
          </cell>
          <cell r="B1269" t="str">
            <v>Interventions sur le genou pour des affections autres que traumatiques, en ambulatoire</v>
          </cell>
          <cell r="C1269">
            <v>2822</v>
          </cell>
          <cell r="D1269">
            <v>3001</v>
          </cell>
          <cell r="E1269">
            <v>3151</v>
          </cell>
          <cell r="F1269">
            <v>3158</v>
          </cell>
          <cell r="G1269">
            <v>6.3430191400000002E-2</v>
          </cell>
          <cell r="H1269">
            <v>4.99833389E-2</v>
          </cell>
          <cell r="I1269">
            <v>5.8824910000000003E-4</v>
          </cell>
          <cell r="J1269">
            <v>1.7995350000000001E-4</v>
          </cell>
        </row>
        <row r="1270">
          <cell r="A1270" t="str">
            <v>08C551</v>
          </cell>
          <cell r="B1270" t="str">
            <v>Interventions sur la cheville et l'arrière-pied pour fractures, niveau 1</v>
          </cell>
          <cell r="C1270">
            <v>1522</v>
          </cell>
          <cell r="D1270">
            <v>1468</v>
          </cell>
          <cell r="E1270">
            <v>1415</v>
          </cell>
          <cell r="F1270">
            <v>1419</v>
          </cell>
          <cell r="G1270">
            <v>-3.5479631999999997E-2</v>
          </cell>
          <cell r="H1270">
            <v>-3.6103542000000002E-2</v>
          </cell>
          <cell r="I1270">
            <v>-2.0784800000000001E-4</v>
          </cell>
          <cell r="J1270">
            <v>8.0859399999999994E-5</v>
          </cell>
        </row>
        <row r="1271">
          <cell r="A1271" t="str">
            <v>08C552</v>
          </cell>
          <cell r="B1271" t="str">
            <v>Interventions sur la cheville et l'arrière-pied pour fractures, niveau 2</v>
          </cell>
          <cell r="C1271">
            <v>226</v>
          </cell>
          <cell r="D1271">
            <v>245</v>
          </cell>
          <cell r="E1271">
            <v>262</v>
          </cell>
          <cell r="F1271">
            <v>262</v>
          </cell>
          <cell r="G1271">
            <v>8.4070796500000003E-2</v>
          </cell>
          <cell r="H1271">
            <v>6.9387755100000004E-2</v>
          </cell>
          <cell r="I1271">
            <v>6.6668200000000007E-5</v>
          </cell>
          <cell r="J1271">
            <v>1.49296E-5</v>
          </cell>
        </row>
        <row r="1272">
          <cell r="A1272" t="str">
            <v>08C553</v>
          </cell>
          <cell r="B1272" t="str">
            <v>Interventions sur la cheville et l'arrière-pied pour fractures, niveau 3</v>
          </cell>
          <cell r="C1272">
            <v>124</v>
          </cell>
          <cell r="D1272">
            <v>128</v>
          </cell>
          <cell r="E1272">
            <v>136</v>
          </cell>
          <cell r="F1272">
            <v>136</v>
          </cell>
          <cell r="G1272">
            <v>3.2258064500000003E-2</v>
          </cell>
          <cell r="H1272">
            <v>6.25E-2</v>
          </cell>
          <cell r="I1272">
            <v>3.13733E-5</v>
          </cell>
          <cell r="J1272">
            <v>7.7497377000000005E-6</v>
          </cell>
        </row>
        <row r="1273">
          <cell r="A1273" t="str">
            <v>08C554</v>
          </cell>
          <cell r="B1273" t="str">
            <v>Interventions sur la cheville et l'arrière-pied pour fractures, niveau 4</v>
          </cell>
          <cell r="C1273">
            <v>17</v>
          </cell>
          <cell r="D1273">
            <v>18</v>
          </cell>
          <cell r="E1273">
            <v>18</v>
          </cell>
          <cell r="F1273">
            <v>18</v>
          </cell>
          <cell r="G1273">
            <v>5.8823529399999998E-2</v>
          </cell>
          <cell r="H1273">
            <v>0</v>
          </cell>
          <cell r="I1273">
            <v>0</v>
          </cell>
          <cell r="J1273">
            <v>1.0257006E-6</v>
          </cell>
        </row>
        <row r="1274">
          <cell r="A1274" t="str">
            <v>08C561</v>
          </cell>
          <cell r="B1274" t="str">
            <v>Interventions pour infections ostéoarticulaires, niveau 1</v>
          </cell>
          <cell r="C1274">
            <v>4515</v>
          </cell>
          <cell r="D1274">
            <v>4730</v>
          </cell>
          <cell r="E1274">
            <v>4886</v>
          </cell>
          <cell r="F1274">
            <v>4887</v>
          </cell>
          <cell r="G1274">
            <v>4.7619047599999999E-2</v>
          </cell>
          <cell r="H1274">
            <v>3.2980972499999997E-2</v>
          </cell>
          <cell r="I1274">
            <v>6.1177910000000005E-4</v>
          </cell>
          <cell r="J1274">
            <v>2.7847769999999998E-4</v>
          </cell>
        </row>
        <row r="1275">
          <cell r="A1275" t="str">
            <v>08C562</v>
          </cell>
          <cell r="B1275" t="str">
            <v>Interventions pour infections ostéoarticulaires, niveau 2</v>
          </cell>
          <cell r="C1275">
            <v>3101</v>
          </cell>
          <cell r="D1275">
            <v>3208</v>
          </cell>
          <cell r="E1275">
            <v>3309</v>
          </cell>
          <cell r="F1275">
            <v>3309</v>
          </cell>
          <cell r="G1275">
            <v>3.45049984E-2</v>
          </cell>
          <cell r="H1275">
            <v>3.1483790499999997E-2</v>
          </cell>
          <cell r="I1275">
            <v>3.9608779999999999E-4</v>
          </cell>
          <cell r="J1275">
            <v>1.8855799999999999E-4</v>
          </cell>
        </row>
        <row r="1276">
          <cell r="A1276" t="str">
            <v>08C563</v>
          </cell>
          <cell r="B1276" t="str">
            <v>Interventions pour infections ostéoarticulaires, niveau 3</v>
          </cell>
          <cell r="C1276">
            <v>6771</v>
          </cell>
          <cell r="D1276">
            <v>7337</v>
          </cell>
          <cell r="E1276">
            <v>7935</v>
          </cell>
          <cell r="F1276">
            <v>7935</v>
          </cell>
          <cell r="G1276">
            <v>8.35917885E-2</v>
          </cell>
          <cell r="H1276">
            <v>8.1504702200000001E-2</v>
          </cell>
          <cell r="I1276">
            <v>2.3451532000000001E-3</v>
          </cell>
          <cell r="J1276">
            <v>4.52163E-4</v>
          </cell>
        </row>
        <row r="1277">
          <cell r="A1277" t="str">
            <v>08C564</v>
          </cell>
          <cell r="B1277" t="str">
            <v>Interventions pour infections ostéoarticulaires, niveau 4</v>
          </cell>
          <cell r="C1277">
            <v>2843</v>
          </cell>
          <cell r="D1277">
            <v>3110</v>
          </cell>
          <cell r="E1277">
            <v>3595</v>
          </cell>
          <cell r="F1277">
            <v>3595</v>
          </cell>
          <cell r="G1277">
            <v>9.3914878600000001E-2</v>
          </cell>
          <cell r="H1277">
            <v>0.1559485531</v>
          </cell>
          <cell r="I1277">
            <v>1.9020055E-3</v>
          </cell>
          <cell r="J1277">
            <v>2.048552E-4</v>
          </cell>
        </row>
        <row r="1278">
          <cell r="A1278" t="str">
            <v>08C571</v>
          </cell>
          <cell r="B1278" t="str">
            <v>Libérations articulaires du membre inférieur à l'exception de la hanche et du pied, niveau 1</v>
          </cell>
          <cell r="C1278">
            <v>1959</v>
          </cell>
          <cell r="D1278">
            <v>1972</v>
          </cell>
          <cell r="E1278">
            <v>1727</v>
          </cell>
          <cell r="F1278">
            <v>1730</v>
          </cell>
          <cell r="G1278">
            <v>6.6360387999999998E-3</v>
          </cell>
          <cell r="H1278">
            <v>-0.124239351</v>
          </cell>
          <cell r="I1278">
            <v>-9.6080700000000005E-4</v>
          </cell>
          <cell r="J1278">
            <v>9.8581199999999997E-5</v>
          </cell>
        </row>
        <row r="1279">
          <cell r="A1279" t="str">
            <v>08C572</v>
          </cell>
          <cell r="B1279" t="str">
            <v>Libérations articulaires du membre inférieur à l'exception de la hanche et du pied, niveau 2</v>
          </cell>
          <cell r="C1279">
            <v>92</v>
          </cell>
          <cell r="D1279">
            <v>90</v>
          </cell>
          <cell r="E1279">
            <v>86</v>
          </cell>
          <cell r="F1279">
            <v>86</v>
          </cell>
          <cell r="G1279">
            <v>-2.1739129999999999E-2</v>
          </cell>
          <cell r="H1279">
            <v>-4.4444444E-2</v>
          </cell>
          <cell r="I1279">
            <v>-1.5687000000000001E-5</v>
          </cell>
          <cell r="J1279">
            <v>4.9005694000000001E-6</v>
          </cell>
        </row>
        <row r="1280">
          <cell r="A1280" t="str">
            <v>08C573</v>
          </cell>
          <cell r="B1280" t="str">
            <v>Libérations articulaires du membre inférieur à l'exception de la hanche et du pied, niveau 3</v>
          </cell>
          <cell r="C1280">
            <v>33</v>
          </cell>
          <cell r="D1280">
            <v>25</v>
          </cell>
          <cell r="E1280">
            <v>40</v>
          </cell>
          <cell r="F1280">
            <v>40</v>
          </cell>
          <cell r="G1280">
            <v>-0.24242424200000001</v>
          </cell>
          <cell r="H1280">
            <v>0.6</v>
          </cell>
          <cell r="I1280">
            <v>5.88249E-5</v>
          </cell>
          <cell r="J1280">
            <v>2.2793346000000001E-6</v>
          </cell>
        </row>
        <row r="1281">
          <cell r="A1281" t="str">
            <v>08C574</v>
          </cell>
          <cell r="B1281" t="str">
            <v>Libérations articulaires du membre inférieur à l'exception de la hanche et du pied, niveau 4</v>
          </cell>
          <cell r="C1281">
            <v>12</v>
          </cell>
          <cell r="D1281">
            <v>16</v>
          </cell>
          <cell r="E1281">
            <v>14</v>
          </cell>
          <cell r="F1281">
            <v>14</v>
          </cell>
          <cell r="G1281">
            <v>0.33333333329999998</v>
          </cell>
          <cell r="H1281">
            <v>-0.125</v>
          </cell>
          <cell r="I1281">
            <v>-7.8433220000000001E-6</v>
          </cell>
          <cell r="J1281">
            <v>7.9776711999999996E-7</v>
          </cell>
        </row>
        <row r="1282">
          <cell r="A1282" t="str">
            <v>08C57J</v>
          </cell>
          <cell r="B1282" t="str">
            <v>Libérations articulaires du membre inférieur à l'exception de la hanche et du pied, en ambulatoire</v>
          </cell>
          <cell r="C1282">
            <v>668</v>
          </cell>
          <cell r="D1282">
            <v>738</v>
          </cell>
          <cell r="E1282">
            <v>908</v>
          </cell>
          <cell r="F1282">
            <v>919</v>
          </cell>
          <cell r="G1282">
            <v>0.1047904192</v>
          </cell>
          <cell r="H1282">
            <v>0.23035230349999999</v>
          </cell>
          <cell r="I1282">
            <v>6.6668239999999996E-4</v>
          </cell>
          <cell r="J1282">
            <v>5.2367699999999997E-5</v>
          </cell>
        </row>
        <row r="1283">
          <cell r="A1283" t="str">
            <v>08C581</v>
          </cell>
          <cell r="B1283" t="str">
            <v>Arthroscopies de l'épaule, niveau 1</v>
          </cell>
          <cell r="C1283">
            <v>50199</v>
          </cell>
          <cell r="D1283">
            <v>49448</v>
          </cell>
          <cell r="E1283">
            <v>47174</v>
          </cell>
          <cell r="F1283">
            <v>47177</v>
          </cell>
          <cell r="G1283">
            <v>-1.4960457E-2</v>
          </cell>
          <cell r="H1283">
            <v>-4.5987703999999997E-2</v>
          </cell>
          <cell r="I1283">
            <v>-8.9178569999999995E-3</v>
          </cell>
          <cell r="J1283">
            <v>2.6883041999999999E-3</v>
          </cell>
        </row>
        <row r="1284">
          <cell r="A1284" t="str">
            <v>08C582</v>
          </cell>
          <cell r="B1284" t="str">
            <v>Arthroscopies de l'épaule, niveau 2</v>
          </cell>
          <cell r="C1284">
            <v>3800</v>
          </cell>
          <cell r="D1284">
            <v>3529</v>
          </cell>
          <cell r="E1284">
            <v>3031</v>
          </cell>
          <cell r="F1284">
            <v>3031</v>
          </cell>
          <cell r="G1284">
            <v>-7.1315789000000004E-2</v>
          </cell>
          <cell r="H1284">
            <v>-0.141116464</v>
          </cell>
          <cell r="I1284">
            <v>-1.952987E-3</v>
          </cell>
          <cell r="J1284">
            <v>1.7271659999999999E-4</v>
          </cell>
        </row>
        <row r="1285">
          <cell r="A1285" t="str">
            <v>08C583</v>
          </cell>
          <cell r="B1285" t="str">
            <v>Arthroscopies de l'épaule, niveau 3</v>
          </cell>
          <cell r="C1285">
            <v>241</v>
          </cell>
          <cell r="D1285">
            <v>222</v>
          </cell>
          <cell r="E1285">
            <v>242</v>
          </cell>
          <cell r="F1285">
            <v>242</v>
          </cell>
          <cell r="G1285">
            <v>-7.8838173999999997E-2</v>
          </cell>
          <cell r="H1285">
            <v>9.0090090100000006E-2</v>
          </cell>
          <cell r="I1285">
            <v>7.84332E-5</v>
          </cell>
          <cell r="J1285">
            <v>1.379E-5</v>
          </cell>
        </row>
        <row r="1286">
          <cell r="A1286" t="str">
            <v>08C584</v>
          </cell>
          <cell r="B1286" t="str">
            <v>Arthroscopies de l'épaule, niveau 4</v>
          </cell>
          <cell r="C1286">
            <v>4</v>
          </cell>
          <cell r="D1286">
            <v>12</v>
          </cell>
          <cell r="E1286">
            <v>6</v>
          </cell>
          <cell r="F1286">
            <v>6</v>
          </cell>
          <cell r="G1286">
            <v>2</v>
          </cell>
          <cell r="H1286">
            <v>-0.5</v>
          </cell>
          <cell r="I1286">
            <v>-2.353E-5</v>
          </cell>
          <cell r="J1286">
            <v>3.4190019000000001E-7</v>
          </cell>
        </row>
        <row r="1287">
          <cell r="A1287" t="str">
            <v>08C58J</v>
          </cell>
          <cell r="B1287" t="str">
            <v>Arthroscopies de l'épaule, en ambulatoire</v>
          </cell>
          <cell r="C1287">
            <v>5417</v>
          </cell>
          <cell r="D1287">
            <v>9047</v>
          </cell>
          <cell r="E1287">
            <v>14070</v>
          </cell>
          <cell r="F1287">
            <v>14071</v>
          </cell>
          <cell r="G1287">
            <v>0.67011260849999998</v>
          </cell>
          <cell r="H1287">
            <v>0.55521167240000002</v>
          </cell>
          <cell r="I1287">
            <v>1.9698502699999999E-2</v>
          </cell>
          <cell r="J1287">
            <v>8.0181290000000004E-4</v>
          </cell>
        </row>
        <row r="1288">
          <cell r="A1288" t="str">
            <v>08C591</v>
          </cell>
          <cell r="B1288" t="str">
            <v>Ténosynovectomies du poignet, niveau 1</v>
          </cell>
          <cell r="C1288">
            <v>2003</v>
          </cell>
          <cell r="D1288">
            <v>1913</v>
          </cell>
          <cell r="E1288">
            <v>1783</v>
          </cell>
          <cell r="F1288">
            <v>1783</v>
          </cell>
          <cell r="G1288">
            <v>-4.4932601000000003E-2</v>
          </cell>
          <cell r="H1288">
            <v>-6.7956089999999997E-2</v>
          </cell>
          <cell r="I1288">
            <v>-5.0981599999999996E-4</v>
          </cell>
          <cell r="J1288">
            <v>1.016013E-4</v>
          </cell>
        </row>
        <row r="1289">
          <cell r="A1289" t="str">
            <v>08C592</v>
          </cell>
          <cell r="B1289" t="str">
            <v>Ténosynovectomies du poignet, niveau 2</v>
          </cell>
          <cell r="C1289">
            <v>76</v>
          </cell>
          <cell r="D1289">
            <v>73</v>
          </cell>
          <cell r="E1289">
            <v>82</v>
          </cell>
          <cell r="F1289">
            <v>83</v>
          </cell>
          <cell r="G1289">
            <v>-3.9473684000000002E-2</v>
          </cell>
          <cell r="H1289">
            <v>0.1232876712</v>
          </cell>
          <cell r="I1289">
            <v>3.52949E-5</v>
          </cell>
          <cell r="J1289">
            <v>4.7296192999999997E-6</v>
          </cell>
        </row>
        <row r="1290">
          <cell r="A1290" t="str">
            <v>08C593</v>
          </cell>
          <cell r="B1290" t="str">
            <v>Ténosynovectomies du poignet, niveau 3</v>
          </cell>
          <cell r="C1290">
            <v>53</v>
          </cell>
          <cell r="D1290">
            <v>70</v>
          </cell>
          <cell r="E1290">
            <v>58</v>
          </cell>
          <cell r="F1290">
            <v>58</v>
          </cell>
          <cell r="G1290">
            <v>0.32075471700000002</v>
          </cell>
          <cell r="H1290">
            <v>-0.171428571</v>
          </cell>
          <cell r="I1290">
            <v>-4.706E-5</v>
          </cell>
          <cell r="J1290">
            <v>3.3050351999999999E-6</v>
          </cell>
        </row>
        <row r="1291">
          <cell r="A1291" t="str">
            <v>08C594</v>
          </cell>
          <cell r="B1291" t="str">
            <v>Ténosynovectomies du poignet, niveau 4</v>
          </cell>
          <cell r="C1291">
            <v>7</v>
          </cell>
          <cell r="D1291">
            <v>4</v>
          </cell>
          <cell r="E1291">
            <v>10</v>
          </cell>
          <cell r="F1291">
            <v>10</v>
          </cell>
          <cell r="G1291">
            <v>-0.428571429</v>
          </cell>
          <cell r="H1291">
            <v>1.5</v>
          </cell>
          <cell r="I1291">
            <v>2.353E-5</v>
          </cell>
          <cell r="J1291">
            <v>5.6983365999999995E-7</v>
          </cell>
        </row>
        <row r="1292">
          <cell r="A1292" t="str">
            <v>08C59J</v>
          </cell>
          <cell r="B1292" t="str">
            <v>Ténosynovectomies du poignet, en ambulatoire</v>
          </cell>
          <cell r="C1292">
            <v>12188</v>
          </cell>
          <cell r="D1292">
            <v>13563</v>
          </cell>
          <cell r="E1292">
            <v>13138</v>
          </cell>
          <cell r="F1292">
            <v>13150</v>
          </cell>
          <cell r="G1292">
            <v>0.1128158845</v>
          </cell>
          <cell r="H1292">
            <v>-3.1335250000000002E-2</v>
          </cell>
          <cell r="I1292">
            <v>-1.666706E-3</v>
          </cell>
          <cell r="J1292">
            <v>7.4933129999999999E-4</v>
          </cell>
        </row>
        <row r="1293">
          <cell r="A1293" t="str">
            <v>08C601</v>
          </cell>
          <cell r="B1293" t="str">
            <v>Interventions sur le poignet autres que les ténosynovectomies, niveau 1</v>
          </cell>
          <cell r="C1293">
            <v>8809</v>
          </cell>
          <cell r="D1293">
            <v>8473</v>
          </cell>
          <cell r="E1293">
            <v>8007</v>
          </cell>
          <cell r="F1293">
            <v>8020</v>
          </cell>
          <cell r="G1293">
            <v>-3.8142808E-2</v>
          </cell>
          <cell r="H1293">
            <v>-5.4998230000000002E-2</v>
          </cell>
          <cell r="I1293">
            <v>-1.827494E-3</v>
          </cell>
          <cell r="J1293">
            <v>4.5700660000000002E-4</v>
          </cell>
        </row>
        <row r="1294">
          <cell r="A1294" t="str">
            <v>08C602</v>
          </cell>
          <cell r="B1294" t="str">
            <v>Interventions sur le poignet autres que les ténosynovectomies, niveau 2</v>
          </cell>
          <cell r="C1294">
            <v>280</v>
          </cell>
          <cell r="D1294">
            <v>252</v>
          </cell>
          <cell r="E1294">
            <v>239</v>
          </cell>
          <cell r="F1294">
            <v>239</v>
          </cell>
          <cell r="G1294">
            <v>-0.1</v>
          </cell>
          <cell r="H1294">
            <v>-5.1587302000000002E-2</v>
          </cell>
          <cell r="I1294">
            <v>-5.0982000000000001E-5</v>
          </cell>
          <cell r="J1294">
            <v>1.3619E-5</v>
          </cell>
        </row>
        <row r="1295">
          <cell r="A1295" t="str">
            <v>08C603</v>
          </cell>
          <cell r="B1295" t="str">
            <v>Interventions sur le poignet autres que les ténosynovectomies, niveau 3</v>
          </cell>
          <cell r="C1295">
            <v>72</v>
          </cell>
          <cell r="D1295">
            <v>86</v>
          </cell>
          <cell r="E1295">
            <v>71</v>
          </cell>
          <cell r="F1295">
            <v>71</v>
          </cell>
          <cell r="G1295">
            <v>0.1944444444</v>
          </cell>
          <cell r="H1295">
            <v>-0.174418605</v>
          </cell>
          <cell r="I1295">
            <v>-5.8825E-5</v>
          </cell>
          <cell r="J1295">
            <v>4.0458189999999998E-6</v>
          </cell>
        </row>
        <row r="1296">
          <cell r="A1296" t="str">
            <v>08C604</v>
          </cell>
          <cell r="B1296" t="str">
            <v>Interventions sur le poignet autres que les ténosynovectomies, niveau 4</v>
          </cell>
          <cell r="C1296">
            <v>9</v>
          </cell>
          <cell r="D1296">
            <v>12</v>
          </cell>
          <cell r="E1296">
            <v>17</v>
          </cell>
          <cell r="F1296">
            <v>17</v>
          </cell>
          <cell r="G1296">
            <v>0.33333333329999998</v>
          </cell>
          <cell r="H1296">
            <v>0.41666666670000002</v>
          </cell>
          <cell r="I1296">
            <v>1.96083E-5</v>
          </cell>
          <cell r="J1296">
            <v>9.687172100000001E-7</v>
          </cell>
        </row>
        <row r="1297">
          <cell r="A1297" t="str">
            <v>08C60J</v>
          </cell>
          <cell r="B1297" t="str">
            <v>Interventions sur le poignet autres que les ténosynovectomies, en ambulatoire</v>
          </cell>
          <cell r="C1297">
            <v>9487</v>
          </cell>
          <cell r="D1297">
            <v>10449</v>
          </cell>
          <cell r="E1297">
            <v>11424</v>
          </cell>
          <cell r="F1297">
            <v>11439</v>
          </cell>
          <cell r="G1297">
            <v>0.1014019184</v>
          </cell>
          <cell r="H1297">
            <v>9.3310364600000001E-2</v>
          </cell>
          <cell r="I1297">
            <v>3.8236194E-3</v>
          </cell>
          <cell r="J1297">
            <v>6.518327E-4</v>
          </cell>
        </row>
        <row r="1298">
          <cell r="A1298" t="str">
            <v>08K02J</v>
          </cell>
          <cell r="B1298" t="str">
            <v>Affections de l'appareil musculosquelettique sans acte opératoire de la CMD 08, avec anesthésie, en ambulatoire</v>
          </cell>
          <cell r="C1298">
            <v>34802</v>
          </cell>
          <cell r="D1298">
            <v>34235</v>
          </cell>
          <cell r="E1298">
            <v>35273</v>
          </cell>
          <cell r="F1298">
            <v>35295</v>
          </cell>
          <cell r="G1298">
            <v>-1.6292167E-2</v>
          </cell>
          <cell r="H1298">
            <v>3.0319848100000001E-2</v>
          </cell>
          <cell r="I1298">
            <v>4.0706839999999998E-3</v>
          </cell>
          <cell r="J1298">
            <v>2.0112278999999999E-3</v>
          </cell>
        </row>
        <row r="1299">
          <cell r="A1299" t="str">
            <v>08K031</v>
          </cell>
          <cell r="B1299" t="str">
            <v>Tractions continues et réductions progressives : autres que hanche et fémur, niveau 1</v>
          </cell>
          <cell r="C1299">
            <v>1663</v>
          </cell>
          <cell r="D1299">
            <v>1489</v>
          </cell>
          <cell r="E1299">
            <v>1276</v>
          </cell>
          <cell r="F1299">
            <v>1276</v>
          </cell>
          <cell r="G1299">
            <v>-0.104630186</v>
          </cell>
          <cell r="H1299">
            <v>-0.143049026</v>
          </cell>
          <cell r="I1299">
            <v>-8.3531399999999998E-4</v>
          </cell>
          <cell r="J1299">
            <v>7.2710800000000002E-5</v>
          </cell>
        </row>
        <row r="1300">
          <cell r="A1300" t="str">
            <v>08K032</v>
          </cell>
          <cell r="B1300" t="str">
            <v>Tractions continues et réductions progressives : autres que hanche et fémur, niveau 2</v>
          </cell>
          <cell r="C1300">
            <v>103</v>
          </cell>
          <cell r="D1300">
            <v>101</v>
          </cell>
          <cell r="E1300">
            <v>104</v>
          </cell>
          <cell r="F1300">
            <v>104</v>
          </cell>
          <cell r="G1300">
            <v>-1.9417475999999999E-2</v>
          </cell>
          <cell r="H1300">
            <v>2.9702970299999999E-2</v>
          </cell>
          <cell r="I1300">
            <v>1.1765E-5</v>
          </cell>
          <cell r="J1300">
            <v>5.9262699999999999E-6</v>
          </cell>
        </row>
        <row r="1301">
          <cell r="A1301" t="str">
            <v>08K033</v>
          </cell>
          <cell r="B1301" t="str">
            <v>Tractions continues et réductions progressives : autres que hanche et fémur, niveau 3</v>
          </cell>
          <cell r="C1301">
            <v>23</v>
          </cell>
          <cell r="D1301">
            <v>40</v>
          </cell>
          <cell r="E1301">
            <v>49</v>
          </cell>
          <cell r="F1301">
            <v>49</v>
          </cell>
          <cell r="G1301">
            <v>0.73913043479999996</v>
          </cell>
          <cell r="H1301">
            <v>0.22500000000000001</v>
          </cell>
          <cell r="I1301">
            <v>3.52949E-5</v>
          </cell>
          <cell r="J1301">
            <v>2.7921849E-6</v>
          </cell>
        </row>
        <row r="1302">
          <cell r="A1302" t="str">
            <v>08K034</v>
          </cell>
          <cell r="B1302" t="str">
            <v>Tractions continues et réductions progressives : autres que hanche et fémur, niveau 4</v>
          </cell>
          <cell r="C1302">
            <v>11</v>
          </cell>
          <cell r="D1302">
            <v>7</v>
          </cell>
          <cell r="E1302">
            <v>8</v>
          </cell>
          <cell r="F1302">
            <v>8</v>
          </cell>
          <cell r="G1302">
            <v>-0.36363636399999999</v>
          </cell>
          <cell r="H1302">
            <v>0.14285714290000001</v>
          </cell>
          <cell r="I1302">
            <v>3.9216609000000001E-6</v>
          </cell>
          <cell r="J1302">
            <v>4.5586692000000002E-7</v>
          </cell>
        </row>
        <row r="1303">
          <cell r="A1303" t="str">
            <v>08K041</v>
          </cell>
          <cell r="B1303" t="str">
            <v>Tractions continues et réductions progressives : hanche et fémur, niveau 1</v>
          </cell>
          <cell r="C1303">
            <v>1270</v>
          </cell>
          <cell r="D1303">
            <v>1228</v>
          </cell>
          <cell r="E1303">
            <v>1229</v>
          </cell>
          <cell r="F1303">
            <v>1229</v>
          </cell>
          <cell r="G1303">
            <v>-3.3070865999999997E-2</v>
          </cell>
          <cell r="H1303">
            <v>8.1433220000000004E-4</v>
          </cell>
          <cell r="I1303">
            <v>3.9216609000000001E-6</v>
          </cell>
          <cell r="J1303">
            <v>7.0032599999999998E-5</v>
          </cell>
        </row>
        <row r="1304">
          <cell r="A1304" t="str">
            <v>08K042</v>
          </cell>
          <cell r="B1304" t="str">
            <v>Tractions continues et réductions progressives : hanche et fémur, niveau 2</v>
          </cell>
          <cell r="C1304">
            <v>421</v>
          </cell>
          <cell r="D1304">
            <v>466</v>
          </cell>
          <cell r="E1304">
            <v>453</v>
          </cell>
          <cell r="F1304">
            <v>453</v>
          </cell>
          <cell r="G1304">
            <v>0.106888361</v>
          </cell>
          <cell r="H1304">
            <v>-2.7896996E-2</v>
          </cell>
          <cell r="I1304">
            <v>-5.0982000000000001E-5</v>
          </cell>
          <cell r="J1304">
            <v>2.5813499999999999E-5</v>
          </cell>
        </row>
        <row r="1305">
          <cell r="A1305" t="str">
            <v>08K043</v>
          </cell>
          <cell r="B1305" t="str">
            <v>Tractions continues et réductions progressives : hanche et fémur, niveau 3</v>
          </cell>
          <cell r="C1305">
            <v>200</v>
          </cell>
          <cell r="D1305">
            <v>197</v>
          </cell>
          <cell r="E1305">
            <v>200</v>
          </cell>
          <cell r="F1305">
            <v>200</v>
          </cell>
          <cell r="G1305">
            <v>-1.4999999999999999E-2</v>
          </cell>
          <cell r="H1305">
            <v>1.52284264E-2</v>
          </cell>
          <cell r="I1305">
            <v>1.1765E-5</v>
          </cell>
          <cell r="J1305">
            <v>1.1396700000000001E-5</v>
          </cell>
        </row>
        <row r="1306">
          <cell r="A1306" t="str">
            <v>08K044</v>
          </cell>
          <cell r="B1306" t="str">
            <v>Tractions continues et réductions progressives : hanche et fémur, niveau 4</v>
          </cell>
          <cell r="C1306">
            <v>47</v>
          </cell>
          <cell r="D1306">
            <v>46</v>
          </cell>
          <cell r="E1306">
            <v>58</v>
          </cell>
          <cell r="F1306">
            <v>58</v>
          </cell>
          <cell r="G1306">
            <v>-2.1276595999999998E-2</v>
          </cell>
          <cell r="H1306">
            <v>0.26086956519999999</v>
          </cell>
          <cell r="I1306">
            <v>4.70599E-5</v>
          </cell>
          <cell r="J1306">
            <v>3.3050351999999999E-6</v>
          </cell>
        </row>
        <row r="1307">
          <cell r="A1307" t="str">
            <v>08M041</v>
          </cell>
          <cell r="B1307" t="str">
            <v>Fractures de la hanche et du bassin, niveau 1</v>
          </cell>
          <cell r="C1307">
            <v>5603</v>
          </cell>
          <cell r="D1307">
            <v>5325</v>
          </cell>
          <cell r="E1307">
            <v>5203</v>
          </cell>
          <cell r="F1307">
            <v>5205</v>
          </cell>
          <cell r="G1307">
            <v>-4.9616277E-2</v>
          </cell>
          <cell r="H1307">
            <v>-2.2910798E-2</v>
          </cell>
          <cell r="I1307">
            <v>-4.78443E-4</v>
          </cell>
          <cell r="J1307">
            <v>2.965984E-4</v>
          </cell>
        </row>
        <row r="1308">
          <cell r="A1308" t="str">
            <v>08M042</v>
          </cell>
          <cell r="B1308" t="str">
            <v>Fractures de la hanche et du bassin, niveau 2</v>
          </cell>
          <cell r="C1308">
            <v>3912</v>
          </cell>
          <cell r="D1308">
            <v>4261</v>
          </cell>
          <cell r="E1308">
            <v>4414</v>
          </cell>
          <cell r="F1308">
            <v>4414</v>
          </cell>
          <cell r="G1308">
            <v>8.9212678899999995E-2</v>
          </cell>
          <cell r="H1308">
            <v>3.5907064099999997E-2</v>
          </cell>
          <cell r="I1308">
            <v>6.0001409999999999E-4</v>
          </cell>
          <cell r="J1308">
            <v>2.5152459999999997E-4</v>
          </cell>
        </row>
        <row r="1309">
          <cell r="A1309" t="str">
            <v>08M043</v>
          </cell>
          <cell r="B1309" t="str">
            <v>Fractures de la hanche et du bassin, niveau 3</v>
          </cell>
          <cell r="C1309">
            <v>2995</v>
          </cell>
          <cell r="D1309">
            <v>3357</v>
          </cell>
          <cell r="E1309">
            <v>3611</v>
          </cell>
          <cell r="F1309">
            <v>3611</v>
          </cell>
          <cell r="G1309">
            <v>0.1208681135</v>
          </cell>
          <cell r="H1309">
            <v>7.5662794199999994E-2</v>
          </cell>
          <cell r="I1309">
            <v>9.9610189999999998E-4</v>
          </cell>
          <cell r="J1309">
            <v>2.057669E-4</v>
          </cell>
        </row>
        <row r="1310">
          <cell r="A1310" t="str">
            <v>08M044</v>
          </cell>
          <cell r="B1310" t="str">
            <v>Fractures de la hanche et du bassin, niveau 4</v>
          </cell>
          <cell r="C1310">
            <v>385</v>
          </cell>
          <cell r="D1310">
            <v>452</v>
          </cell>
          <cell r="E1310">
            <v>478</v>
          </cell>
          <cell r="F1310">
            <v>478</v>
          </cell>
          <cell r="G1310">
            <v>0.174025974</v>
          </cell>
          <cell r="H1310">
            <v>5.75221239E-2</v>
          </cell>
          <cell r="I1310">
            <v>1.019632E-4</v>
          </cell>
          <cell r="J1310">
            <v>2.7237999999999999E-5</v>
          </cell>
        </row>
        <row r="1311">
          <cell r="A1311" t="str">
            <v>08M04T</v>
          </cell>
          <cell r="B1311" t="str">
            <v>Transferts et autres séjours courts pour fractures de la hanche et du bassin</v>
          </cell>
          <cell r="C1311">
            <v>3652</v>
          </cell>
          <cell r="D1311">
            <v>3668</v>
          </cell>
          <cell r="E1311">
            <v>4088</v>
          </cell>
          <cell r="F1311">
            <v>4088</v>
          </cell>
          <cell r="G1311">
            <v>4.3811609999999997E-3</v>
          </cell>
          <cell r="H1311">
            <v>0.11450381680000001</v>
          </cell>
          <cell r="I1311">
            <v>1.6470975999999999E-3</v>
          </cell>
          <cell r="J1311">
            <v>2.3294799999999999E-4</v>
          </cell>
        </row>
        <row r="1312">
          <cell r="A1312" t="str">
            <v>08M051</v>
          </cell>
          <cell r="B1312" t="str">
            <v>Fractures de la diaphyse, de l'épiphyse ou d'une partie non précisée du fémur, niveau 1</v>
          </cell>
          <cell r="C1312">
            <v>730</v>
          </cell>
          <cell r="D1312">
            <v>734</v>
          </cell>
          <cell r="E1312">
            <v>740</v>
          </cell>
          <cell r="F1312">
            <v>740</v>
          </cell>
          <cell r="G1312">
            <v>5.4794520999999997E-3</v>
          </cell>
          <cell r="H1312">
            <v>8.1743869000000004E-3</v>
          </cell>
          <cell r="I1312">
            <v>2.353E-5</v>
          </cell>
          <cell r="J1312">
            <v>4.2167699999999999E-5</v>
          </cell>
        </row>
        <row r="1313">
          <cell r="A1313" t="str">
            <v>08M052</v>
          </cell>
          <cell r="B1313" t="str">
            <v>Fractures de la diaphyse, de l'épiphyse ou d'une partie non précisée du fémur, niveau 2</v>
          </cell>
          <cell r="C1313">
            <v>475</v>
          </cell>
          <cell r="D1313">
            <v>474</v>
          </cell>
          <cell r="E1313">
            <v>453</v>
          </cell>
          <cell r="F1313">
            <v>453</v>
          </cell>
          <cell r="G1313">
            <v>-2.105263E-3</v>
          </cell>
          <cell r="H1313">
            <v>-4.4303796999999999E-2</v>
          </cell>
          <cell r="I1313">
            <v>-8.2354999999999993E-5</v>
          </cell>
          <cell r="J1313">
            <v>2.5813499999999999E-5</v>
          </cell>
        </row>
        <row r="1314">
          <cell r="A1314" t="str">
            <v>08M053</v>
          </cell>
          <cell r="B1314" t="str">
            <v>Fractures de la diaphyse, de l'épiphyse ou d'une partie non précisée du fémur, niveau 3</v>
          </cell>
          <cell r="C1314">
            <v>565</v>
          </cell>
          <cell r="D1314">
            <v>666</v>
          </cell>
          <cell r="E1314">
            <v>650</v>
          </cell>
          <cell r="F1314">
            <v>650</v>
          </cell>
          <cell r="G1314">
            <v>0.17876106189999999</v>
          </cell>
          <cell r="H1314">
            <v>-2.4024024000000001E-2</v>
          </cell>
          <cell r="I1314">
            <v>-6.2747000000000001E-5</v>
          </cell>
          <cell r="J1314">
            <v>3.7039200000000003E-5</v>
          </cell>
        </row>
        <row r="1315">
          <cell r="A1315" t="str">
            <v>08M054</v>
          </cell>
          <cell r="B1315" t="str">
            <v>Fractures de la diaphyse, de l'épiphyse ou d'une partie non précisée du fémur, niveau 4</v>
          </cell>
          <cell r="C1315">
            <v>48</v>
          </cell>
          <cell r="D1315">
            <v>66</v>
          </cell>
          <cell r="E1315">
            <v>74</v>
          </cell>
          <cell r="F1315">
            <v>74</v>
          </cell>
          <cell r="G1315">
            <v>0.375</v>
          </cell>
          <cell r="H1315">
            <v>0.12121212119999999</v>
          </cell>
          <cell r="I1315">
            <v>3.13733E-5</v>
          </cell>
          <cell r="J1315">
            <v>4.2167691000000002E-6</v>
          </cell>
        </row>
        <row r="1316">
          <cell r="A1316" t="str">
            <v>08M05T</v>
          </cell>
          <cell r="B1316" t="str">
            <v>Transferts et autres séjours pour fractures de la diaphyse, de l'épiphyse ou d'une partie non précisée du fémur</v>
          </cell>
          <cell r="C1316">
            <v>948</v>
          </cell>
          <cell r="D1316">
            <v>989</v>
          </cell>
          <cell r="E1316">
            <v>1051</v>
          </cell>
          <cell r="F1316">
            <v>1051</v>
          </cell>
          <cell r="G1316">
            <v>4.3248945099999998E-2</v>
          </cell>
          <cell r="H1316">
            <v>6.2689585399999997E-2</v>
          </cell>
          <cell r="I1316">
            <v>2.43143E-4</v>
          </cell>
          <cell r="J1316">
            <v>5.9889500000000003E-5</v>
          </cell>
        </row>
        <row r="1317">
          <cell r="A1317" t="str">
            <v>08M061</v>
          </cell>
          <cell r="B1317" t="str">
            <v>Fractures, entorses, luxations et dislocations de la jambe, âge inférieur à 18 ans, niveau 1</v>
          </cell>
          <cell r="C1317">
            <v>1184</v>
          </cell>
          <cell r="D1317">
            <v>1068</v>
          </cell>
          <cell r="E1317">
            <v>1050</v>
          </cell>
          <cell r="F1317">
            <v>1050</v>
          </cell>
          <cell r="G1317">
            <v>-9.7972973000000005E-2</v>
          </cell>
          <cell r="H1317">
            <v>-1.6853933000000001E-2</v>
          </cell>
          <cell r="I1317">
            <v>-7.059E-5</v>
          </cell>
          <cell r="J1317">
            <v>5.98325E-5</v>
          </cell>
        </row>
        <row r="1318">
          <cell r="A1318" t="str">
            <v>08M062</v>
          </cell>
          <cell r="B1318" t="str">
            <v>Fractures, entorses, luxations et dislocations de la jambe, âge inférieur à 18 ans, niveau 2</v>
          </cell>
          <cell r="C1318">
            <v>76</v>
          </cell>
          <cell r="D1318">
            <v>79</v>
          </cell>
          <cell r="E1318">
            <v>93</v>
          </cell>
          <cell r="F1318">
            <v>93</v>
          </cell>
          <cell r="G1318">
            <v>3.9473684199999998E-2</v>
          </cell>
          <cell r="H1318">
            <v>0.17721518989999999</v>
          </cell>
          <cell r="I1318">
            <v>5.49033E-5</v>
          </cell>
          <cell r="J1318">
            <v>5.2994529999999996E-6</v>
          </cell>
        </row>
        <row r="1319">
          <cell r="A1319" t="str">
            <v>08M063</v>
          </cell>
          <cell r="B1319" t="str">
            <v>Fractures, entorses, luxations et dislocations de la jambe, âge inférieur à 18 ans, niveau 3</v>
          </cell>
          <cell r="C1319">
            <v>16</v>
          </cell>
          <cell r="D1319">
            <v>19</v>
          </cell>
          <cell r="E1319">
            <v>16</v>
          </cell>
          <cell r="F1319">
            <v>16</v>
          </cell>
          <cell r="G1319">
            <v>0.1875</v>
          </cell>
          <cell r="H1319">
            <v>-0.15789473700000001</v>
          </cell>
          <cell r="I1319">
            <v>-1.1765E-5</v>
          </cell>
          <cell r="J1319">
            <v>9.1173384999999996E-7</v>
          </cell>
        </row>
        <row r="1320">
          <cell r="A1320" t="str">
            <v>08M064</v>
          </cell>
          <cell r="B1320" t="str">
            <v>Fractures, entorses, luxations et dislocations de la jambe, âge inférieur à 18 ans, niveau 4</v>
          </cell>
          <cell r="C1320">
            <v>3</v>
          </cell>
          <cell r="D1320">
            <v>1</v>
          </cell>
          <cell r="E1320">
            <v>2</v>
          </cell>
          <cell r="F1320">
            <v>2</v>
          </cell>
          <cell r="G1320">
            <v>-0.66666666699999999</v>
          </cell>
          <cell r="H1320">
            <v>1</v>
          </cell>
          <cell r="I1320">
            <v>3.9216609000000001E-6</v>
          </cell>
          <cell r="J1320">
            <v>1.1396673E-7</v>
          </cell>
        </row>
        <row r="1321">
          <cell r="A1321" t="str">
            <v>08M06T</v>
          </cell>
          <cell r="B1321" t="str">
            <v>Transferts et autres séjours courts pour fractures, entorses, luxations et dislocations de la jambe, âge inférieur à 18 ans</v>
          </cell>
          <cell r="C1321">
            <v>1769</v>
          </cell>
          <cell r="D1321">
            <v>1650</v>
          </cell>
          <cell r="E1321">
            <v>1735</v>
          </cell>
          <cell r="F1321">
            <v>1735</v>
          </cell>
          <cell r="G1321">
            <v>-6.7269644000000003E-2</v>
          </cell>
          <cell r="H1321">
            <v>5.1515151500000002E-2</v>
          </cell>
          <cell r="I1321">
            <v>3.3334119999999998E-4</v>
          </cell>
          <cell r="J1321">
            <v>9.8866100000000005E-5</v>
          </cell>
        </row>
        <row r="1322">
          <cell r="A1322" t="str">
            <v>08M071</v>
          </cell>
          <cell r="B1322" t="str">
            <v>Fractures, entorses, luxations et dislocations de la jambe, âge supérieur à 17 ans, niveau 1</v>
          </cell>
          <cell r="C1322">
            <v>3822</v>
          </cell>
          <cell r="D1322">
            <v>3487</v>
          </cell>
          <cell r="E1322">
            <v>3315</v>
          </cell>
          <cell r="F1322">
            <v>3317</v>
          </cell>
          <cell r="G1322">
            <v>-8.7650444999999994E-2</v>
          </cell>
          <cell r="H1322">
            <v>-4.9326068000000001E-2</v>
          </cell>
          <cell r="I1322">
            <v>-6.7452600000000005E-4</v>
          </cell>
          <cell r="J1322">
            <v>1.890138E-4</v>
          </cell>
        </row>
        <row r="1323">
          <cell r="A1323" t="str">
            <v>08M072</v>
          </cell>
          <cell r="B1323" t="str">
            <v>Fractures, entorses, luxations et dislocations de la jambe, âge supérieur à 17 ans, niveau 2</v>
          </cell>
          <cell r="C1323">
            <v>2126</v>
          </cell>
          <cell r="D1323">
            <v>2123</v>
          </cell>
          <cell r="E1323">
            <v>1990</v>
          </cell>
          <cell r="F1323">
            <v>1990</v>
          </cell>
          <cell r="G1323">
            <v>-1.4111009999999999E-3</v>
          </cell>
          <cell r="H1323">
            <v>-6.2647197000000002E-2</v>
          </cell>
          <cell r="I1323">
            <v>-5.2158100000000002E-4</v>
          </cell>
          <cell r="J1323">
            <v>1.1339690000000001E-4</v>
          </cell>
        </row>
        <row r="1324">
          <cell r="A1324" t="str">
            <v>08M073</v>
          </cell>
          <cell r="B1324" t="str">
            <v>Fractures, entorses, luxations et dislocations de la jambe, âge supérieur à 17 ans, niveau 3</v>
          </cell>
          <cell r="C1324">
            <v>2465</v>
          </cell>
          <cell r="D1324">
            <v>2606</v>
          </cell>
          <cell r="E1324">
            <v>2769</v>
          </cell>
          <cell r="F1324">
            <v>2769</v>
          </cell>
          <cell r="G1324">
            <v>5.7200811400000003E-2</v>
          </cell>
          <cell r="H1324">
            <v>6.2547966199999999E-2</v>
          </cell>
          <cell r="I1324">
            <v>6.3923069999999999E-4</v>
          </cell>
          <cell r="J1324">
            <v>1.5778689999999999E-4</v>
          </cell>
        </row>
        <row r="1325">
          <cell r="A1325" t="str">
            <v>08M074</v>
          </cell>
          <cell r="B1325" t="str">
            <v>Fractures, entorses, luxations et dislocations de la jambe, âge supérieur à 17 ans, niveau 4</v>
          </cell>
          <cell r="C1325">
            <v>135</v>
          </cell>
          <cell r="D1325">
            <v>125</v>
          </cell>
          <cell r="E1325">
            <v>147</v>
          </cell>
          <cell r="F1325">
            <v>147</v>
          </cell>
          <cell r="G1325">
            <v>-7.4074074000000004E-2</v>
          </cell>
          <cell r="H1325">
            <v>0.17599999999999999</v>
          </cell>
          <cell r="I1325">
            <v>8.6276500000000007E-5</v>
          </cell>
          <cell r="J1325">
            <v>8.3765547000000008E-6</v>
          </cell>
        </row>
        <row r="1326">
          <cell r="A1326" t="str">
            <v>08M07T</v>
          </cell>
          <cell r="B1326" t="str">
            <v>Transferts et autres séjours courts pour fractures, entorses, luxations et dislocations de la jambe, âge supérieur à 17 ans</v>
          </cell>
          <cell r="C1326">
            <v>5841</v>
          </cell>
          <cell r="D1326">
            <v>5721</v>
          </cell>
          <cell r="E1326">
            <v>5956</v>
          </cell>
          <cell r="F1326">
            <v>5956</v>
          </cell>
          <cell r="G1326">
            <v>-2.0544427000000001E-2</v>
          </cell>
          <cell r="H1326">
            <v>4.10767348E-2</v>
          </cell>
          <cell r="I1326">
            <v>9.2159030000000001E-4</v>
          </cell>
          <cell r="J1326">
            <v>3.3939289999999997E-4</v>
          </cell>
        </row>
        <row r="1327">
          <cell r="A1327" t="str">
            <v>08M081</v>
          </cell>
          <cell r="B1327" t="str">
            <v>Entorses et luxations de la hanche et du bassin, niveau 1</v>
          </cell>
          <cell r="C1327">
            <v>761</v>
          </cell>
          <cell r="D1327">
            <v>699</v>
          </cell>
          <cell r="E1327">
            <v>625</v>
          </cell>
          <cell r="F1327">
            <v>625</v>
          </cell>
          <cell r="G1327">
            <v>-8.1471747999999997E-2</v>
          </cell>
          <cell r="H1327">
            <v>-0.105865522</v>
          </cell>
          <cell r="I1327">
            <v>-2.90203E-4</v>
          </cell>
          <cell r="J1327">
            <v>3.5614600000000003E-5</v>
          </cell>
        </row>
        <row r="1328">
          <cell r="A1328" t="str">
            <v>08M082</v>
          </cell>
          <cell r="B1328" t="str">
            <v>Entorses et luxations de la hanche et du bassin, niveau 2</v>
          </cell>
          <cell r="C1328">
            <v>224</v>
          </cell>
          <cell r="D1328">
            <v>214</v>
          </cell>
          <cell r="E1328">
            <v>187</v>
          </cell>
          <cell r="F1328">
            <v>187</v>
          </cell>
          <cell r="G1328">
            <v>-4.4642857000000001E-2</v>
          </cell>
          <cell r="H1328">
            <v>-0.126168224</v>
          </cell>
          <cell r="I1328">
            <v>-1.0588499999999999E-4</v>
          </cell>
          <cell r="J1328">
            <v>1.0655900000000001E-5</v>
          </cell>
        </row>
        <row r="1329">
          <cell r="A1329" t="str">
            <v>08M083</v>
          </cell>
          <cell r="B1329" t="str">
            <v>Entorses et luxations de la hanche et du bassin, niveau 3</v>
          </cell>
          <cell r="C1329">
            <v>75</v>
          </cell>
          <cell r="D1329">
            <v>84</v>
          </cell>
          <cell r="E1329">
            <v>64</v>
          </cell>
          <cell r="F1329">
            <v>64</v>
          </cell>
          <cell r="G1329">
            <v>0.12</v>
          </cell>
          <cell r="H1329">
            <v>-0.23809523799999999</v>
          </cell>
          <cell r="I1329">
            <v>-7.8432999999999999E-5</v>
          </cell>
          <cell r="J1329">
            <v>3.6469353999999998E-6</v>
          </cell>
        </row>
        <row r="1330">
          <cell r="A1330" t="str">
            <v>08M084</v>
          </cell>
          <cell r="B1330" t="str">
            <v>Entorses et luxations de la hanche et du bassin, niveau 4</v>
          </cell>
          <cell r="C1330">
            <v>18</v>
          </cell>
          <cell r="D1330">
            <v>16</v>
          </cell>
          <cell r="E1330">
            <v>23</v>
          </cell>
          <cell r="F1330">
            <v>23</v>
          </cell>
          <cell r="G1330">
            <v>-0.111111111</v>
          </cell>
          <cell r="H1330">
            <v>0.4375</v>
          </cell>
          <cell r="I1330">
            <v>2.74516E-5</v>
          </cell>
          <cell r="J1330">
            <v>1.3106174E-6</v>
          </cell>
        </row>
        <row r="1331">
          <cell r="A1331" t="str">
            <v>08M08T</v>
          </cell>
          <cell r="B1331" t="str">
            <v>Transferts et autres séjours courts pour entorses et luxations de la hanche et du bassin</v>
          </cell>
          <cell r="C1331">
            <v>937</v>
          </cell>
          <cell r="D1331">
            <v>850</v>
          </cell>
          <cell r="E1331">
            <v>795</v>
          </cell>
          <cell r="F1331">
            <v>795</v>
          </cell>
          <cell r="G1331">
            <v>-9.2849520000000005E-2</v>
          </cell>
          <cell r="H1331">
            <v>-6.4705882000000006E-2</v>
          </cell>
          <cell r="I1331">
            <v>-2.1569100000000001E-4</v>
          </cell>
          <cell r="J1331">
            <v>4.5301800000000001E-5</v>
          </cell>
        </row>
        <row r="1332">
          <cell r="A1332" t="str">
            <v>08M091</v>
          </cell>
          <cell r="B1332" t="str">
            <v>Arthropathies non spécifiques, niveau 1</v>
          </cell>
          <cell r="C1332">
            <v>2989</v>
          </cell>
          <cell r="D1332">
            <v>3007</v>
          </cell>
          <cell r="E1332">
            <v>3076</v>
          </cell>
          <cell r="F1332">
            <v>3076</v>
          </cell>
          <cell r="G1332">
            <v>6.0220810000000003E-3</v>
          </cell>
          <cell r="H1332">
            <v>2.29464583E-2</v>
          </cell>
          <cell r="I1332">
            <v>2.7059460000000002E-4</v>
          </cell>
          <cell r="J1332">
            <v>1.7528079999999999E-4</v>
          </cell>
        </row>
        <row r="1333">
          <cell r="A1333" t="str">
            <v>08M092</v>
          </cell>
          <cell r="B1333" t="str">
            <v>Arthropathies non spécifiques, niveau 2</v>
          </cell>
          <cell r="C1333">
            <v>1169</v>
          </cell>
          <cell r="D1333">
            <v>1236</v>
          </cell>
          <cell r="E1333">
            <v>1345</v>
          </cell>
          <cell r="F1333">
            <v>1345</v>
          </cell>
          <cell r="G1333">
            <v>5.7313943499999999E-2</v>
          </cell>
          <cell r="H1333">
            <v>8.8187702300000004E-2</v>
          </cell>
          <cell r="I1333">
            <v>4.2746100000000002E-4</v>
          </cell>
          <cell r="J1333">
            <v>7.6642600000000004E-5</v>
          </cell>
        </row>
        <row r="1334">
          <cell r="A1334" t="str">
            <v>08M093</v>
          </cell>
          <cell r="B1334" t="str">
            <v>Arthropathies non spécifiques, niveau 3</v>
          </cell>
          <cell r="C1334">
            <v>890</v>
          </cell>
          <cell r="D1334">
            <v>900</v>
          </cell>
          <cell r="E1334">
            <v>1113</v>
          </cell>
          <cell r="F1334">
            <v>1113</v>
          </cell>
          <cell r="G1334">
            <v>1.12359551E-2</v>
          </cell>
          <cell r="H1334">
            <v>0.2366666667</v>
          </cell>
          <cell r="I1334">
            <v>8.3531380000000002E-4</v>
          </cell>
          <cell r="J1334">
            <v>6.3422499999999998E-5</v>
          </cell>
        </row>
        <row r="1335">
          <cell r="A1335" t="str">
            <v>08M094</v>
          </cell>
          <cell r="B1335" t="str">
            <v>Arthropathies non spécifiques, niveau 4</v>
          </cell>
          <cell r="C1335">
            <v>58</v>
          </cell>
          <cell r="D1335">
            <v>78</v>
          </cell>
          <cell r="E1335">
            <v>80</v>
          </cell>
          <cell r="F1335">
            <v>80</v>
          </cell>
          <cell r="G1335">
            <v>0.34482758619999998</v>
          </cell>
          <cell r="H1335">
            <v>2.5641025599999999E-2</v>
          </cell>
          <cell r="I1335">
            <v>7.8433218000000002E-6</v>
          </cell>
          <cell r="J1335">
            <v>4.5586692000000002E-6</v>
          </cell>
        </row>
        <row r="1336">
          <cell r="A1336" t="str">
            <v>08M09T</v>
          </cell>
          <cell r="B1336" t="str">
            <v>Arthropathies non spécifiques, très courte durée</v>
          </cell>
          <cell r="C1336">
            <v>928</v>
          </cell>
          <cell r="D1336">
            <v>1054</v>
          </cell>
          <cell r="E1336">
            <v>939</v>
          </cell>
          <cell r="F1336">
            <v>939</v>
          </cell>
          <cell r="G1336">
            <v>0.13577586210000001</v>
          </cell>
          <cell r="H1336">
            <v>-0.109108159</v>
          </cell>
          <cell r="I1336">
            <v>-4.5099099999999998E-4</v>
          </cell>
          <cell r="J1336">
            <v>5.3507400000000002E-5</v>
          </cell>
        </row>
        <row r="1337">
          <cell r="A1337" t="str">
            <v>08M101</v>
          </cell>
          <cell r="B1337" t="str">
            <v>Maladies osseuses et arthropathies spécifiques, niveau 1</v>
          </cell>
          <cell r="C1337">
            <v>10949</v>
          </cell>
          <cell r="D1337">
            <v>10604</v>
          </cell>
          <cell r="E1337">
            <v>10652</v>
          </cell>
          <cell r="F1337">
            <v>10654</v>
          </cell>
          <cell r="G1337">
            <v>-3.1509727000000001E-2</v>
          </cell>
          <cell r="H1337">
            <v>4.5265936999999996E-3</v>
          </cell>
          <cell r="I1337">
            <v>1.8823970000000001E-4</v>
          </cell>
          <cell r="J1337">
            <v>6.0710080000000001E-4</v>
          </cell>
        </row>
        <row r="1338">
          <cell r="A1338" t="str">
            <v>08M102</v>
          </cell>
          <cell r="B1338" t="str">
            <v>Maladies osseuses et arthropathies spécifiques, niveau 2</v>
          </cell>
          <cell r="C1338">
            <v>6930</v>
          </cell>
          <cell r="D1338">
            <v>6744</v>
          </cell>
          <cell r="E1338">
            <v>7197</v>
          </cell>
          <cell r="F1338">
            <v>7197</v>
          </cell>
          <cell r="G1338">
            <v>-2.6839827E-2</v>
          </cell>
          <cell r="H1338">
            <v>6.7170818500000007E-2</v>
          </cell>
          <cell r="I1338">
            <v>1.7765124E-3</v>
          </cell>
          <cell r="J1338">
            <v>4.1010930000000002E-4</v>
          </cell>
        </row>
        <row r="1339">
          <cell r="A1339" t="str">
            <v>08M103</v>
          </cell>
          <cell r="B1339" t="str">
            <v>Maladies osseuses et arthropathies spécifiques, niveau 3</v>
          </cell>
          <cell r="C1339">
            <v>6808</v>
          </cell>
          <cell r="D1339">
            <v>7705</v>
          </cell>
          <cell r="E1339">
            <v>8538</v>
          </cell>
          <cell r="F1339">
            <v>8538</v>
          </cell>
          <cell r="G1339">
            <v>0.13175675680000001</v>
          </cell>
          <cell r="H1339">
            <v>0.1081116158</v>
          </cell>
          <cell r="I1339">
            <v>3.2667435000000001E-3</v>
          </cell>
          <cell r="J1339">
            <v>4.8652400000000001E-4</v>
          </cell>
        </row>
        <row r="1340">
          <cell r="A1340" t="str">
            <v>08M104</v>
          </cell>
          <cell r="B1340" t="str">
            <v>Maladies osseuses et arthropathies spécifiques, niveau 4</v>
          </cell>
          <cell r="C1340">
            <v>602</v>
          </cell>
          <cell r="D1340">
            <v>616</v>
          </cell>
          <cell r="E1340">
            <v>716</v>
          </cell>
          <cell r="F1340">
            <v>716</v>
          </cell>
          <cell r="G1340">
            <v>2.3255814E-2</v>
          </cell>
          <cell r="H1340">
            <v>0.16233766229999999</v>
          </cell>
          <cell r="I1340">
            <v>3.9216609999999998E-4</v>
          </cell>
          <cell r="J1340">
            <v>4.0800100000000003E-5</v>
          </cell>
        </row>
        <row r="1341">
          <cell r="A1341" t="str">
            <v>08M10T</v>
          </cell>
          <cell r="B1341" t="str">
            <v>Maladies osseuses et arthropathies spécifiques, très courte durée</v>
          </cell>
          <cell r="C1341">
            <v>6780</v>
          </cell>
          <cell r="D1341">
            <v>7069</v>
          </cell>
          <cell r="E1341">
            <v>6099</v>
          </cell>
          <cell r="F1341">
            <v>6100</v>
          </cell>
          <cell r="G1341">
            <v>4.2625368699999999E-2</v>
          </cell>
          <cell r="H1341">
            <v>-0.13721884300000001</v>
          </cell>
          <cell r="I1341">
            <v>-3.8040109999999999E-3</v>
          </cell>
          <cell r="J1341">
            <v>3.4759850000000002E-4</v>
          </cell>
        </row>
        <row r="1342">
          <cell r="A1342" t="str">
            <v>08M141</v>
          </cell>
          <cell r="B1342" t="str">
            <v>Affections du tissu conjonctif, niveau 1</v>
          </cell>
          <cell r="C1342">
            <v>14558</v>
          </cell>
          <cell r="D1342">
            <v>13963</v>
          </cell>
          <cell r="E1342">
            <v>13251</v>
          </cell>
          <cell r="F1342">
            <v>13251</v>
          </cell>
          <cell r="G1342">
            <v>-4.0870998999999998E-2</v>
          </cell>
          <cell r="H1342">
            <v>-5.0991907000000003E-2</v>
          </cell>
          <cell r="I1342">
            <v>-2.7922229999999999E-3</v>
          </cell>
          <cell r="J1342">
            <v>7.5508659999999996E-4</v>
          </cell>
        </row>
        <row r="1343">
          <cell r="A1343" t="str">
            <v>08M142</v>
          </cell>
          <cell r="B1343" t="str">
            <v>Affections du tissu conjonctif, niveau 2</v>
          </cell>
          <cell r="C1343">
            <v>7766</v>
          </cell>
          <cell r="D1343">
            <v>7870</v>
          </cell>
          <cell r="E1343">
            <v>8428</v>
          </cell>
          <cell r="F1343">
            <v>8428</v>
          </cell>
          <cell r="G1343">
            <v>1.3391707399999999E-2</v>
          </cell>
          <cell r="H1343">
            <v>7.09021601E-2</v>
          </cell>
          <cell r="I1343">
            <v>2.1882868000000001E-3</v>
          </cell>
          <cell r="J1343">
            <v>4.8025580000000002E-4</v>
          </cell>
        </row>
        <row r="1344">
          <cell r="A1344" t="str">
            <v>08M143</v>
          </cell>
          <cell r="B1344" t="str">
            <v>Affections du tissu conjonctif, niveau 3</v>
          </cell>
          <cell r="C1344">
            <v>3189</v>
          </cell>
          <cell r="D1344">
            <v>3374</v>
          </cell>
          <cell r="E1344">
            <v>3402</v>
          </cell>
          <cell r="F1344">
            <v>3402</v>
          </cell>
          <cell r="G1344">
            <v>5.8011915999999997E-2</v>
          </cell>
          <cell r="H1344">
            <v>8.2987552000000006E-3</v>
          </cell>
          <cell r="I1344">
            <v>1.0980650000000001E-4</v>
          </cell>
          <cell r="J1344">
            <v>1.938574E-4</v>
          </cell>
        </row>
        <row r="1345">
          <cell r="A1345" t="str">
            <v>08M144</v>
          </cell>
          <cell r="B1345" t="str">
            <v>Affections du tissu conjonctif, niveau 4</v>
          </cell>
          <cell r="C1345">
            <v>1350</v>
          </cell>
          <cell r="D1345">
            <v>1304</v>
          </cell>
          <cell r="E1345">
            <v>1302</v>
          </cell>
          <cell r="F1345">
            <v>1302</v>
          </cell>
          <cell r="G1345">
            <v>-3.4074074000000003E-2</v>
          </cell>
          <cell r="H1345">
            <v>-1.533742E-3</v>
          </cell>
          <cell r="I1345">
            <v>-7.8433220000000001E-6</v>
          </cell>
          <cell r="J1345">
            <v>7.4192300000000005E-5</v>
          </cell>
        </row>
        <row r="1346">
          <cell r="A1346" t="str">
            <v>08M14T</v>
          </cell>
          <cell r="B1346" t="str">
            <v>Affections du tissu conjonctif, très courte durée</v>
          </cell>
          <cell r="C1346">
            <v>12007</v>
          </cell>
          <cell r="D1346">
            <v>10508</v>
          </cell>
          <cell r="E1346">
            <v>10259</v>
          </cell>
          <cell r="F1346">
            <v>10259</v>
          </cell>
          <cell r="G1346">
            <v>-0.124843841</v>
          </cell>
          <cell r="H1346">
            <v>-2.3696231000000002E-2</v>
          </cell>
          <cell r="I1346">
            <v>-9.7649399999999995E-4</v>
          </cell>
          <cell r="J1346">
            <v>5.8459229999999998E-4</v>
          </cell>
        </row>
        <row r="1347">
          <cell r="A1347" t="str">
            <v>08M151</v>
          </cell>
          <cell r="B1347" t="str">
            <v>Tendinites, myosites et bursites, niveau 1</v>
          </cell>
          <cell r="C1347">
            <v>9241</v>
          </cell>
          <cell r="D1347">
            <v>8905</v>
          </cell>
          <cell r="E1347">
            <v>8309</v>
          </cell>
          <cell r="F1347">
            <v>8310</v>
          </cell>
          <cell r="G1347">
            <v>-3.6359701000000001E-2</v>
          </cell>
          <cell r="H1347">
            <v>-6.6928691999999998E-2</v>
          </cell>
          <cell r="I1347">
            <v>-2.33731E-3</v>
          </cell>
          <cell r="J1347">
            <v>4.7353180000000002E-4</v>
          </cell>
        </row>
        <row r="1348">
          <cell r="A1348" t="str">
            <v>08M152</v>
          </cell>
          <cell r="B1348" t="str">
            <v>Tendinites, myosites et bursites, niveau 2</v>
          </cell>
          <cell r="C1348">
            <v>5097</v>
          </cell>
          <cell r="D1348">
            <v>4642</v>
          </cell>
          <cell r="E1348">
            <v>4213</v>
          </cell>
          <cell r="F1348">
            <v>4213</v>
          </cell>
          <cell r="G1348">
            <v>-8.9268196999999994E-2</v>
          </cell>
          <cell r="H1348">
            <v>-9.2417061999999994E-2</v>
          </cell>
          <cell r="I1348">
            <v>-1.6823929999999999E-3</v>
          </cell>
          <cell r="J1348">
            <v>2.4007090000000001E-4</v>
          </cell>
        </row>
        <row r="1349">
          <cell r="A1349" t="str">
            <v>08M153</v>
          </cell>
          <cell r="B1349" t="str">
            <v>Tendinites, myosites et bursites, niveau 3</v>
          </cell>
          <cell r="C1349">
            <v>5610</v>
          </cell>
          <cell r="D1349">
            <v>5505</v>
          </cell>
          <cell r="E1349">
            <v>4870</v>
          </cell>
          <cell r="F1349">
            <v>4870</v>
          </cell>
          <cell r="G1349">
            <v>-1.8716578000000001E-2</v>
          </cell>
          <cell r="H1349">
            <v>-0.115349682</v>
          </cell>
          <cell r="I1349">
            <v>-2.4902549999999998E-3</v>
          </cell>
          <cell r="J1349">
            <v>2.77509E-4</v>
          </cell>
        </row>
        <row r="1350">
          <cell r="A1350" t="str">
            <v>08M154</v>
          </cell>
          <cell r="B1350" t="str">
            <v>Tendinites, myosites et bursites, niveau 4</v>
          </cell>
          <cell r="C1350">
            <v>1063</v>
          </cell>
          <cell r="D1350">
            <v>1040</v>
          </cell>
          <cell r="E1350">
            <v>976</v>
          </cell>
          <cell r="F1350">
            <v>976</v>
          </cell>
          <cell r="G1350">
            <v>-2.1636876999999999E-2</v>
          </cell>
          <cell r="H1350">
            <v>-6.1538462000000002E-2</v>
          </cell>
          <cell r="I1350">
            <v>-2.5098600000000003E-4</v>
          </cell>
          <cell r="J1350">
            <v>5.5615799999999997E-5</v>
          </cell>
        </row>
        <row r="1351">
          <cell r="A1351" t="str">
            <v>08M15T</v>
          </cell>
          <cell r="B1351" t="str">
            <v>Tendinites, myosites et bursites, très courte durée</v>
          </cell>
          <cell r="C1351">
            <v>5062</v>
          </cell>
          <cell r="D1351">
            <v>5434</v>
          </cell>
          <cell r="E1351">
            <v>5631</v>
          </cell>
          <cell r="F1351">
            <v>5632</v>
          </cell>
          <cell r="G1351">
            <v>7.3488739600000005E-2</v>
          </cell>
          <cell r="H1351">
            <v>3.6253220500000002E-2</v>
          </cell>
          <cell r="I1351">
            <v>7.7256720000000001E-4</v>
          </cell>
          <cell r="J1351">
            <v>3.2093030000000003E-4</v>
          </cell>
        </row>
        <row r="1352">
          <cell r="A1352" t="str">
            <v>08M181</v>
          </cell>
          <cell r="B1352" t="str">
            <v>Suites de traitement après une affection de l'appareil musculosquelettique ou du tissu conjonctif, niveau 1</v>
          </cell>
          <cell r="C1352">
            <v>3385</v>
          </cell>
          <cell r="D1352">
            <v>2925</v>
          </cell>
          <cell r="E1352">
            <v>2895</v>
          </cell>
          <cell r="F1352">
            <v>2895</v>
          </cell>
          <cell r="G1352">
            <v>-0.13589364800000001</v>
          </cell>
          <cell r="H1352">
            <v>-1.0256410000000001E-2</v>
          </cell>
          <cell r="I1352">
            <v>-1.1765E-4</v>
          </cell>
          <cell r="J1352">
            <v>1.6496680000000001E-4</v>
          </cell>
        </row>
        <row r="1353">
          <cell r="A1353" t="str">
            <v>08M182</v>
          </cell>
          <cell r="B1353" t="str">
            <v>Suites de traitement après une affection de l'appareil musculosquelettique ou du tissu conjonctif, niveau 2</v>
          </cell>
          <cell r="C1353">
            <v>945</v>
          </cell>
          <cell r="D1353">
            <v>1036</v>
          </cell>
          <cell r="E1353">
            <v>1099</v>
          </cell>
          <cell r="F1353">
            <v>1099</v>
          </cell>
          <cell r="G1353">
            <v>9.6296296300000001E-2</v>
          </cell>
          <cell r="H1353">
            <v>6.0810810799999997E-2</v>
          </cell>
          <cell r="I1353">
            <v>2.4706460000000001E-4</v>
          </cell>
          <cell r="J1353">
            <v>6.2624699999999997E-5</v>
          </cell>
        </row>
        <row r="1354">
          <cell r="A1354" t="str">
            <v>08M183</v>
          </cell>
          <cell r="B1354" t="str">
            <v>Suites de traitement après une affection de l'appareil musculosquelettique ou du tissu conjonctif, niveau 3</v>
          </cell>
          <cell r="C1354">
            <v>412</v>
          </cell>
          <cell r="D1354">
            <v>471</v>
          </cell>
          <cell r="E1354">
            <v>464</v>
          </cell>
          <cell r="F1354">
            <v>464</v>
          </cell>
          <cell r="G1354">
            <v>0.14320388349999999</v>
          </cell>
          <cell r="H1354">
            <v>-1.4861996000000001E-2</v>
          </cell>
          <cell r="I1354">
            <v>-2.7452000000000001E-5</v>
          </cell>
          <cell r="J1354">
            <v>2.6440300000000002E-5</v>
          </cell>
        </row>
        <row r="1355">
          <cell r="A1355" t="str">
            <v>08M184</v>
          </cell>
          <cell r="B1355" t="str">
            <v>Suites de traitement après une affection de l'appareil musculosquelettique ou du tissu conjonctif, niveau 4</v>
          </cell>
          <cell r="C1355">
            <v>82</v>
          </cell>
          <cell r="D1355">
            <v>84</v>
          </cell>
          <cell r="E1355">
            <v>92</v>
          </cell>
          <cell r="F1355">
            <v>92</v>
          </cell>
          <cell r="G1355">
            <v>2.4390243900000001E-2</v>
          </cell>
          <cell r="H1355">
            <v>9.5238095199999998E-2</v>
          </cell>
          <cell r="I1355">
            <v>3.13733E-5</v>
          </cell>
          <cell r="J1355">
            <v>5.2424696E-6</v>
          </cell>
        </row>
        <row r="1356">
          <cell r="A1356" t="str">
            <v>08M18T</v>
          </cell>
          <cell r="B1356" t="str">
            <v>Suites de traitement après une affection de l'appareil musculosquelettique ou du tissu conjonctif, très courte durée</v>
          </cell>
          <cell r="C1356">
            <v>3580</v>
          </cell>
          <cell r="D1356">
            <v>3537</v>
          </cell>
          <cell r="E1356">
            <v>3647</v>
          </cell>
          <cell r="F1356">
            <v>3647</v>
          </cell>
          <cell r="G1356">
            <v>-1.2011173E-2</v>
          </cell>
          <cell r="H1356">
            <v>3.1099802100000001E-2</v>
          </cell>
          <cell r="I1356">
            <v>4.3138269999999998E-4</v>
          </cell>
          <cell r="J1356">
            <v>2.0781829999999999E-4</v>
          </cell>
        </row>
        <row r="1357">
          <cell r="A1357" t="str">
            <v>08M191</v>
          </cell>
          <cell r="B1357" t="str">
            <v>Autres pathologies de l'appareil musculosquelettique et du tissu conjonctif, niveau 1</v>
          </cell>
          <cell r="C1357">
            <v>4793</v>
          </cell>
          <cell r="D1357">
            <v>4645</v>
          </cell>
          <cell r="E1357">
            <v>4610</v>
          </cell>
          <cell r="F1357">
            <v>4610</v>
          </cell>
          <cell r="G1357">
            <v>-3.0878363999999998E-2</v>
          </cell>
          <cell r="H1357">
            <v>-7.5349839999999998E-3</v>
          </cell>
          <cell r="I1357">
            <v>-1.3725799999999999E-4</v>
          </cell>
          <cell r="J1357">
            <v>2.6269329999999998E-4</v>
          </cell>
        </row>
        <row r="1358">
          <cell r="A1358" t="str">
            <v>08M192</v>
          </cell>
          <cell r="B1358" t="str">
            <v>Autres pathologies de l'appareil musculosquelettique et du tissu conjonctif, niveau 2</v>
          </cell>
          <cell r="C1358">
            <v>4106</v>
          </cell>
          <cell r="D1358">
            <v>4840</v>
          </cell>
          <cell r="E1358">
            <v>5370</v>
          </cell>
          <cell r="F1358">
            <v>5370</v>
          </cell>
          <cell r="G1358">
            <v>0.1787627862</v>
          </cell>
          <cell r="H1358">
            <v>0.10950413220000001</v>
          </cell>
          <cell r="I1358">
            <v>2.0784802999999998E-3</v>
          </cell>
          <cell r="J1358">
            <v>3.0600069999999998E-4</v>
          </cell>
        </row>
        <row r="1359">
          <cell r="A1359" t="str">
            <v>08M193</v>
          </cell>
          <cell r="B1359" t="str">
            <v>Autres pathologies de l'appareil musculosquelettique et du tissu conjonctif, niveau 3</v>
          </cell>
          <cell r="C1359">
            <v>3120</v>
          </cell>
          <cell r="D1359">
            <v>4509</v>
          </cell>
          <cell r="E1359">
            <v>5496</v>
          </cell>
          <cell r="F1359">
            <v>5496</v>
          </cell>
          <cell r="G1359">
            <v>0.44519230770000001</v>
          </cell>
          <cell r="H1359">
            <v>0.21889554219999999</v>
          </cell>
          <cell r="I1359">
            <v>3.8706792999999998E-3</v>
          </cell>
          <cell r="J1359">
            <v>3.1318060000000002E-4</v>
          </cell>
        </row>
        <row r="1360">
          <cell r="A1360" t="str">
            <v>08M194</v>
          </cell>
          <cell r="B1360" t="str">
            <v>Autres pathologies de l'appareil musculosquelettique et du tissu conjonctif, niveau 4</v>
          </cell>
          <cell r="C1360">
            <v>668</v>
          </cell>
          <cell r="D1360">
            <v>946</v>
          </cell>
          <cell r="E1360">
            <v>1137</v>
          </cell>
          <cell r="F1360">
            <v>1137</v>
          </cell>
          <cell r="G1360">
            <v>0.4161676647</v>
          </cell>
          <cell r="H1360">
            <v>0.2019027484</v>
          </cell>
          <cell r="I1360">
            <v>7.4903719999999999E-4</v>
          </cell>
          <cell r="J1360">
            <v>6.4790100000000002E-5</v>
          </cell>
        </row>
        <row r="1361">
          <cell r="A1361" t="str">
            <v>08M19T</v>
          </cell>
          <cell r="B1361" t="str">
            <v>Autres pathologies de l'appareil musculosquelettique et du tissu conjonctif, très courte durée</v>
          </cell>
          <cell r="C1361">
            <v>9270</v>
          </cell>
          <cell r="D1361">
            <v>9170</v>
          </cell>
          <cell r="E1361">
            <v>9652</v>
          </cell>
          <cell r="F1361">
            <v>9654</v>
          </cell>
          <cell r="G1361">
            <v>-1.0787487E-2</v>
          </cell>
          <cell r="H1361">
            <v>5.2562704500000001E-2</v>
          </cell>
          <cell r="I1361">
            <v>1.8902406000000001E-3</v>
          </cell>
          <cell r="J1361">
            <v>5.5011739999999995E-4</v>
          </cell>
        </row>
        <row r="1362">
          <cell r="A1362" t="str">
            <v>08M201</v>
          </cell>
          <cell r="B1362" t="str">
            <v>Fractures, entorses, luxations et dislocations du bras et de l'avant-bras, âge inférieur à 18 ans, niveau 1</v>
          </cell>
          <cell r="C1362">
            <v>14486</v>
          </cell>
          <cell r="D1362">
            <v>13580</v>
          </cell>
          <cell r="E1362">
            <v>14105</v>
          </cell>
          <cell r="F1362">
            <v>14105</v>
          </cell>
          <cell r="G1362">
            <v>-6.2543144999999994E-2</v>
          </cell>
          <cell r="H1362">
            <v>3.8659793800000002E-2</v>
          </cell>
          <cell r="I1362">
            <v>2.0588719999999998E-3</v>
          </cell>
          <cell r="J1362">
            <v>8.0375040000000002E-4</v>
          </cell>
        </row>
        <row r="1363">
          <cell r="A1363" t="str">
            <v>08M202</v>
          </cell>
          <cell r="B1363" t="str">
            <v>Fractures, entorses, luxations et dislocations du bras et de l'avant-bras, âge inférieur à 18 ans, niveau 2</v>
          </cell>
          <cell r="C1363">
            <v>77</v>
          </cell>
          <cell r="D1363">
            <v>79</v>
          </cell>
          <cell r="E1363">
            <v>70</v>
          </cell>
          <cell r="F1363">
            <v>70</v>
          </cell>
          <cell r="G1363">
            <v>2.5974026000000001E-2</v>
          </cell>
          <cell r="H1363">
            <v>-0.113924051</v>
          </cell>
          <cell r="I1363">
            <v>-3.5295E-5</v>
          </cell>
          <cell r="J1363">
            <v>3.9888356000000002E-6</v>
          </cell>
        </row>
        <row r="1364">
          <cell r="A1364" t="str">
            <v>08M203</v>
          </cell>
          <cell r="B1364" t="str">
            <v>Fractures, entorses, luxations et dislocations du bras et de l'avant-bras, âge inférieur à 18 ans, niveau 3</v>
          </cell>
          <cell r="C1364">
            <v>14</v>
          </cell>
          <cell r="D1364">
            <v>21</v>
          </cell>
          <cell r="E1364">
            <v>13</v>
          </cell>
          <cell r="F1364">
            <v>13</v>
          </cell>
          <cell r="G1364">
            <v>0.5</v>
          </cell>
          <cell r="H1364">
            <v>-0.38095238100000001</v>
          </cell>
          <cell r="I1364">
            <v>-3.1372999999999999E-5</v>
          </cell>
          <cell r="J1364">
            <v>7.4078374999999999E-7</v>
          </cell>
        </row>
        <row r="1365">
          <cell r="A1365" t="str">
            <v>08M204</v>
          </cell>
          <cell r="B1365" t="str">
            <v>Fractures, entorses, luxations et dislocations du bras et de l'avant-bras, âge inférieur à 18 ans, niveau 4</v>
          </cell>
          <cell r="C1365">
            <v>1</v>
          </cell>
          <cell r="D1365">
            <v>3</v>
          </cell>
          <cell r="E1365" t="str">
            <v xml:space="preserve">. </v>
          </cell>
          <cell r="F1365" t="str">
            <v xml:space="preserve">. </v>
          </cell>
          <cell r="G1365">
            <v>2</v>
          </cell>
          <cell r="H1365" t="str">
            <v xml:space="preserve">. </v>
          </cell>
          <cell r="I1365" t="str">
            <v xml:space="preserve">. </v>
          </cell>
          <cell r="J1365" t="str">
            <v>.</v>
          </cell>
        </row>
        <row r="1366">
          <cell r="A1366" t="str">
            <v>08M211</v>
          </cell>
          <cell r="B1366" t="str">
            <v>Entorses, luxations et dislocations du bras et de l'avant-bras, âge supérieur à 17 ans, niveau 1</v>
          </cell>
          <cell r="C1366">
            <v>8193</v>
          </cell>
          <cell r="D1366">
            <v>7736</v>
          </cell>
          <cell r="E1366">
            <v>7788</v>
          </cell>
          <cell r="F1366">
            <v>7790</v>
          </cell>
          <cell r="G1366">
            <v>-5.5779323999999998E-2</v>
          </cell>
          <cell r="H1366">
            <v>6.7218201000000003E-3</v>
          </cell>
          <cell r="I1366">
            <v>2.039264E-4</v>
          </cell>
          <cell r="J1366">
            <v>4.4390039999999998E-4</v>
          </cell>
        </row>
        <row r="1367">
          <cell r="A1367" t="str">
            <v>08M212</v>
          </cell>
          <cell r="B1367" t="str">
            <v>Entorses, luxations et dislocations du bras et de l'avant-bras, âge supérieur à 17 ans, niveau 2</v>
          </cell>
          <cell r="C1367">
            <v>507</v>
          </cell>
          <cell r="D1367">
            <v>501</v>
          </cell>
          <cell r="E1367">
            <v>455</v>
          </cell>
          <cell r="F1367">
            <v>455</v>
          </cell>
          <cell r="G1367">
            <v>-1.1834320000000001E-2</v>
          </cell>
          <cell r="H1367">
            <v>-9.1816366999999996E-2</v>
          </cell>
          <cell r="I1367">
            <v>-1.8039600000000001E-4</v>
          </cell>
          <cell r="J1367">
            <v>2.5927399999999998E-5</v>
          </cell>
        </row>
        <row r="1368">
          <cell r="A1368" t="str">
            <v>08M213</v>
          </cell>
          <cell r="B1368" t="str">
            <v>Entorses, luxations et dislocations du bras et de l'avant-bras, âge supérieur à 17 ans, niveau 3</v>
          </cell>
          <cell r="C1368">
            <v>336</v>
          </cell>
          <cell r="D1368">
            <v>336</v>
          </cell>
          <cell r="E1368">
            <v>341</v>
          </cell>
          <cell r="F1368">
            <v>341</v>
          </cell>
          <cell r="G1368">
            <v>0</v>
          </cell>
          <cell r="H1368">
            <v>1.48809524E-2</v>
          </cell>
          <cell r="I1368">
            <v>1.96083E-5</v>
          </cell>
          <cell r="J1368">
            <v>1.9431300000000001E-5</v>
          </cell>
        </row>
        <row r="1369">
          <cell r="A1369" t="str">
            <v>08M214</v>
          </cell>
          <cell r="B1369" t="str">
            <v>Entorses, luxations et dislocations du bras et de l'avant-bras, âge supérieur à 17 ans, niveau 4</v>
          </cell>
          <cell r="C1369">
            <v>178</v>
          </cell>
          <cell r="D1369">
            <v>257</v>
          </cell>
          <cell r="E1369">
            <v>274</v>
          </cell>
          <cell r="F1369">
            <v>274</v>
          </cell>
          <cell r="G1369">
            <v>0.44382022469999999</v>
          </cell>
          <cell r="H1369">
            <v>6.6147859899999994E-2</v>
          </cell>
          <cell r="I1369">
            <v>6.6668200000000007E-5</v>
          </cell>
          <cell r="J1369">
            <v>1.5613399999999999E-5</v>
          </cell>
        </row>
        <row r="1370">
          <cell r="A1370" t="str">
            <v>08M221</v>
          </cell>
          <cell r="B1370" t="str">
            <v>Fractures, entorses, luxations et dislocations de la main, niveau 1</v>
          </cell>
          <cell r="C1370">
            <v>5676</v>
          </cell>
          <cell r="D1370">
            <v>5399</v>
          </cell>
          <cell r="E1370">
            <v>5183</v>
          </cell>
          <cell r="F1370">
            <v>5183</v>
          </cell>
          <cell r="G1370">
            <v>-4.8801972999999998E-2</v>
          </cell>
          <cell r="H1370">
            <v>-4.0007409000000001E-2</v>
          </cell>
          <cell r="I1370">
            <v>-8.4707900000000004E-4</v>
          </cell>
          <cell r="J1370">
            <v>2.9534480000000001E-4</v>
          </cell>
        </row>
        <row r="1371">
          <cell r="A1371" t="str">
            <v>08M222</v>
          </cell>
          <cell r="B1371" t="str">
            <v>Fractures, entorses, luxations et dislocations de la main, niveau 2</v>
          </cell>
          <cell r="C1371">
            <v>243</v>
          </cell>
          <cell r="D1371">
            <v>200</v>
          </cell>
          <cell r="E1371">
            <v>183</v>
          </cell>
          <cell r="F1371">
            <v>183</v>
          </cell>
          <cell r="G1371">
            <v>-0.176954733</v>
          </cell>
          <cell r="H1371">
            <v>-8.5000000000000006E-2</v>
          </cell>
          <cell r="I1371">
            <v>-6.6668000000000006E-5</v>
          </cell>
          <cell r="J1371">
            <v>1.0428000000000001E-5</v>
          </cell>
        </row>
        <row r="1372">
          <cell r="A1372" t="str">
            <v>08M223</v>
          </cell>
          <cell r="B1372" t="str">
            <v>Fractures, entorses, luxations et dislocations de la main, niveau 3</v>
          </cell>
          <cell r="C1372">
            <v>306</v>
          </cell>
          <cell r="D1372">
            <v>313</v>
          </cell>
          <cell r="E1372">
            <v>410</v>
          </cell>
          <cell r="F1372">
            <v>410</v>
          </cell>
          <cell r="G1372">
            <v>2.2875817E-2</v>
          </cell>
          <cell r="H1372">
            <v>0.30990415339999999</v>
          </cell>
          <cell r="I1372">
            <v>3.8040110000000003E-4</v>
          </cell>
          <cell r="J1372">
            <v>2.33632E-5</v>
          </cell>
        </row>
        <row r="1373">
          <cell r="A1373" t="str">
            <v>08M224</v>
          </cell>
          <cell r="B1373" t="str">
            <v>Fractures, entorses, luxations et dislocations de la main, niveau 4</v>
          </cell>
          <cell r="C1373">
            <v>17</v>
          </cell>
          <cell r="D1373">
            <v>12</v>
          </cell>
          <cell r="E1373">
            <v>10</v>
          </cell>
          <cell r="F1373">
            <v>10</v>
          </cell>
          <cell r="G1373">
            <v>-0.29411764699999998</v>
          </cell>
          <cell r="H1373">
            <v>-0.16666666699999999</v>
          </cell>
          <cell r="I1373">
            <v>-7.8433220000000001E-6</v>
          </cell>
          <cell r="J1373">
            <v>5.6983365999999995E-7</v>
          </cell>
        </row>
        <row r="1374">
          <cell r="A1374" t="str">
            <v>08M231</v>
          </cell>
          <cell r="B1374" t="str">
            <v>Fractures, entorses, luxations et dislocations du pied, niveau 1</v>
          </cell>
          <cell r="C1374">
            <v>1616</v>
          </cell>
          <cell r="D1374">
            <v>1609</v>
          </cell>
          <cell r="E1374">
            <v>1601</v>
          </cell>
          <cell r="F1374">
            <v>1601</v>
          </cell>
          <cell r="G1374">
            <v>-4.3316830000000002E-3</v>
          </cell>
          <cell r="H1374">
            <v>-4.9720320000000004E-3</v>
          </cell>
          <cell r="I1374">
            <v>-3.1372999999999999E-5</v>
          </cell>
          <cell r="J1374">
            <v>9.1230400000000007E-5</v>
          </cell>
        </row>
        <row r="1375">
          <cell r="A1375" t="str">
            <v>08M232</v>
          </cell>
          <cell r="B1375" t="str">
            <v>Fractures, entorses, luxations et dislocations du pied, niveau 2</v>
          </cell>
          <cell r="C1375">
            <v>151</v>
          </cell>
          <cell r="D1375">
            <v>170</v>
          </cell>
          <cell r="E1375">
            <v>153</v>
          </cell>
          <cell r="F1375">
            <v>153</v>
          </cell>
          <cell r="G1375">
            <v>0.1258278146</v>
          </cell>
          <cell r="H1375">
            <v>-0.1</v>
          </cell>
          <cell r="I1375">
            <v>-6.6668000000000006E-5</v>
          </cell>
          <cell r="J1375">
            <v>8.7184548999999999E-6</v>
          </cell>
        </row>
        <row r="1376">
          <cell r="A1376" t="str">
            <v>08M233</v>
          </cell>
          <cell r="B1376" t="str">
            <v>Fractures, entorses, luxations et dislocations du pied, niveau 3</v>
          </cell>
          <cell r="C1376">
            <v>183</v>
          </cell>
          <cell r="D1376">
            <v>219</v>
          </cell>
          <cell r="E1376">
            <v>275</v>
          </cell>
          <cell r="F1376">
            <v>275</v>
          </cell>
          <cell r="G1376">
            <v>0.1967213115</v>
          </cell>
          <cell r="H1376">
            <v>0.2557077626</v>
          </cell>
          <cell r="I1376">
            <v>2.1961300000000001E-4</v>
          </cell>
          <cell r="J1376">
            <v>1.5670400000000002E-5</v>
          </cell>
        </row>
        <row r="1377">
          <cell r="A1377" t="str">
            <v>08M234</v>
          </cell>
          <cell r="B1377" t="str">
            <v>Fractures, entorses, luxations et dislocations du pied, niveau 4</v>
          </cell>
          <cell r="C1377">
            <v>8</v>
          </cell>
          <cell r="D1377">
            <v>10</v>
          </cell>
          <cell r="E1377">
            <v>3</v>
          </cell>
          <cell r="F1377">
            <v>3</v>
          </cell>
          <cell r="G1377">
            <v>0.25</v>
          </cell>
          <cell r="H1377">
            <v>-0.7</v>
          </cell>
          <cell r="I1377">
            <v>-2.7452000000000001E-5</v>
          </cell>
          <cell r="J1377">
            <v>1.709501E-7</v>
          </cell>
        </row>
        <row r="1378">
          <cell r="A1378" t="str">
            <v>08M241</v>
          </cell>
          <cell r="B1378" t="str">
            <v>Tumeurs malignes primitives des os, niveau 1</v>
          </cell>
          <cell r="C1378">
            <v>438</v>
          </cell>
          <cell r="D1378">
            <v>434</v>
          </cell>
          <cell r="E1378">
            <v>439</v>
          </cell>
          <cell r="F1378">
            <v>439</v>
          </cell>
          <cell r="G1378">
            <v>-9.1324200000000005E-3</v>
          </cell>
          <cell r="H1378">
            <v>1.15207373E-2</v>
          </cell>
          <cell r="I1378">
            <v>1.96083E-5</v>
          </cell>
          <cell r="J1378">
            <v>2.5015699999999998E-5</v>
          </cell>
        </row>
        <row r="1379">
          <cell r="A1379" t="str">
            <v>08M242</v>
          </cell>
          <cell r="B1379" t="str">
            <v>Tumeurs malignes primitives des os, niveau 2</v>
          </cell>
          <cell r="C1379">
            <v>262</v>
          </cell>
          <cell r="D1379">
            <v>259</v>
          </cell>
          <cell r="E1379">
            <v>235</v>
          </cell>
          <cell r="F1379">
            <v>235</v>
          </cell>
          <cell r="G1379">
            <v>-1.1450382E-2</v>
          </cell>
          <cell r="H1379">
            <v>-9.2664093000000003E-2</v>
          </cell>
          <cell r="I1379">
            <v>-9.412E-5</v>
          </cell>
          <cell r="J1379">
            <v>1.33911E-5</v>
          </cell>
        </row>
        <row r="1380">
          <cell r="A1380" t="str">
            <v>08M243</v>
          </cell>
          <cell r="B1380" t="str">
            <v>Tumeurs malignes primitives des os, niveau 3</v>
          </cell>
          <cell r="C1380">
            <v>300</v>
          </cell>
          <cell r="D1380">
            <v>320</v>
          </cell>
          <cell r="E1380">
            <v>337</v>
          </cell>
          <cell r="F1380">
            <v>337</v>
          </cell>
          <cell r="G1380">
            <v>6.6666666700000002E-2</v>
          </cell>
          <cell r="H1380">
            <v>5.3124999999999999E-2</v>
          </cell>
          <cell r="I1380">
            <v>6.6668200000000007E-5</v>
          </cell>
          <cell r="J1380">
            <v>1.92034E-5</v>
          </cell>
        </row>
        <row r="1381">
          <cell r="A1381" t="str">
            <v>08M244</v>
          </cell>
          <cell r="B1381" t="str">
            <v>Tumeurs malignes primitives des os, niveau 4</v>
          </cell>
          <cell r="C1381">
            <v>141</v>
          </cell>
          <cell r="D1381">
            <v>189</v>
          </cell>
          <cell r="E1381">
            <v>181</v>
          </cell>
          <cell r="F1381">
            <v>181</v>
          </cell>
          <cell r="G1381">
            <v>0.34042553190000002</v>
          </cell>
          <cell r="H1381">
            <v>-4.2328042000000003E-2</v>
          </cell>
          <cell r="I1381">
            <v>-3.1372999999999999E-5</v>
          </cell>
          <cell r="J1381">
            <v>1.0314E-5</v>
          </cell>
        </row>
        <row r="1382">
          <cell r="A1382" t="str">
            <v>08M24T</v>
          </cell>
          <cell r="B1382" t="str">
            <v>Tumeurs malignes primitives des os, très courte durée</v>
          </cell>
          <cell r="C1382">
            <v>650</v>
          </cell>
          <cell r="D1382">
            <v>678</v>
          </cell>
          <cell r="E1382">
            <v>677</v>
          </cell>
          <cell r="F1382">
            <v>677</v>
          </cell>
          <cell r="G1382">
            <v>4.3076923099999997E-2</v>
          </cell>
          <cell r="H1382">
            <v>-1.4749260000000001E-3</v>
          </cell>
          <cell r="I1382">
            <v>-3.9216610000000001E-6</v>
          </cell>
          <cell r="J1382">
            <v>3.8577700000000002E-5</v>
          </cell>
        </row>
        <row r="1383">
          <cell r="A1383" t="str">
            <v>08M251</v>
          </cell>
          <cell r="B1383" t="str">
            <v>Fractures pathologiques et autres tumeurs malignes de l'appareil musculosquelettique et du tissu conjonctif, niveau 1</v>
          </cell>
          <cell r="C1383">
            <v>7068</v>
          </cell>
          <cell r="D1383">
            <v>6755</v>
          </cell>
          <cell r="E1383">
            <v>6619</v>
          </cell>
          <cell r="F1383">
            <v>6622</v>
          </cell>
          <cell r="G1383">
            <v>-4.4284097000000001E-2</v>
          </cell>
          <cell r="H1383">
            <v>-2.0133234999999999E-2</v>
          </cell>
          <cell r="I1383">
            <v>-5.3334599999999997E-4</v>
          </cell>
          <cell r="J1383">
            <v>3.7734379999999998E-4</v>
          </cell>
        </row>
        <row r="1384">
          <cell r="A1384" t="str">
            <v>08M252</v>
          </cell>
          <cell r="B1384" t="str">
            <v>Fractures pathologiques et autres tumeurs malignes de l'appareil musculosquelettique et du tissu conjonctif, niveau 2</v>
          </cell>
          <cell r="C1384">
            <v>8819</v>
          </cell>
          <cell r="D1384">
            <v>9360</v>
          </cell>
          <cell r="E1384">
            <v>9508</v>
          </cell>
          <cell r="F1384">
            <v>9508</v>
          </cell>
          <cell r="G1384">
            <v>6.1344823700000002E-2</v>
          </cell>
          <cell r="H1384">
            <v>1.5811965800000001E-2</v>
          </cell>
          <cell r="I1384">
            <v>5.8040580000000004E-4</v>
          </cell>
          <cell r="J1384">
            <v>5.4179779999999995E-4</v>
          </cell>
        </row>
        <row r="1385">
          <cell r="A1385" t="str">
            <v>08M253</v>
          </cell>
          <cell r="B1385" t="str">
            <v>Fractures pathologiques et autres tumeurs malignes de l'appareil musculosquelettique et du tissu conjonctif, niveau 3</v>
          </cell>
          <cell r="C1385">
            <v>7382</v>
          </cell>
          <cell r="D1385">
            <v>7653</v>
          </cell>
          <cell r="E1385">
            <v>8272</v>
          </cell>
          <cell r="F1385">
            <v>8272</v>
          </cell>
          <cell r="G1385">
            <v>3.6710918500000002E-2</v>
          </cell>
          <cell r="H1385">
            <v>8.0883313700000001E-2</v>
          </cell>
          <cell r="I1385">
            <v>2.4275081000000001E-3</v>
          </cell>
          <cell r="J1385">
            <v>4.713664E-4</v>
          </cell>
        </row>
        <row r="1386">
          <cell r="A1386" t="str">
            <v>08M254</v>
          </cell>
          <cell r="B1386" t="str">
            <v>Fractures pathologiques et autres tumeurs malignes de l'appareil musculosquelettique et du tissu conjonctif, niveau 4</v>
          </cell>
          <cell r="C1386">
            <v>1419</v>
          </cell>
          <cell r="D1386">
            <v>1687</v>
          </cell>
          <cell r="E1386">
            <v>1809</v>
          </cell>
          <cell r="F1386">
            <v>1809</v>
          </cell>
          <cell r="G1386">
            <v>0.18886539820000001</v>
          </cell>
          <cell r="H1386">
            <v>7.2317723799999997E-2</v>
          </cell>
          <cell r="I1386">
            <v>4.7844260000000003E-4</v>
          </cell>
          <cell r="J1386">
            <v>1.030829E-4</v>
          </cell>
        </row>
        <row r="1387">
          <cell r="A1387" t="str">
            <v>08M25T</v>
          </cell>
          <cell r="B1387" t="str">
            <v>Fractures pathologiques et autres tumeurs malignes de l'appareil musculosquelettique et du tissu conjonctif, très courte durée</v>
          </cell>
          <cell r="C1387">
            <v>4217</v>
          </cell>
          <cell r="D1387">
            <v>4298</v>
          </cell>
          <cell r="E1387">
            <v>4464</v>
          </cell>
          <cell r="F1387">
            <v>4464</v>
          </cell>
          <cell r="G1387">
            <v>1.9207967699999998E-2</v>
          </cell>
          <cell r="H1387">
            <v>3.8622615200000002E-2</v>
          </cell>
          <cell r="I1387">
            <v>6.5099570000000005E-4</v>
          </cell>
          <cell r="J1387">
            <v>2.5437369999999998E-4</v>
          </cell>
        </row>
        <row r="1388">
          <cell r="A1388" t="str">
            <v>08M261</v>
          </cell>
          <cell r="B1388" t="str">
            <v>Fractures du rachis, niveau 1</v>
          </cell>
          <cell r="C1388">
            <v>13087</v>
          </cell>
          <cell r="D1388">
            <v>13815</v>
          </cell>
          <cell r="E1388">
            <v>14454</v>
          </cell>
          <cell r="F1388">
            <v>14455</v>
          </cell>
          <cell r="G1388">
            <v>5.56277222E-2</v>
          </cell>
          <cell r="H1388">
            <v>4.6254071700000003E-2</v>
          </cell>
          <cell r="I1388">
            <v>2.5059412999999999E-3</v>
          </cell>
          <cell r="J1388">
            <v>8.2369449999999999E-4</v>
          </cell>
        </row>
        <row r="1389">
          <cell r="A1389" t="str">
            <v>08M262</v>
          </cell>
          <cell r="B1389" t="str">
            <v>Fractures du rachis, niveau 2</v>
          </cell>
          <cell r="C1389">
            <v>5408</v>
          </cell>
          <cell r="D1389">
            <v>5637</v>
          </cell>
          <cell r="E1389">
            <v>5977</v>
          </cell>
          <cell r="F1389">
            <v>5977</v>
          </cell>
          <cell r="G1389">
            <v>4.23446746E-2</v>
          </cell>
          <cell r="H1389">
            <v>6.0315770800000001E-2</v>
          </cell>
          <cell r="I1389">
            <v>1.3333647000000001E-3</v>
          </cell>
          <cell r="J1389">
            <v>3.4058960000000002E-4</v>
          </cell>
        </row>
        <row r="1390">
          <cell r="A1390" t="str">
            <v>08M263</v>
          </cell>
          <cell r="B1390" t="str">
            <v>Fractures du rachis, niveau 3</v>
          </cell>
          <cell r="C1390">
            <v>6886</v>
          </cell>
          <cell r="D1390">
            <v>7658</v>
          </cell>
          <cell r="E1390">
            <v>8773</v>
          </cell>
          <cell r="F1390">
            <v>8773</v>
          </cell>
          <cell r="G1390">
            <v>0.1121115306</v>
          </cell>
          <cell r="H1390">
            <v>0.14559937319999999</v>
          </cell>
          <cell r="I1390">
            <v>4.3726518999999998E-3</v>
          </cell>
          <cell r="J1390">
            <v>4.9991510000000001E-4</v>
          </cell>
        </row>
        <row r="1391">
          <cell r="A1391" t="str">
            <v>08M264</v>
          </cell>
          <cell r="B1391" t="str">
            <v>Fractures du rachis, niveau 4</v>
          </cell>
          <cell r="C1391">
            <v>426</v>
          </cell>
          <cell r="D1391">
            <v>454</v>
          </cell>
          <cell r="E1391">
            <v>561</v>
          </cell>
          <cell r="F1391">
            <v>561</v>
          </cell>
          <cell r="G1391">
            <v>6.57276995E-2</v>
          </cell>
          <cell r="H1391">
            <v>0.23568281939999999</v>
          </cell>
          <cell r="I1391">
            <v>4.1961770000000003E-4</v>
          </cell>
          <cell r="J1391">
            <v>3.1967700000000002E-5</v>
          </cell>
        </row>
        <row r="1392">
          <cell r="A1392" t="str">
            <v>08M271</v>
          </cell>
          <cell r="B1392" t="str">
            <v>Sciatiques et autres radiculopathies, niveau 1</v>
          </cell>
          <cell r="C1392">
            <v>11494</v>
          </cell>
          <cell r="D1392">
            <v>10936</v>
          </cell>
          <cell r="E1392">
            <v>10697</v>
          </cell>
          <cell r="F1392">
            <v>10697</v>
          </cell>
          <cell r="G1392">
            <v>-4.8547067999999999E-2</v>
          </cell>
          <cell r="H1392">
            <v>-2.1854426E-2</v>
          </cell>
          <cell r="I1392">
            <v>-9.3727700000000003E-4</v>
          </cell>
          <cell r="J1392">
            <v>6.0955109999999999E-4</v>
          </cell>
        </row>
        <row r="1393">
          <cell r="A1393" t="str">
            <v>08M272</v>
          </cell>
          <cell r="B1393" t="str">
            <v>Sciatiques et autres radiculopathies, niveau 2</v>
          </cell>
          <cell r="C1393">
            <v>4659</v>
          </cell>
          <cell r="D1393">
            <v>4661</v>
          </cell>
          <cell r="E1393">
            <v>4610</v>
          </cell>
          <cell r="F1393">
            <v>4610</v>
          </cell>
          <cell r="G1393">
            <v>4.292767E-4</v>
          </cell>
          <cell r="H1393">
            <v>-1.0941858E-2</v>
          </cell>
          <cell r="I1393">
            <v>-2.0000500000000001E-4</v>
          </cell>
          <cell r="J1393">
            <v>2.6269329999999998E-4</v>
          </cell>
        </row>
        <row r="1394">
          <cell r="A1394" t="str">
            <v>08M273</v>
          </cell>
          <cell r="B1394" t="str">
            <v>Sciatiques et autres radiculopathies, niveau 3</v>
          </cell>
          <cell r="C1394">
            <v>2170</v>
          </cell>
          <cell r="D1394">
            <v>2188</v>
          </cell>
          <cell r="E1394">
            <v>2193</v>
          </cell>
          <cell r="F1394">
            <v>2193</v>
          </cell>
          <cell r="G1394">
            <v>8.2949309000000006E-3</v>
          </cell>
          <cell r="H1394">
            <v>2.2851920000000001E-3</v>
          </cell>
          <cell r="I1394">
            <v>1.96083E-5</v>
          </cell>
          <cell r="J1394">
            <v>1.2496450000000001E-4</v>
          </cell>
        </row>
        <row r="1395">
          <cell r="A1395" t="str">
            <v>08M274</v>
          </cell>
          <cell r="B1395" t="str">
            <v>Sciatiques et autres radiculopathies, niveau 4</v>
          </cell>
          <cell r="C1395">
            <v>81</v>
          </cell>
          <cell r="D1395">
            <v>68</v>
          </cell>
          <cell r="E1395">
            <v>80</v>
          </cell>
          <cell r="F1395">
            <v>80</v>
          </cell>
          <cell r="G1395">
            <v>-0.16049382700000001</v>
          </cell>
          <cell r="H1395">
            <v>0.1764705882</v>
          </cell>
          <cell r="I1395">
            <v>4.70599E-5</v>
          </cell>
          <cell r="J1395">
            <v>4.5586692000000002E-6</v>
          </cell>
        </row>
        <row r="1396">
          <cell r="A1396" t="str">
            <v>08M27T</v>
          </cell>
          <cell r="B1396" t="str">
            <v>Sciatiques et autres radiculopathies, très courte durée</v>
          </cell>
          <cell r="C1396">
            <v>6130</v>
          </cell>
          <cell r="D1396">
            <v>5463</v>
          </cell>
          <cell r="E1396">
            <v>5441</v>
          </cell>
          <cell r="F1396">
            <v>5441</v>
          </cell>
          <cell r="G1396">
            <v>-0.108809135</v>
          </cell>
          <cell r="H1396">
            <v>-4.027091E-3</v>
          </cell>
          <cell r="I1396">
            <v>-8.6277000000000001E-5</v>
          </cell>
          <cell r="J1396">
            <v>3.1004649999999997E-4</v>
          </cell>
        </row>
        <row r="1397">
          <cell r="A1397" t="str">
            <v>08M281</v>
          </cell>
          <cell r="B1397" t="str">
            <v>Autres rachialgies, niveau 1</v>
          </cell>
          <cell r="C1397">
            <v>8472</v>
          </cell>
          <cell r="D1397">
            <v>8306</v>
          </cell>
          <cell r="E1397">
            <v>8837</v>
          </cell>
          <cell r="F1397">
            <v>8838</v>
          </cell>
          <cell r="G1397">
            <v>-1.9593956999999999E-2</v>
          </cell>
          <cell r="H1397">
            <v>6.3929689400000003E-2</v>
          </cell>
          <cell r="I1397">
            <v>2.0824019000000001E-3</v>
          </cell>
          <cell r="J1397">
            <v>5.0361899999999996E-4</v>
          </cell>
        </row>
        <row r="1398">
          <cell r="A1398" t="str">
            <v>08M282</v>
          </cell>
          <cell r="B1398" t="str">
            <v>Autres rachialgies, niveau 2</v>
          </cell>
          <cell r="C1398">
            <v>3936</v>
          </cell>
          <cell r="D1398">
            <v>4284</v>
          </cell>
          <cell r="E1398">
            <v>4633</v>
          </cell>
          <cell r="F1398">
            <v>4634</v>
          </cell>
          <cell r="G1398">
            <v>8.84146341E-2</v>
          </cell>
          <cell r="H1398">
            <v>8.14659197E-2</v>
          </cell>
          <cell r="I1398">
            <v>1.3686597E-3</v>
          </cell>
          <cell r="J1398">
            <v>2.6406090000000003E-4</v>
          </cell>
        </row>
        <row r="1399">
          <cell r="A1399" t="str">
            <v>08M283</v>
          </cell>
          <cell r="B1399" t="str">
            <v>Autres rachialgies, niveau 3</v>
          </cell>
          <cell r="C1399">
            <v>2844</v>
          </cell>
          <cell r="D1399">
            <v>3203</v>
          </cell>
          <cell r="E1399">
            <v>3363</v>
          </cell>
          <cell r="F1399">
            <v>3363</v>
          </cell>
          <cell r="G1399">
            <v>0.12623066099999999</v>
          </cell>
          <cell r="H1399">
            <v>4.9953168899999997E-2</v>
          </cell>
          <cell r="I1399">
            <v>6.2746570000000003E-4</v>
          </cell>
          <cell r="J1399">
            <v>1.9163510000000001E-4</v>
          </cell>
        </row>
        <row r="1400">
          <cell r="A1400" t="str">
            <v>08M284</v>
          </cell>
          <cell r="B1400" t="str">
            <v>Autres rachialgies, niveau 4</v>
          </cell>
          <cell r="C1400">
            <v>118</v>
          </cell>
          <cell r="D1400">
            <v>104</v>
          </cell>
          <cell r="E1400">
            <v>107</v>
          </cell>
          <cell r="F1400">
            <v>107</v>
          </cell>
          <cell r="G1400">
            <v>-0.11864406800000001</v>
          </cell>
          <cell r="H1400">
            <v>2.88461538E-2</v>
          </cell>
          <cell r="I1400">
            <v>1.1765E-5</v>
          </cell>
          <cell r="J1400">
            <v>6.0972201000000003E-6</v>
          </cell>
        </row>
        <row r="1401">
          <cell r="A1401" t="str">
            <v>08M28T</v>
          </cell>
          <cell r="B1401" t="str">
            <v>Autres rachialgies, très courte durée</v>
          </cell>
          <cell r="C1401">
            <v>8800</v>
          </cell>
          <cell r="D1401">
            <v>8481</v>
          </cell>
          <cell r="E1401">
            <v>8588</v>
          </cell>
          <cell r="F1401">
            <v>8601</v>
          </cell>
          <cell r="G1401">
            <v>-3.6249999999999998E-2</v>
          </cell>
          <cell r="H1401">
            <v>1.2616436700000001E-2</v>
          </cell>
          <cell r="I1401">
            <v>4.1961770000000003E-4</v>
          </cell>
          <cell r="J1401">
            <v>4.9011390000000001E-4</v>
          </cell>
        </row>
        <row r="1402">
          <cell r="A1402" t="str">
            <v>08M291</v>
          </cell>
          <cell r="B1402" t="str">
            <v>Autres pathologies rachidiennes relevant d'un traitement médical, niveau 1</v>
          </cell>
          <cell r="C1402">
            <v>13817</v>
          </cell>
          <cell r="D1402">
            <v>13529</v>
          </cell>
          <cell r="E1402">
            <v>13480</v>
          </cell>
          <cell r="F1402">
            <v>13480</v>
          </cell>
          <cell r="G1402">
            <v>-2.0843888000000001E-2</v>
          </cell>
          <cell r="H1402">
            <v>-3.6218489999999999E-3</v>
          </cell>
          <cell r="I1402">
            <v>-1.9216099999999999E-4</v>
          </cell>
          <cell r="J1402">
            <v>7.6813580000000003E-4</v>
          </cell>
        </row>
        <row r="1403">
          <cell r="A1403" t="str">
            <v>08M292</v>
          </cell>
          <cell r="B1403" t="str">
            <v>Autres pathologies rachidiennes relevant d'un traitement médical, niveau 2</v>
          </cell>
          <cell r="C1403">
            <v>8762</v>
          </cell>
          <cell r="D1403">
            <v>8499</v>
          </cell>
          <cell r="E1403">
            <v>8291</v>
          </cell>
          <cell r="F1403">
            <v>8291</v>
          </cell>
          <cell r="G1403">
            <v>-3.0015977999999999E-2</v>
          </cell>
          <cell r="H1403">
            <v>-2.4473466999999999E-2</v>
          </cell>
          <cell r="I1403">
            <v>-8.1570500000000001E-4</v>
          </cell>
          <cell r="J1403">
            <v>4.7244909999999998E-4</v>
          </cell>
        </row>
        <row r="1404">
          <cell r="A1404" t="str">
            <v>08M293</v>
          </cell>
          <cell r="B1404" t="str">
            <v>Autres pathologies rachidiennes relevant d'un traitement médical, niveau 3</v>
          </cell>
          <cell r="C1404">
            <v>9334</v>
          </cell>
          <cell r="D1404">
            <v>9492</v>
          </cell>
          <cell r="E1404">
            <v>9788</v>
          </cell>
          <cell r="F1404">
            <v>9788</v>
          </cell>
          <cell r="G1404">
            <v>1.6927362299999998E-2</v>
          </cell>
          <cell r="H1404">
            <v>3.1184155099999999E-2</v>
          </cell>
          <cell r="I1404">
            <v>1.1608116000000001E-3</v>
          </cell>
          <cell r="J1404">
            <v>5.5775319999999998E-4</v>
          </cell>
        </row>
        <row r="1405">
          <cell r="A1405" t="str">
            <v>08M294</v>
          </cell>
          <cell r="B1405" t="str">
            <v>Autres pathologies rachidiennes relevant d'un traitement médical, niveau 4</v>
          </cell>
          <cell r="C1405">
            <v>420</v>
          </cell>
          <cell r="D1405">
            <v>424</v>
          </cell>
          <cell r="E1405">
            <v>490</v>
          </cell>
          <cell r="F1405">
            <v>490</v>
          </cell>
          <cell r="G1405">
            <v>9.5238094999999991E-3</v>
          </cell>
          <cell r="H1405">
            <v>0.15566037739999999</v>
          </cell>
          <cell r="I1405">
            <v>2.5882960000000001E-4</v>
          </cell>
          <cell r="J1405">
            <v>2.7921800000000001E-5</v>
          </cell>
        </row>
        <row r="1406">
          <cell r="A1406" t="str">
            <v>08M29T</v>
          </cell>
          <cell r="B1406" t="str">
            <v>Autres pathologies rachidiennes relevant d'un traitement médical, très courte durée</v>
          </cell>
          <cell r="C1406">
            <v>24492</v>
          </cell>
          <cell r="D1406">
            <v>24041</v>
          </cell>
          <cell r="E1406">
            <v>24879</v>
          </cell>
          <cell r="F1406">
            <v>24915</v>
          </cell>
          <cell r="G1406">
            <v>-1.8414176000000001E-2</v>
          </cell>
          <cell r="H1406">
            <v>3.48571191E-2</v>
          </cell>
          <cell r="I1406">
            <v>3.2863518000000001E-3</v>
          </cell>
          <cell r="J1406">
            <v>1.4197406000000001E-3</v>
          </cell>
        </row>
        <row r="1407">
          <cell r="A1407" t="str">
            <v>08M301</v>
          </cell>
          <cell r="B1407" t="str">
            <v>Rhumatismes et raideurs articulaires, niveau 1</v>
          </cell>
          <cell r="C1407">
            <v>2456</v>
          </cell>
          <cell r="D1407">
            <v>2477</v>
          </cell>
          <cell r="E1407">
            <v>2519</v>
          </cell>
          <cell r="F1407">
            <v>2519</v>
          </cell>
          <cell r="G1407">
            <v>8.5504885999999995E-3</v>
          </cell>
          <cell r="H1407">
            <v>1.6955995200000001E-2</v>
          </cell>
          <cell r="I1407">
            <v>1.647098E-4</v>
          </cell>
          <cell r="J1407">
            <v>1.4354109999999999E-4</v>
          </cell>
        </row>
        <row r="1408">
          <cell r="A1408" t="str">
            <v>08M302</v>
          </cell>
          <cell r="B1408" t="str">
            <v>Rhumatismes et raideurs articulaires, niveau 2</v>
          </cell>
          <cell r="C1408">
            <v>814</v>
          </cell>
          <cell r="D1408">
            <v>811</v>
          </cell>
          <cell r="E1408">
            <v>835</v>
          </cell>
          <cell r="F1408">
            <v>835</v>
          </cell>
          <cell r="G1408">
            <v>-3.685504E-3</v>
          </cell>
          <cell r="H1408">
            <v>2.9593094899999998E-2</v>
          </cell>
          <cell r="I1408">
            <v>9.4119900000000007E-5</v>
          </cell>
          <cell r="J1408">
            <v>4.7581099999999997E-5</v>
          </cell>
        </row>
        <row r="1409">
          <cell r="A1409" t="str">
            <v>08M303</v>
          </cell>
          <cell r="B1409" t="str">
            <v>Rhumatismes et raideurs articulaires, niveau 3</v>
          </cell>
          <cell r="C1409">
            <v>112</v>
          </cell>
          <cell r="D1409">
            <v>125</v>
          </cell>
          <cell r="E1409">
            <v>123</v>
          </cell>
          <cell r="F1409">
            <v>123</v>
          </cell>
          <cell r="G1409">
            <v>0.1160714286</v>
          </cell>
          <cell r="H1409">
            <v>-1.6E-2</v>
          </cell>
          <cell r="I1409">
            <v>-7.8433220000000001E-6</v>
          </cell>
          <cell r="J1409">
            <v>7.0089540000000001E-6</v>
          </cell>
        </row>
        <row r="1410">
          <cell r="A1410" t="str">
            <v>08M304</v>
          </cell>
          <cell r="B1410" t="str">
            <v>Rhumatismes et raideurs articulaires, niveau 4</v>
          </cell>
          <cell r="C1410">
            <v>6</v>
          </cell>
          <cell r="D1410">
            <v>8</v>
          </cell>
          <cell r="E1410">
            <v>9</v>
          </cell>
          <cell r="F1410">
            <v>9</v>
          </cell>
          <cell r="G1410">
            <v>0.33333333329999998</v>
          </cell>
          <cell r="H1410">
            <v>0.125</v>
          </cell>
          <cell r="I1410">
            <v>3.9216609000000001E-6</v>
          </cell>
          <cell r="J1410">
            <v>5.1285028999999998E-7</v>
          </cell>
        </row>
        <row r="1411">
          <cell r="A1411" t="str">
            <v>08M30T</v>
          </cell>
          <cell r="B1411" t="str">
            <v>Rhumatismes et raideurs articulaires, très courte durée</v>
          </cell>
          <cell r="C1411">
            <v>1914</v>
          </cell>
          <cell r="D1411">
            <v>1676</v>
          </cell>
          <cell r="E1411">
            <v>1983</v>
          </cell>
          <cell r="F1411">
            <v>1983</v>
          </cell>
          <cell r="G1411">
            <v>-0.124346917</v>
          </cell>
          <cell r="H1411">
            <v>0.18317422429999999</v>
          </cell>
          <cell r="I1411">
            <v>1.2039499E-3</v>
          </cell>
          <cell r="J1411">
            <v>1.12998E-4</v>
          </cell>
        </row>
        <row r="1412">
          <cell r="A1412" t="str">
            <v>08M311</v>
          </cell>
          <cell r="B1412" t="str">
            <v>Ostéomyélites aigües (y compris vertébrales) et arthrites septiques, niveau 1</v>
          </cell>
          <cell r="C1412">
            <v>2382</v>
          </cell>
          <cell r="D1412">
            <v>2323</v>
          </cell>
          <cell r="E1412">
            <v>2319</v>
          </cell>
          <cell r="F1412">
            <v>2319</v>
          </cell>
          <cell r="G1412">
            <v>-2.4769102000000001E-2</v>
          </cell>
          <cell r="H1412">
            <v>-1.721911E-3</v>
          </cell>
          <cell r="I1412">
            <v>-1.5687000000000001E-5</v>
          </cell>
          <cell r="J1412">
            <v>1.321444E-4</v>
          </cell>
        </row>
        <row r="1413">
          <cell r="A1413" t="str">
            <v>08M312</v>
          </cell>
          <cell r="B1413" t="str">
            <v>Ostéomyélites aigües (y compris vertébrales) et arthrites septiques, niveau 2</v>
          </cell>
          <cell r="C1413">
            <v>1490</v>
          </cell>
          <cell r="D1413">
            <v>1588</v>
          </cell>
          <cell r="E1413">
            <v>1688</v>
          </cell>
          <cell r="F1413">
            <v>1688</v>
          </cell>
          <cell r="G1413">
            <v>6.5771812099999993E-2</v>
          </cell>
          <cell r="H1413">
            <v>6.2972292200000002E-2</v>
          </cell>
          <cell r="I1413">
            <v>3.9216609999999998E-4</v>
          </cell>
          <cell r="J1413">
            <v>9.6187900000000001E-5</v>
          </cell>
        </row>
        <row r="1414">
          <cell r="A1414" t="str">
            <v>08M313</v>
          </cell>
          <cell r="B1414" t="str">
            <v>Ostéomyélites aigües (y compris vertébrales) et arthrites septiques, niveau 3</v>
          </cell>
          <cell r="C1414">
            <v>2901</v>
          </cell>
          <cell r="D1414">
            <v>2985</v>
          </cell>
          <cell r="E1414">
            <v>3237</v>
          </cell>
          <cell r="F1414">
            <v>3237</v>
          </cell>
          <cell r="G1414">
            <v>2.89555326E-2</v>
          </cell>
          <cell r="H1414">
            <v>8.4422110600000003E-2</v>
          </cell>
          <cell r="I1414">
            <v>9.8825850000000006E-4</v>
          </cell>
          <cell r="J1414">
            <v>1.844552E-4</v>
          </cell>
        </row>
        <row r="1415">
          <cell r="A1415" t="str">
            <v>08M314</v>
          </cell>
          <cell r="B1415" t="str">
            <v>Ostéomyélites aigües (y compris vertébrales) et arthrites septiques, niveau 4</v>
          </cell>
          <cell r="C1415">
            <v>1648</v>
          </cell>
          <cell r="D1415">
            <v>1936</v>
          </cell>
          <cell r="E1415">
            <v>2033</v>
          </cell>
          <cell r="F1415">
            <v>2033</v>
          </cell>
          <cell r="G1415">
            <v>0.17475728160000001</v>
          </cell>
          <cell r="H1415">
            <v>5.0103305799999998E-2</v>
          </cell>
          <cell r="I1415">
            <v>3.8040110000000003E-4</v>
          </cell>
          <cell r="J1415">
            <v>1.158472E-4</v>
          </cell>
        </row>
        <row r="1416">
          <cell r="A1416" t="str">
            <v>08M31T</v>
          </cell>
          <cell r="B1416" t="str">
            <v>Ostéomyélites aigües (y compris vertébrales) et arthrites septiques, très courte durée</v>
          </cell>
          <cell r="C1416">
            <v>1703</v>
          </cell>
          <cell r="D1416">
            <v>1714</v>
          </cell>
          <cell r="E1416">
            <v>1742</v>
          </cell>
          <cell r="F1416">
            <v>1742</v>
          </cell>
          <cell r="G1416">
            <v>6.4591897000000004E-3</v>
          </cell>
          <cell r="H1416">
            <v>1.6336056000000002E-2</v>
          </cell>
          <cell r="I1416">
            <v>1.0980650000000001E-4</v>
          </cell>
          <cell r="J1416">
            <v>9.9265000000000006E-5</v>
          </cell>
        </row>
        <row r="1417">
          <cell r="A1417" t="str">
            <v>08M321</v>
          </cell>
          <cell r="B1417" t="str">
            <v>Ostéomyélites chroniques, niveau 1</v>
          </cell>
          <cell r="C1417">
            <v>536</v>
          </cell>
          <cell r="D1417">
            <v>588</v>
          </cell>
          <cell r="E1417">
            <v>582</v>
          </cell>
          <cell r="F1417">
            <v>582</v>
          </cell>
          <cell r="G1417">
            <v>9.7014925399999993E-2</v>
          </cell>
          <cell r="H1417">
            <v>-1.0204082E-2</v>
          </cell>
          <cell r="I1417">
            <v>-2.353E-5</v>
          </cell>
          <cell r="J1417">
            <v>3.3164299999999997E-5</v>
          </cell>
        </row>
        <row r="1418">
          <cell r="A1418" t="str">
            <v>08M322</v>
          </cell>
          <cell r="B1418" t="str">
            <v>Ostéomyélites chroniques, niveau 2</v>
          </cell>
          <cell r="C1418">
            <v>452</v>
          </cell>
          <cell r="D1418">
            <v>440</v>
          </cell>
          <cell r="E1418">
            <v>485</v>
          </cell>
          <cell r="F1418">
            <v>485</v>
          </cell>
          <cell r="G1418">
            <v>-2.6548672999999998E-2</v>
          </cell>
          <cell r="H1418">
            <v>0.1022727273</v>
          </cell>
          <cell r="I1418">
            <v>1.764747E-4</v>
          </cell>
          <cell r="J1418">
            <v>2.76369E-5</v>
          </cell>
        </row>
        <row r="1419">
          <cell r="A1419" t="str">
            <v>08M323</v>
          </cell>
          <cell r="B1419" t="str">
            <v>Ostéomyélites chroniques, niveau 3</v>
          </cell>
          <cell r="C1419">
            <v>737</v>
          </cell>
          <cell r="D1419">
            <v>910</v>
          </cell>
          <cell r="E1419">
            <v>972</v>
          </cell>
          <cell r="F1419">
            <v>972</v>
          </cell>
          <cell r="G1419">
            <v>0.23473541379999999</v>
          </cell>
          <cell r="H1419">
            <v>6.8131868100000006E-2</v>
          </cell>
          <cell r="I1419">
            <v>2.43143E-4</v>
          </cell>
          <cell r="J1419">
            <v>5.5387799999999998E-5</v>
          </cell>
        </row>
        <row r="1420">
          <cell r="A1420" t="str">
            <v>08M324</v>
          </cell>
          <cell r="B1420" t="str">
            <v>Ostéomyélites chroniques, niveau 4</v>
          </cell>
          <cell r="C1420">
            <v>494</v>
          </cell>
          <cell r="D1420">
            <v>512</v>
          </cell>
          <cell r="E1420">
            <v>581</v>
          </cell>
          <cell r="F1420">
            <v>581</v>
          </cell>
          <cell r="G1420">
            <v>3.6437246999999999E-2</v>
          </cell>
          <cell r="H1420">
            <v>0.134765625</v>
          </cell>
          <cell r="I1420">
            <v>2.7059460000000002E-4</v>
          </cell>
          <cell r="J1420">
            <v>3.3107300000000001E-5</v>
          </cell>
        </row>
        <row r="1421">
          <cell r="A1421" t="str">
            <v>08M32T</v>
          </cell>
          <cell r="B1421" t="str">
            <v>Ostéomyélites chroniques, très courte durée</v>
          </cell>
          <cell r="C1421">
            <v>1005</v>
          </cell>
          <cell r="D1421">
            <v>1095</v>
          </cell>
          <cell r="E1421">
            <v>1149</v>
          </cell>
          <cell r="F1421">
            <v>1149</v>
          </cell>
          <cell r="G1421">
            <v>8.9552238800000003E-2</v>
          </cell>
          <cell r="H1421">
            <v>4.9315068500000003E-2</v>
          </cell>
          <cell r="I1421">
            <v>2.1176969999999999E-4</v>
          </cell>
          <cell r="J1421">
            <v>6.5473899999999997E-5</v>
          </cell>
        </row>
        <row r="1422">
          <cell r="A1422" t="str">
            <v>08M331</v>
          </cell>
          <cell r="B1422" t="str">
            <v>Ablation de matériel sans acte classant, niveau 1</v>
          </cell>
          <cell r="C1422">
            <v>1872</v>
          </cell>
          <cell r="D1422">
            <v>1555</v>
          </cell>
          <cell r="E1422">
            <v>1337</v>
          </cell>
          <cell r="F1422">
            <v>1337</v>
          </cell>
          <cell r="G1422">
            <v>-0.169337607</v>
          </cell>
          <cell r="H1422">
            <v>-0.140192926</v>
          </cell>
          <cell r="I1422">
            <v>-8.5492200000000004E-4</v>
          </cell>
          <cell r="J1422">
            <v>7.6186799999999994E-5</v>
          </cell>
        </row>
        <row r="1423">
          <cell r="A1423" t="str">
            <v>08M332</v>
          </cell>
          <cell r="B1423" t="str">
            <v>Ablation de matériel sans acte classant, niveau 2</v>
          </cell>
          <cell r="C1423">
            <v>6</v>
          </cell>
          <cell r="D1423">
            <v>5</v>
          </cell>
          <cell r="E1423">
            <v>7</v>
          </cell>
          <cell r="F1423">
            <v>7</v>
          </cell>
          <cell r="G1423">
            <v>-0.16666666699999999</v>
          </cell>
          <cell r="H1423">
            <v>0.4</v>
          </cell>
          <cell r="I1423">
            <v>7.8433218000000002E-6</v>
          </cell>
          <cell r="J1423">
            <v>3.9888355999999998E-7</v>
          </cell>
        </row>
        <row r="1424">
          <cell r="A1424" t="str">
            <v>08M333</v>
          </cell>
          <cell r="B1424" t="str">
            <v>Ablation de matériel sans acte classant, niveau 3</v>
          </cell>
          <cell r="C1424">
            <v>13</v>
          </cell>
          <cell r="D1424">
            <v>8</v>
          </cell>
          <cell r="E1424">
            <v>9</v>
          </cell>
          <cell r="F1424">
            <v>9</v>
          </cell>
          <cell r="G1424">
            <v>-0.38461538499999998</v>
          </cell>
          <cell r="H1424">
            <v>0.125</v>
          </cell>
          <cell r="I1424">
            <v>3.9216609000000001E-6</v>
          </cell>
          <cell r="J1424">
            <v>5.1285028999999998E-7</v>
          </cell>
        </row>
        <row r="1425">
          <cell r="A1425" t="str">
            <v>08M334</v>
          </cell>
          <cell r="B1425" t="str">
            <v>Ablation de matériel sans acte classant, niveau 4</v>
          </cell>
          <cell r="C1425">
            <v>2</v>
          </cell>
          <cell r="D1425">
            <v>3</v>
          </cell>
          <cell r="E1425">
            <v>4</v>
          </cell>
          <cell r="F1425">
            <v>4</v>
          </cell>
          <cell r="G1425">
            <v>0.5</v>
          </cell>
          <cell r="H1425">
            <v>0.33333333329999998</v>
          </cell>
          <cell r="I1425">
            <v>3.9216609000000001E-6</v>
          </cell>
          <cell r="J1425">
            <v>2.2793346000000001E-7</v>
          </cell>
        </row>
        <row r="1426">
          <cell r="A1426" t="str">
            <v>08M33T</v>
          </cell>
          <cell r="B1426" t="str">
            <v>Ablation de matériel sans acte classant, très courte durée</v>
          </cell>
          <cell r="C1426">
            <v>2693</v>
          </cell>
          <cell r="D1426">
            <v>2180</v>
          </cell>
          <cell r="E1426">
            <v>1689</v>
          </cell>
          <cell r="F1426">
            <v>1689</v>
          </cell>
          <cell r="G1426">
            <v>-0.19049387300000001</v>
          </cell>
          <cell r="H1426">
            <v>-0.22522935799999999</v>
          </cell>
          <cell r="I1426">
            <v>-1.925536E-3</v>
          </cell>
          <cell r="J1426">
            <v>9.6244900000000004E-5</v>
          </cell>
        </row>
        <row r="1427">
          <cell r="A1427" t="str">
            <v>08M341</v>
          </cell>
          <cell r="B1427" t="str">
            <v>Algoneurodystrophie, niveau 1</v>
          </cell>
          <cell r="C1427">
            <v>968</v>
          </cell>
          <cell r="D1427">
            <v>859</v>
          </cell>
          <cell r="E1427">
            <v>797</v>
          </cell>
          <cell r="F1427">
            <v>797</v>
          </cell>
          <cell r="G1427">
            <v>-0.112603306</v>
          </cell>
          <cell r="H1427">
            <v>-7.2176950000000004E-2</v>
          </cell>
          <cell r="I1427">
            <v>-2.43143E-4</v>
          </cell>
          <cell r="J1427">
            <v>4.54157E-5</v>
          </cell>
        </row>
        <row r="1428">
          <cell r="A1428" t="str">
            <v>08M342</v>
          </cell>
          <cell r="B1428" t="str">
            <v>Algoneurodystrophie, niveau 2</v>
          </cell>
          <cell r="C1428">
            <v>297</v>
          </cell>
          <cell r="D1428">
            <v>283</v>
          </cell>
          <cell r="E1428">
            <v>297</v>
          </cell>
          <cell r="F1428">
            <v>297</v>
          </cell>
          <cell r="G1428">
            <v>-4.7138047000000002E-2</v>
          </cell>
          <cell r="H1428">
            <v>4.9469964700000001E-2</v>
          </cell>
          <cell r="I1428">
            <v>5.49033E-5</v>
          </cell>
          <cell r="J1428">
            <v>1.6924099999999999E-5</v>
          </cell>
        </row>
        <row r="1429">
          <cell r="A1429" t="str">
            <v>08M343</v>
          </cell>
          <cell r="B1429" t="str">
            <v>Algoneurodystrophie, niveau 3</v>
          </cell>
          <cell r="C1429">
            <v>77</v>
          </cell>
          <cell r="D1429">
            <v>96</v>
          </cell>
          <cell r="E1429">
            <v>83</v>
          </cell>
          <cell r="F1429">
            <v>83</v>
          </cell>
          <cell r="G1429">
            <v>0.24675324679999999</v>
          </cell>
          <cell r="H1429">
            <v>-0.13541666699999999</v>
          </cell>
          <cell r="I1429">
            <v>-5.0982000000000001E-5</v>
          </cell>
          <cell r="J1429">
            <v>4.7296192999999997E-6</v>
          </cell>
        </row>
        <row r="1430">
          <cell r="A1430" t="str">
            <v>08M344</v>
          </cell>
          <cell r="B1430" t="str">
            <v>Algoneurodystrophie, niveau 4</v>
          </cell>
          <cell r="C1430">
            <v>12</v>
          </cell>
          <cell r="D1430">
            <v>8</v>
          </cell>
          <cell r="E1430">
            <v>6</v>
          </cell>
          <cell r="F1430">
            <v>6</v>
          </cell>
          <cell r="G1430">
            <v>-0.33333333300000001</v>
          </cell>
          <cell r="H1430">
            <v>-0.25</v>
          </cell>
          <cell r="I1430">
            <v>-7.8433220000000001E-6</v>
          </cell>
          <cell r="J1430">
            <v>3.4190019000000001E-7</v>
          </cell>
        </row>
        <row r="1431">
          <cell r="A1431" t="str">
            <v>08M34T</v>
          </cell>
          <cell r="B1431" t="str">
            <v>Algoneurodystrophie, très courte durée</v>
          </cell>
          <cell r="C1431">
            <v>6976</v>
          </cell>
          <cell r="D1431">
            <v>5623</v>
          </cell>
          <cell r="E1431">
            <v>2936</v>
          </cell>
          <cell r="F1431">
            <v>2936</v>
          </cell>
          <cell r="G1431">
            <v>-0.19395068800000001</v>
          </cell>
          <cell r="H1431">
            <v>-0.47785879399999998</v>
          </cell>
          <cell r="I1431">
            <v>-1.0537503E-2</v>
          </cell>
          <cell r="J1431">
            <v>1.6730320000000001E-4</v>
          </cell>
        </row>
        <row r="1432">
          <cell r="A1432" t="str">
            <v>08M35Z</v>
          </cell>
          <cell r="B1432" t="str">
            <v>Explorations et surveillance de l'appareil musculosquelettique et du tissu conjonctif</v>
          </cell>
          <cell r="C1432">
            <v>20849</v>
          </cell>
          <cell r="D1432">
            <v>22517</v>
          </cell>
          <cell r="E1432">
            <v>22763</v>
          </cell>
          <cell r="F1432">
            <v>22763</v>
          </cell>
          <cell r="G1432">
            <v>8.0003837100000003E-2</v>
          </cell>
          <cell r="H1432">
            <v>1.09250788E-2</v>
          </cell>
          <cell r="I1432">
            <v>9.6472859999999997E-4</v>
          </cell>
          <cell r="J1432">
            <v>1.2971123999999999E-3</v>
          </cell>
        </row>
        <row r="1433">
          <cell r="A1433" t="str">
            <v>08M36T</v>
          </cell>
          <cell r="B1433" t="str">
            <v>Symptômes et autres recours aux soins de la CMD 08, très courte durée</v>
          </cell>
          <cell r="C1433">
            <v>6201</v>
          </cell>
          <cell r="D1433">
            <v>6638</v>
          </cell>
          <cell r="E1433">
            <v>6843</v>
          </cell>
          <cell r="F1433">
            <v>6843</v>
          </cell>
          <cell r="G1433">
            <v>7.0472504399999997E-2</v>
          </cell>
          <cell r="H1433">
            <v>3.0882796000000001E-2</v>
          </cell>
          <cell r="I1433">
            <v>8.0394050000000001E-4</v>
          </cell>
          <cell r="J1433">
            <v>3.8993719999999999E-4</v>
          </cell>
        </row>
        <row r="1434">
          <cell r="A1434" t="str">
            <v>08M36Z</v>
          </cell>
          <cell r="B1434" t="str">
            <v>Symptômes et autres recours aux soins de la CMD 08</v>
          </cell>
          <cell r="C1434">
            <v>15833</v>
          </cell>
          <cell r="D1434">
            <v>15975</v>
          </cell>
          <cell r="E1434">
            <v>16822</v>
          </cell>
          <cell r="F1434">
            <v>16823</v>
          </cell>
          <cell r="G1434">
            <v>8.9686099000000005E-3</v>
          </cell>
          <cell r="H1434">
            <v>5.3020344300000001E-2</v>
          </cell>
          <cell r="I1434">
            <v>3.3216468E-3</v>
          </cell>
          <cell r="J1434">
            <v>9.586312E-4</v>
          </cell>
        </row>
        <row r="1435">
          <cell r="A1435" t="str">
            <v>08M371</v>
          </cell>
          <cell r="B1435" t="str">
            <v>Fractures du bras et de l'avant-bras, âge supérieur à 17 ans, niveau 1</v>
          </cell>
          <cell r="C1435">
            <v>6104</v>
          </cell>
          <cell r="D1435">
            <v>5680</v>
          </cell>
          <cell r="E1435">
            <v>5391</v>
          </cell>
          <cell r="F1435">
            <v>5391</v>
          </cell>
          <cell r="G1435">
            <v>-6.9462647000000002E-2</v>
          </cell>
          <cell r="H1435">
            <v>-5.0880281999999999E-2</v>
          </cell>
          <cell r="I1435">
            <v>-1.1333599999999999E-3</v>
          </cell>
          <cell r="J1435">
            <v>3.0719729999999999E-4</v>
          </cell>
        </row>
        <row r="1436">
          <cell r="A1436" t="str">
            <v>08M372</v>
          </cell>
          <cell r="B1436" t="str">
            <v>Fractures du bras et de l'avant-bras, âge supérieur à 17 ans, niveau 2</v>
          </cell>
          <cell r="C1436">
            <v>3095</v>
          </cell>
          <cell r="D1436">
            <v>3151</v>
          </cell>
          <cell r="E1436">
            <v>3258</v>
          </cell>
          <cell r="F1436">
            <v>3258</v>
          </cell>
          <cell r="G1436">
            <v>1.8093699500000001E-2</v>
          </cell>
          <cell r="H1436">
            <v>3.3957473799999999E-2</v>
          </cell>
          <cell r="I1436">
            <v>4.1961770000000003E-4</v>
          </cell>
          <cell r="J1436">
            <v>1.856518E-4</v>
          </cell>
        </row>
        <row r="1437">
          <cell r="A1437" t="str">
            <v>08M373</v>
          </cell>
          <cell r="B1437" t="str">
            <v>Fractures du bras et de l'avant-bras, âge supérieur à 17 ans, niveau 3</v>
          </cell>
          <cell r="C1437">
            <v>2343</v>
          </cell>
          <cell r="D1437">
            <v>2538</v>
          </cell>
          <cell r="E1437">
            <v>2766</v>
          </cell>
          <cell r="F1437">
            <v>2766</v>
          </cell>
          <cell r="G1437">
            <v>8.3226632499999995E-2</v>
          </cell>
          <cell r="H1437">
            <v>8.9834515399999995E-2</v>
          </cell>
          <cell r="I1437">
            <v>8.9413869999999996E-4</v>
          </cell>
          <cell r="J1437">
            <v>1.5761599999999999E-4</v>
          </cell>
        </row>
        <row r="1438">
          <cell r="A1438" t="str">
            <v>08M374</v>
          </cell>
          <cell r="B1438" t="str">
            <v>Fractures du bras et de l'avant-bras, âge supérieur à 17 ans, niveau 4</v>
          </cell>
          <cell r="C1438">
            <v>222</v>
          </cell>
          <cell r="D1438">
            <v>252</v>
          </cell>
          <cell r="E1438">
            <v>240</v>
          </cell>
          <cell r="F1438">
            <v>240</v>
          </cell>
          <cell r="G1438">
            <v>0.1351351351</v>
          </cell>
          <cell r="H1438">
            <v>-4.7619047999999997E-2</v>
          </cell>
          <cell r="I1438">
            <v>-4.706E-5</v>
          </cell>
          <cell r="J1438">
            <v>1.3675999999999999E-5</v>
          </cell>
        </row>
        <row r="1439">
          <cell r="A1439" t="str">
            <v>08M37T</v>
          </cell>
          <cell r="B1439" t="str">
            <v>Fractures du bras et de l'avant-bras, âge supérieur à 17 ans, très courte durée</v>
          </cell>
          <cell r="C1439">
            <v>9355</v>
          </cell>
          <cell r="D1439">
            <v>9425</v>
          </cell>
          <cell r="E1439">
            <v>9778</v>
          </cell>
          <cell r="F1439">
            <v>9779</v>
          </cell>
          <cell r="G1439">
            <v>7.4826296000000004E-3</v>
          </cell>
          <cell r="H1439">
            <v>3.7453580899999998E-2</v>
          </cell>
          <cell r="I1439">
            <v>1.3843462999999999E-3</v>
          </cell>
          <cell r="J1439">
            <v>5.5724029999999996E-4</v>
          </cell>
        </row>
        <row r="1440">
          <cell r="A1440" t="str">
            <v>08M381</v>
          </cell>
          <cell r="B1440" t="str">
            <v>Entorses et luxations du rachis, niveau 1</v>
          </cell>
          <cell r="C1440">
            <v>537</v>
          </cell>
          <cell r="D1440">
            <v>536</v>
          </cell>
          <cell r="E1440">
            <v>496</v>
          </cell>
          <cell r="F1440">
            <v>496</v>
          </cell>
          <cell r="G1440">
            <v>-1.8621969999999999E-3</v>
          </cell>
          <cell r="H1440">
            <v>-7.4626866E-2</v>
          </cell>
          <cell r="I1440">
            <v>-1.56866E-4</v>
          </cell>
          <cell r="J1440">
            <v>2.8263699999999998E-5</v>
          </cell>
        </row>
        <row r="1441">
          <cell r="A1441" t="str">
            <v>08M382</v>
          </cell>
          <cell r="B1441" t="str">
            <v>Entorses et luxations du rachis, niveau 2</v>
          </cell>
          <cell r="C1441">
            <v>82</v>
          </cell>
          <cell r="D1441">
            <v>110</v>
          </cell>
          <cell r="E1441">
            <v>94</v>
          </cell>
          <cell r="F1441">
            <v>94</v>
          </cell>
          <cell r="G1441">
            <v>0.34146341460000001</v>
          </cell>
          <cell r="H1441">
            <v>-0.14545454499999999</v>
          </cell>
          <cell r="I1441">
            <v>-6.2747000000000001E-5</v>
          </cell>
          <cell r="J1441">
            <v>5.3564364E-6</v>
          </cell>
        </row>
        <row r="1442">
          <cell r="A1442" t="str">
            <v>08M383</v>
          </cell>
          <cell r="B1442" t="str">
            <v>Entorses et luxations du rachis, niveau 3</v>
          </cell>
          <cell r="C1442">
            <v>69</v>
          </cell>
          <cell r="D1442">
            <v>69</v>
          </cell>
          <cell r="E1442">
            <v>59</v>
          </cell>
          <cell r="F1442">
            <v>59</v>
          </cell>
          <cell r="G1442">
            <v>0</v>
          </cell>
          <cell r="H1442">
            <v>-0.144927536</v>
          </cell>
          <cell r="I1442">
            <v>-3.9217000000000001E-5</v>
          </cell>
          <cell r="J1442">
            <v>3.3620185999999999E-6</v>
          </cell>
        </row>
        <row r="1443">
          <cell r="A1443" t="str">
            <v>08M384</v>
          </cell>
          <cell r="B1443" t="str">
            <v>Entorses et luxations du rachis, niveau 4</v>
          </cell>
          <cell r="C1443">
            <v>6</v>
          </cell>
          <cell r="D1443">
            <v>4</v>
          </cell>
          <cell r="E1443">
            <v>11</v>
          </cell>
          <cell r="F1443">
            <v>11</v>
          </cell>
          <cell r="G1443">
            <v>-0.33333333300000001</v>
          </cell>
          <cell r="H1443">
            <v>1.75</v>
          </cell>
          <cell r="I1443">
            <v>2.74516E-5</v>
          </cell>
          <cell r="J1443">
            <v>6.2681701999999999E-7</v>
          </cell>
        </row>
        <row r="1444">
          <cell r="A1444" t="str">
            <v>08M38T</v>
          </cell>
          <cell r="B1444" t="str">
            <v>Entorses et luxations du rachis, très courte durée</v>
          </cell>
          <cell r="C1444">
            <v>1850</v>
          </cell>
          <cell r="D1444">
            <v>1942</v>
          </cell>
          <cell r="E1444">
            <v>1997</v>
          </cell>
          <cell r="F1444">
            <v>1997</v>
          </cell>
          <cell r="G1444">
            <v>4.9729729700000003E-2</v>
          </cell>
          <cell r="H1444">
            <v>2.8321318200000001E-2</v>
          </cell>
          <cell r="I1444">
            <v>2.156913E-4</v>
          </cell>
          <cell r="J1444">
            <v>1.1379580000000001E-4</v>
          </cell>
        </row>
        <row r="1445">
          <cell r="A1445" t="str">
            <v>09C021</v>
          </cell>
          <cell r="B1445" t="str">
            <v>Greffes de peau et/ou parages de plaie pour ulcère cutané ou cellulite, niveau 1</v>
          </cell>
          <cell r="C1445">
            <v>839</v>
          </cell>
          <cell r="D1445">
            <v>800</v>
          </cell>
          <cell r="E1445">
            <v>713</v>
          </cell>
          <cell r="F1445">
            <v>713</v>
          </cell>
          <cell r="G1445">
            <v>-4.6483908999999997E-2</v>
          </cell>
          <cell r="H1445">
            <v>-0.10875</v>
          </cell>
          <cell r="I1445">
            <v>-3.4118400000000002E-4</v>
          </cell>
          <cell r="J1445">
            <v>4.06291E-5</v>
          </cell>
        </row>
        <row r="1446">
          <cell r="A1446" t="str">
            <v>09C022</v>
          </cell>
          <cell r="B1446" t="str">
            <v>Greffes de peau et/ou parages de plaie pour ulcère cutané ou cellulite, niveau 2</v>
          </cell>
          <cell r="C1446">
            <v>1057</v>
          </cell>
          <cell r="D1446">
            <v>1018</v>
          </cell>
          <cell r="E1446">
            <v>1071</v>
          </cell>
          <cell r="F1446">
            <v>1071</v>
          </cell>
          <cell r="G1446">
            <v>-3.6896878000000001E-2</v>
          </cell>
          <cell r="H1446">
            <v>5.2062868399999997E-2</v>
          </cell>
          <cell r="I1446">
            <v>2.0784800000000001E-4</v>
          </cell>
          <cell r="J1446">
            <v>6.1029200000000002E-5</v>
          </cell>
        </row>
        <row r="1447">
          <cell r="A1447" t="str">
            <v>09C023</v>
          </cell>
          <cell r="B1447" t="str">
            <v>Greffes de peau et/ou parages de plaie pour ulcère cutané ou cellulite, niveau 3</v>
          </cell>
          <cell r="C1447">
            <v>1284</v>
          </cell>
          <cell r="D1447">
            <v>1436</v>
          </cell>
          <cell r="E1447">
            <v>1448</v>
          </cell>
          <cell r="F1447">
            <v>1448</v>
          </cell>
          <cell r="G1447">
            <v>0.11838006230000001</v>
          </cell>
          <cell r="H1447">
            <v>8.3565459999999994E-3</v>
          </cell>
          <cell r="I1447">
            <v>4.70599E-5</v>
          </cell>
          <cell r="J1447">
            <v>8.2511900000000005E-5</v>
          </cell>
        </row>
        <row r="1448">
          <cell r="A1448" t="str">
            <v>09C024</v>
          </cell>
          <cell r="B1448" t="str">
            <v>Greffes de peau et/ou parages de plaie pour ulcère cutané ou cellulite, niveau 4</v>
          </cell>
          <cell r="C1448">
            <v>642</v>
          </cell>
          <cell r="D1448">
            <v>760</v>
          </cell>
          <cell r="E1448">
            <v>772</v>
          </cell>
          <cell r="F1448">
            <v>772</v>
          </cell>
          <cell r="G1448">
            <v>0.1838006231</v>
          </cell>
          <cell r="H1448">
            <v>1.5789473700000001E-2</v>
          </cell>
          <cell r="I1448">
            <v>4.70599E-5</v>
          </cell>
          <cell r="J1448">
            <v>4.39912E-5</v>
          </cell>
        </row>
        <row r="1449">
          <cell r="A1449" t="str">
            <v>09C02J</v>
          </cell>
          <cell r="B1449" t="str">
            <v>Greffes de peau et/ou parages de plaie pour ulcère cutané ou cellulite, en ambulatoire</v>
          </cell>
          <cell r="C1449">
            <v>904</v>
          </cell>
          <cell r="D1449">
            <v>871</v>
          </cell>
          <cell r="E1449">
            <v>995</v>
          </cell>
          <cell r="F1449">
            <v>997</v>
          </cell>
          <cell r="G1449">
            <v>-3.6504425E-2</v>
          </cell>
          <cell r="H1449">
            <v>0.14236509759999999</v>
          </cell>
          <cell r="I1449">
            <v>4.86286E-4</v>
          </cell>
          <cell r="J1449">
            <v>5.6812399999999998E-5</v>
          </cell>
        </row>
        <row r="1450">
          <cell r="A1450" t="str">
            <v>09C031</v>
          </cell>
          <cell r="B1450" t="str">
            <v>Greffes de peau et/ou parages de plaie à l'exception des ulcères cutanés et cellulites, niveau 1</v>
          </cell>
          <cell r="C1450">
            <v>23720</v>
          </cell>
          <cell r="D1450">
            <v>23487</v>
          </cell>
          <cell r="E1450">
            <v>22459</v>
          </cell>
          <cell r="F1450">
            <v>22464</v>
          </cell>
          <cell r="G1450">
            <v>-9.8229340000000002E-3</v>
          </cell>
          <cell r="H1450">
            <v>-4.3768893000000003E-2</v>
          </cell>
          <cell r="I1450">
            <v>-4.0314670000000004E-3</v>
          </cell>
          <cell r="J1450">
            <v>1.2800743000000001E-3</v>
          </cell>
        </row>
        <row r="1451">
          <cell r="A1451" t="str">
            <v>09C032</v>
          </cell>
          <cell r="B1451" t="str">
            <v>Greffes de peau et/ou parages de plaie à l'exception des ulcères cutanés et cellulites, niveau 2</v>
          </cell>
          <cell r="C1451">
            <v>1778</v>
          </cell>
          <cell r="D1451">
            <v>1870</v>
          </cell>
          <cell r="E1451">
            <v>1889</v>
          </cell>
          <cell r="F1451">
            <v>1890</v>
          </cell>
          <cell r="G1451">
            <v>5.1743532100000003E-2</v>
          </cell>
          <cell r="H1451">
            <v>1.01604278E-2</v>
          </cell>
          <cell r="I1451">
            <v>7.4511600000000007E-5</v>
          </cell>
          <cell r="J1451">
            <v>1.076986E-4</v>
          </cell>
        </row>
        <row r="1452">
          <cell r="A1452" t="str">
            <v>09C033</v>
          </cell>
          <cell r="B1452" t="str">
            <v>Greffes de peau et/ou parages de plaie à l'exception des ulcères cutanés et cellulites, niveau 3</v>
          </cell>
          <cell r="C1452">
            <v>881</v>
          </cell>
          <cell r="D1452">
            <v>886</v>
          </cell>
          <cell r="E1452">
            <v>989</v>
          </cell>
          <cell r="F1452">
            <v>990</v>
          </cell>
          <cell r="G1452">
            <v>5.6753689E-3</v>
          </cell>
          <cell r="H1452">
            <v>0.11625282169999999</v>
          </cell>
          <cell r="I1452">
            <v>4.0393109999999999E-4</v>
          </cell>
          <cell r="J1452">
            <v>5.6413499999999998E-5</v>
          </cell>
        </row>
        <row r="1453">
          <cell r="A1453" t="str">
            <v>09C034</v>
          </cell>
          <cell r="B1453" t="str">
            <v>Greffes de peau et/ou parages de plaie à l'exception des ulcères cutanés et cellulites, niveau 4</v>
          </cell>
          <cell r="C1453">
            <v>257</v>
          </cell>
          <cell r="D1453">
            <v>267</v>
          </cell>
          <cell r="E1453">
            <v>297</v>
          </cell>
          <cell r="F1453">
            <v>297</v>
          </cell>
          <cell r="G1453">
            <v>3.8910505800000002E-2</v>
          </cell>
          <cell r="H1453">
            <v>0.1123595506</v>
          </cell>
          <cell r="I1453">
            <v>1.176498E-4</v>
          </cell>
          <cell r="J1453">
            <v>1.6924099999999999E-5</v>
          </cell>
        </row>
        <row r="1454">
          <cell r="A1454" t="str">
            <v>09C03J</v>
          </cell>
          <cell r="B1454" t="str">
            <v>Greffes de peau et/ou parages de plaie à l'exception des ulcères cutanés et cellulites, en ambulatoire</v>
          </cell>
          <cell r="C1454">
            <v>59806</v>
          </cell>
          <cell r="D1454">
            <v>64758</v>
          </cell>
          <cell r="E1454">
            <v>73053</v>
          </cell>
          <cell r="F1454">
            <v>73142</v>
          </cell>
          <cell r="G1454">
            <v>8.2801056799999995E-2</v>
          </cell>
          <cell r="H1454">
            <v>0.128092282</v>
          </cell>
          <cell r="I1454">
            <v>3.2530177200000003E-2</v>
          </cell>
          <cell r="J1454">
            <v>4.1678773000000001E-3</v>
          </cell>
        </row>
        <row r="1455">
          <cell r="A1455" t="str">
            <v>09C041</v>
          </cell>
          <cell r="B1455" t="str">
            <v>Mastectomies totales pour tumeur maligne, niveau 1</v>
          </cell>
          <cell r="C1455">
            <v>14140</v>
          </cell>
          <cell r="D1455">
            <v>13960</v>
          </cell>
          <cell r="E1455">
            <v>14155</v>
          </cell>
          <cell r="F1455">
            <v>14155</v>
          </cell>
          <cell r="G1455">
            <v>-1.2729844000000001E-2</v>
          </cell>
          <cell r="H1455">
            <v>1.39684814E-2</v>
          </cell>
          <cell r="I1455">
            <v>7.6472390000000001E-4</v>
          </cell>
          <cell r="J1455">
            <v>8.0659950000000003E-4</v>
          </cell>
        </row>
        <row r="1456">
          <cell r="A1456" t="str">
            <v>09C042</v>
          </cell>
          <cell r="B1456" t="str">
            <v>Mastectomies totales pour tumeur maligne, niveau 2</v>
          </cell>
          <cell r="C1456">
            <v>4840</v>
          </cell>
          <cell r="D1456">
            <v>5084</v>
          </cell>
          <cell r="E1456">
            <v>5280</v>
          </cell>
          <cell r="F1456">
            <v>5280</v>
          </cell>
          <cell r="G1456">
            <v>5.0413223100000001E-2</v>
          </cell>
          <cell r="H1456">
            <v>3.8552321000000001E-2</v>
          </cell>
          <cell r="I1456">
            <v>7.6864550000000005E-4</v>
          </cell>
          <cell r="J1456">
            <v>3.008722E-4</v>
          </cell>
        </row>
        <row r="1457">
          <cell r="A1457" t="str">
            <v>09C043</v>
          </cell>
          <cell r="B1457" t="str">
            <v>Mastectomies totales pour tumeur maligne, niveau 3</v>
          </cell>
          <cell r="C1457">
            <v>623</v>
          </cell>
          <cell r="D1457">
            <v>588</v>
          </cell>
          <cell r="E1457">
            <v>634</v>
          </cell>
          <cell r="F1457">
            <v>634</v>
          </cell>
          <cell r="G1457">
            <v>-5.6179775000000001E-2</v>
          </cell>
          <cell r="H1457">
            <v>7.8231292499999994E-2</v>
          </cell>
          <cell r="I1457">
            <v>1.8039640000000001E-4</v>
          </cell>
          <cell r="J1457">
            <v>3.6127500000000003E-5</v>
          </cell>
        </row>
        <row r="1458">
          <cell r="A1458" t="str">
            <v>09C044</v>
          </cell>
          <cell r="B1458" t="str">
            <v>Mastectomies totales pour tumeur maligne, niveau 4</v>
          </cell>
          <cell r="C1458">
            <v>68</v>
          </cell>
          <cell r="D1458">
            <v>56</v>
          </cell>
          <cell r="E1458">
            <v>50</v>
          </cell>
          <cell r="F1458">
            <v>50</v>
          </cell>
          <cell r="G1458">
            <v>-0.17647058800000001</v>
          </cell>
          <cell r="H1458">
            <v>-0.10714285699999999</v>
          </cell>
          <cell r="I1458">
            <v>-2.353E-5</v>
          </cell>
          <cell r="J1458">
            <v>2.8491683E-6</v>
          </cell>
        </row>
        <row r="1459">
          <cell r="A1459" t="str">
            <v>09C051</v>
          </cell>
          <cell r="B1459" t="str">
            <v>Mastectomies subtotales pour tumeur maligne, niveau 1</v>
          </cell>
          <cell r="C1459">
            <v>41085</v>
          </cell>
          <cell r="D1459">
            <v>38926</v>
          </cell>
          <cell r="E1459">
            <v>36247</v>
          </cell>
          <cell r="F1459">
            <v>36247</v>
          </cell>
          <cell r="G1459">
            <v>-5.2549591999999999E-2</v>
          </cell>
          <cell r="H1459">
            <v>-6.8822894999999995E-2</v>
          </cell>
          <cell r="I1459">
            <v>-1.0506130000000001E-2</v>
          </cell>
          <cell r="J1459">
            <v>2.0654761000000002E-3</v>
          </cell>
        </row>
        <row r="1460">
          <cell r="A1460" t="str">
            <v>09C052</v>
          </cell>
          <cell r="B1460" t="str">
            <v>Mastectomies subtotales pour tumeur maligne, niveau 2</v>
          </cell>
          <cell r="C1460">
            <v>4100</v>
          </cell>
          <cell r="D1460">
            <v>3960</v>
          </cell>
          <cell r="E1460">
            <v>3584</v>
          </cell>
          <cell r="F1460">
            <v>3584</v>
          </cell>
          <cell r="G1460">
            <v>-3.4146340999999997E-2</v>
          </cell>
          <cell r="H1460">
            <v>-9.4949494999999995E-2</v>
          </cell>
          <cell r="I1460">
            <v>-1.4745439999999999E-3</v>
          </cell>
          <cell r="J1460">
            <v>2.0422840000000001E-4</v>
          </cell>
        </row>
        <row r="1461">
          <cell r="A1461" t="str">
            <v>09C053</v>
          </cell>
          <cell r="B1461" t="str">
            <v>Mastectomies subtotales pour tumeur maligne, niveau 3</v>
          </cell>
          <cell r="C1461">
            <v>675</v>
          </cell>
          <cell r="D1461">
            <v>584</v>
          </cell>
          <cell r="E1461">
            <v>563</v>
          </cell>
          <cell r="F1461">
            <v>563</v>
          </cell>
          <cell r="G1461">
            <v>-0.134814815</v>
          </cell>
          <cell r="H1461">
            <v>-3.5958904E-2</v>
          </cell>
          <cell r="I1461">
            <v>-8.2354999999999993E-5</v>
          </cell>
          <cell r="J1461">
            <v>3.2081600000000001E-5</v>
          </cell>
        </row>
        <row r="1462">
          <cell r="A1462" t="str">
            <v>09C054</v>
          </cell>
          <cell r="B1462" t="str">
            <v>Mastectomies subtotales pour tumeur maligne, niveau 4</v>
          </cell>
          <cell r="C1462">
            <v>80</v>
          </cell>
          <cell r="D1462">
            <v>109</v>
          </cell>
          <cell r="E1462">
            <v>93</v>
          </cell>
          <cell r="F1462">
            <v>93</v>
          </cell>
          <cell r="G1462">
            <v>0.36249999999999999</v>
          </cell>
          <cell r="H1462">
            <v>-0.14678899100000001</v>
          </cell>
          <cell r="I1462">
            <v>-6.2747000000000001E-5</v>
          </cell>
          <cell r="J1462">
            <v>5.2994529999999996E-6</v>
          </cell>
        </row>
        <row r="1463">
          <cell r="A1463" t="str">
            <v>09C05J</v>
          </cell>
          <cell r="B1463" t="str">
            <v>Mastectomies subtotales pour tumeur maligne, en ambulatoire</v>
          </cell>
          <cell r="C1463">
            <v>6305</v>
          </cell>
          <cell r="D1463">
            <v>7866</v>
          </cell>
          <cell r="E1463">
            <v>11515</v>
          </cell>
          <cell r="F1463">
            <v>11516</v>
          </cell>
          <cell r="G1463">
            <v>0.24758128469999999</v>
          </cell>
          <cell r="H1463">
            <v>0.46389524539999999</v>
          </cell>
          <cell r="I1463">
            <v>1.43101406E-2</v>
          </cell>
          <cell r="J1463">
            <v>6.5622040000000003E-4</v>
          </cell>
        </row>
        <row r="1464">
          <cell r="A1464" t="str">
            <v>09C061</v>
          </cell>
          <cell r="B1464" t="str">
            <v>Interventions sur le sein pour des affections non malignes autres que les actes de biopsie et d'excision locale, niveau 1</v>
          </cell>
          <cell r="C1464">
            <v>32420</v>
          </cell>
          <cell r="D1464">
            <v>27142</v>
          </cell>
          <cell r="E1464">
            <v>26279</v>
          </cell>
          <cell r="F1464">
            <v>26288</v>
          </cell>
          <cell r="G1464">
            <v>-0.16280074</v>
          </cell>
          <cell r="H1464">
            <v>-3.1795741000000002E-2</v>
          </cell>
          <cell r="I1464">
            <v>-3.3843929999999999E-3</v>
          </cell>
          <cell r="J1464">
            <v>1.4979787000000001E-3</v>
          </cell>
        </row>
        <row r="1465">
          <cell r="A1465" t="str">
            <v>09C062</v>
          </cell>
          <cell r="B1465" t="str">
            <v>Interventions sur le sein pour des affections non malignes autres que les actes de biopsie et d'excision locale, niveau 2</v>
          </cell>
          <cell r="C1465">
            <v>1599</v>
          </cell>
          <cell r="D1465">
            <v>1611</v>
          </cell>
          <cell r="E1465">
            <v>1667</v>
          </cell>
          <cell r="F1465">
            <v>1667</v>
          </cell>
          <cell r="G1465">
            <v>7.5046903999999998E-3</v>
          </cell>
          <cell r="H1465">
            <v>3.4761017999999998E-2</v>
          </cell>
          <cell r="I1465">
            <v>2.1961300000000001E-4</v>
          </cell>
          <cell r="J1465">
            <v>9.4991300000000006E-5</v>
          </cell>
        </row>
        <row r="1466">
          <cell r="A1466" t="str">
            <v>09C063</v>
          </cell>
          <cell r="B1466" t="str">
            <v>Interventions sur le sein pour des affections non malignes autres que les actes de biopsie et d'excision locale, niveau 3</v>
          </cell>
          <cell r="C1466">
            <v>156</v>
          </cell>
          <cell r="D1466">
            <v>162</v>
          </cell>
          <cell r="E1466">
            <v>171</v>
          </cell>
          <cell r="F1466">
            <v>171</v>
          </cell>
          <cell r="G1466">
            <v>3.8461538500000003E-2</v>
          </cell>
          <cell r="H1466">
            <v>5.5555555600000001E-2</v>
          </cell>
          <cell r="I1466">
            <v>3.52949E-5</v>
          </cell>
          <cell r="J1466">
            <v>9.7441555000000006E-6</v>
          </cell>
        </row>
        <row r="1467">
          <cell r="A1467" t="str">
            <v>09C064</v>
          </cell>
          <cell r="B1467" t="str">
            <v>Interventions sur le sein pour des affections non malignes autres que les actes de biopsie et d'excision locale, niveau 4</v>
          </cell>
          <cell r="C1467">
            <v>21</v>
          </cell>
          <cell r="D1467">
            <v>20</v>
          </cell>
          <cell r="E1467">
            <v>23</v>
          </cell>
          <cell r="F1467">
            <v>23</v>
          </cell>
          <cell r="G1467">
            <v>-4.7619047999999997E-2</v>
          </cell>
          <cell r="H1467">
            <v>0.15</v>
          </cell>
          <cell r="I1467">
            <v>1.1765E-5</v>
          </cell>
          <cell r="J1467">
            <v>1.3106174E-6</v>
          </cell>
        </row>
        <row r="1468">
          <cell r="A1468" t="str">
            <v>09C06T</v>
          </cell>
          <cell r="B1468" t="str">
            <v>Interventions sur le sein pour des affections non malignes autres que les actes de biopsie et d'excision locale, très courte durée</v>
          </cell>
          <cell r="C1468">
            <v>22366</v>
          </cell>
          <cell r="D1468">
            <v>18082</v>
          </cell>
          <cell r="E1468">
            <v>19018</v>
          </cell>
          <cell r="F1468">
            <v>19053</v>
          </cell>
          <cell r="G1468">
            <v>-0.19154073099999999</v>
          </cell>
          <cell r="H1468">
            <v>5.1764185400000003E-2</v>
          </cell>
          <cell r="I1468">
            <v>3.6706745999999998E-3</v>
          </cell>
          <cell r="J1468">
            <v>1.0857041000000001E-3</v>
          </cell>
        </row>
        <row r="1469">
          <cell r="A1469" t="str">
            <v>09C071</v>
          </cell>
          <cell r="B1469" t="str">
            <v>Biopsies et excisions locales pour des affections non malignes du sein, niveau 1</v>
          </cell>
          <cell r="C1469">
            <v>4144</v>
          </cell>
          <cell r="D1469">
            <v>3482</v>
          </cell>
          <cell r="E1469">
            <v>2728</v>
          </cell>
          <cell r="F1469">
            <v>2728</v>
          </cell>
          <cell r="G1469">
            <v>-0.15974903500000001</v>
          </cell>
          <cell r="H1469">
            <v>-0.21654221700000001</v>
          </cell>
          <cell r="I1469">
            <v>-2.9569319999999998E-3</v>
          </cell>
          <cell r="J1469">
            <v>1.554506E-4</v>
          </cell>
        </row>
        <row r="1470">
          <cell r="A1470" t="str">
            <v>09C072</v>
          </cell>
          <cell r="B1470" t="str">
            <v>Biopsies et excisions locales pour des affections non malignes du sein, niveau 2</v>
          </cell>
          <cell r="C1470">
            <v>88</v>
          </cell>
          <cell r="D1470">
            <v>81</v>
          </cell>
          <cell r="E1470">
            <v>64</v>
          </cell>
          <cell r="F1470">
            <v>64</v>
          </cell>
          <cell r="G1470">
            <v>-7.9545455000000001E-2</v>
          </cell>
          <cell r="H1470">
            <v>-0.209876543</v>
          </cell>
          <cell r="I1470">
            <v>-6.6668000000000006E-5</v>
          </cell>
          <cell r="J1470">
            <v>3.6469353999999998E-6</v>
          </cell>
        </row>
        <row r="1471">
          <cell r="A1471" t="str">
            <v>09C073</v>
          </cell>
          <cell r="B1471" t="str">
            <v>Biopsies et excisions locales pour des affections non malignes du sein, niveau 3</v>
          </cell>
          <cell r="C1471">
            <v>22</v>
          </cell>
          <cell r="D1471">
            <v>13</v>
          </cell>
          <cell r="E1471">
            <v>11</v>
          </cell>
          <cell r="F1471">
            <v>11</v>
          </cell>
          <cell r="G1471">
            <v>-0.409090909</v>
          </cell>
          <cell r="H1471">
            <v>-0.15384615400000001</v>
          </cell>
          <cell r="I1471">
            <v>-7.8433220000000001E-6</v>
          </cell>
          <cell r="J1471">
            <v>6.2681701999999999E-7</v>
          </cell>
        </row>
        <row r="1472">
          <cell r="A1472" t="str">
            <v>09C074</v>
          </cell>
          <cell r="B1472" t="str">
            <v>Biopsies et excisions locales pour des affections non malignes du sein, niveau 4</v>
          </cell>
          <cell r="C1472">
            <v>3</v>
          </cell>
          <cell r="D1472">
            <v>2</v>
          </cell>
          <cell r="E1472" t="str">
            <v xml:space="preserve">. </v>
          </cell>
          <cell r="F1472" t="str">
            <v xml:space="preserve">. </v>
          </cell>
          <cell r="G1472">
            <v>-0.33333333300000001</v>
          </cell>
          <cell r="H1472" t="str">
            <v xml:space="preserve">. </v>
          </cell>
          <cell r="I1472" t="str">
            <v xml:space="preserve">. </v>
          </cell>
          <cell r="J1472" t="str">
            <v>.</v>
          </cell>
        </row>
        <row r="1473">
          <cell r="A1473" t="str">
            <v>09C07J</v>
          </cell>
          <cell r="B1473" t="str">
            <v>Biopsies et excisions locales pour des affections non malignes du sein, en ambulatoire</v>
          </cell>
          <cell r="C1473">
            <v>5725</v>
          </cell>
          <cell r="D1473">
            <v>5906</v>
          </cell>
          <cell r="E1473">
            <v>6338</v>
          </cell>
          <cell r="F1473">
            <v>6342</v>
          </cell>
          <cell r="G1473">
            <v>3.16157205E-2</v>
          </cell>
          <cell r="H1473">
            <v>7.3145953299999997E-2</v>
          </cell>
          <cell r="I1473">
            <v>1.6941574999999999E-3</v>
          </cell>
          <cell r="J1473">
            <v>3.6138849999999998E-4</v>
          </cell>
        </row>
        <row r="1474">
          <cell r="A1474" t="str">
            <v>09C081</v>
          </cell>
          <cell r="B1474" t="str">
            <v>Interventions sur la région anale et périanale, niveau 1</v>
          </cell>
          <cell r="C1474">
            <v>24125</v>
          </cell>
          <cell r="D1474">
            <v>23450</v>
          </cell>
          <cell r="E1474">
            <v>21904</v>
          </cell>
          <cell r="F1474">
            <v>21906</v>
          </cell>
          <cell r="G1474">
            <v>-2.7979275000000001E-2</v>
          </cell>
          <cell r="H1474">
            <v>-6.5927504999999997E-2</v>
          </cell>
          <cell r="I1474">
            <v>-6.0628879999999998E-3</v>
          </cell>
          <cell r="J1474">
            <v>1.2482776000000001E-3</v>
          </cell>
        </row>
        <row r="1475">
          <cell r="A1475" t="str">
            <v>09C082</v>
          </cell>
          <cell r="B1475" t="str">
            <v>Interventions sur la région anale et périanale, niveau 2</v>
          </cell>
          <cell r="C1475">
            <v>419</v>
          </cell>
          <cell r="D1475">
            <v>453</v>
          </cell>
          <cell r="E1475">
            <v>401</v>
          </cell>
          <cell r="F1475">
            <v>401</v>
          </cell>
          <cell r="G1475">
            <v>8.1145584699999995E-2</v>
          </cell>
          <cell r="H1475">
            <v>-0.114790287</v>
          </cell>
          <cell r="I1475">
            <v>-2.03926E-4</v>
          </cell>
          <cell r="J1475">
            <v>2.28503E-5</v>
          </cell>
        </row>
        <row r="1476">
          <cell r="A1476" t="str">
            <v>09C083</v>
          </cell>
          <cell r="B1476" t="str">
            <v>Interventions sur la région anale et périanale, niveau 3</v>
          </cell>
          <cell r="C1476">
            <v>119</v>
          </cell>
          <cell r="D1476">
            <v>100</v>
          </cell>
          <cell r="E1476">
            <v>118</v>
          </cell>
          <cell r="F1476">
            <v>118</v>
          </cell>
          <cell r="G1476">
            <v>-0.15966386599999999</v>
          </cell>
          <cell r="H1476">
            <v>0.18</v>
          </cell>
          <cell r="I1476">
            <v>7.0589900000000007E-5</v>
          </cell>
          <cell r="J1476">
            <v>6.7240370999999998E-6</v>
          </cell>
        </row>
        <row r="1477">
          <cell r="A1477" t="str">
            <v>09C084</v>
          </cell>
          <cell r="B1477" t="str">
            <v>Interventions sur la région anale et périanale, niveau 4</v>
          </cell>
          <cell r="C1477">
            <v>38</v>
          </cell>
          <cell r="D1477">
            <v>47</v>
          </cell>
          <cell r="E1477">
            <v>41</v>
          </cell>
          <cell r="F1477">
            <v>41</v>
          </cell>
          <cell r="G1477">
            <v>0.23684210529999999</v>
          </cell>
          <cell r="H1477">
            <v>-0.127659574</v>
          </cell>
          <cell r="I1477">
            <v>-2.353E-5</v>
          </cell>
          <cell r="J1477">
            <v>2.336318E-6</v>
          </cell>
        </row>
        <row r="1478">
          <cell r="A1478" t="str">
            <v>09C08J</v>
          </cell>
          <cell r="B1478" t="str">
            <v>Interventions sur la région anale et périanale, en ambulatoire</v>
          </cell>
          <cell r="C1478">
            <v>10637</v>
          </cell>
          <cell r="D1478">
            <v>12768</v>
          </cell>
          <cell r="E1478">
            <v>15586</v>
          </cell>
          <cell r="F1478">
            <v>15605</v>
          </cell>
          <cell r="G1478">
            <v>0.2003384413</v>
          </cell>
          <cell r="H1478">
            <v>0.22070802010000001</v>
          </cell>
          <cell r="I1478">
            <v>1.1051240400000001E-2</v>
          </cell>
          <cell r="J1478">
            <v>8.8922540000000003E-4</v>
          </cell>
        </row>
        <row r="1479">
          <cell r="A1479" t="str">
            <v>09C091</v>
          </cell>
          <cell r="B1479" t="str">
            <v>Interventions plastiques en dehors de la chirurgie esthétique, niveau 1</v>
          </cell>
          <cell r="C1479">
            <v>8693</v>
          </cell>
          <cell r="D1479">
            <v>8884</v>
          </cell>
          <cell r="E1479">
            <v>9156</v>
          </cell>
          <cell r="F1479">
            <v>9159</v>
          </cell>
          <cell r="G1479">
            <v>2.1971701400000002E-2</v>
          </cell>
          <cell r="H1479">
            <v>3.06168393E-2</v>
          </cell>
          <cell r="I1479">
            <v>1.0666918000000001E-3</v>
          </cell>
          <cell r="J1479">
            <v>5.2191059999999998E-4</v>
          </cell>
        </row>
        <row r="1480">
          <cell r="A1480" t="str">
            <v>09C092</v>
          </cell>
          <cell r="B1480" t="str">
            <v>Interventions plastiques en dehors de la chirurgie esthétique, niveau 2</v>
          </cell>
          <cell r="C1480">
            <v>865</v>
          </cell>
          <cell r="D1480">
            <v>1044</v>
          </cell>
          <cell r="E1480">
            <v>1150</v>
          </cell>
          <cell r="F1480">
            <v>1150</v>
          </cell>
          <cell r="G1480">
            <v>0.2069364162</v>
          </cell>
          <cell r="H1480">
            <v>0.101532567</v>
          </cell>
          <cell r="I1480">
            <v>4.1569609999999999E-4</v>
          </cell>
          <cell r="J1480">
            <v>6.55309E-5</v>
          </cell>
        </row>
        <row r="1481">
          <cell r="A1481" t="str">
            <v>09C093</v>
          </cell>
          <cell r="B1481" t="str">
            <v>Interventions plastiques en dehors de la chirurgie esthétique, niveau 3</v>
          </cell>
          <cell r="C1481">
            <v>199</v>
          </cell>
          <cell r="D1481">
            <v>174</v>
          </cell>
          <cell r="E1481">
            <v>207</v>
          </cell>
          <cell r="F1481">
            <v>207</v>
          </cell>
          <cell r="G1481">
            <v>-0.125628141</v>
          </cell>
          <cell r="H1481">
            <v>0.18965517239999999</v>
          </cell>
          <cell r="I1481">
            <v>1.2941480000000001E-4</v>
          </cell>
          <cell r="J1481">
            <v>1.1795599999999999E-5</v>
          </cell>
        </row>
        <row r="1482">
          <cell r="A1482" t="str">
            <v>09C094</v>
          </cell>
          <cell r="B1482" t="str">
            <v>Interventions plastiques en dehors de la chirurgie esthétique, niveau 4</v>
          </cell>
          <cell r="C1482">
            <v>41</v>
          </cell>
          <cell r="D1482">
            <v>26</v>
          </cell>
          <cell r="E1482">
            <v>39</v>
          </cell>
          <cell r="F1482">
            <v>39</v>
          </cell>
          <cell r="G1482">
            <v>-0.365853659</v>
          </cell>
          <cell r="H1482">
            <v>0.5</v>
          </cell>
          <cell r="I1482">
            <v>5.09816E-5</v>
          </cell>
          <cell r="J1482">
            <v>2.2223513E-6</v>
          </cell>
        </row>
        <row r="1483">
          <cell r="A1483" t="str">
            <v>09C09J</v>
          </cell>
          <cell r="B1483" t="str">
            <v>Interventions plastiques en dehors de la chirurgie esthétique, en ambulatoire</v>
          </cell>
          <cell r="C1483">
            <v>13228</v>
          </cell>
          <cell r="D1483">
            <v>14152</v>
          </cell>
          <cell r="E1483">
            <v>15682</v>
          </cell>
          <cell r="F1483">
            <v>15699</v>
          </cell>
          <cell r="G1483">
            <v>6.9851829500000004E-2</v>
          </cell>
          <cell r="H1483">
            <v>0.1081119276</v>
          </cell>
          <cell r="I1483">
            <v>6.0001411999999997E-3</v>
          </cell>
          <cell r="J1483">
            <v>8.9458189999999996E-4</v>
          </cell>
        </row>
        <row r="1484">
          <cell r="A1484" t="str">
            <v>09C101</v>
          </cell>
          <cell r="B1484" t="str">
            <v>Autres interventions sur la peau, les tissus sous-cutanés ou les seins, niveau 1</v>
          </cell>
          <cell r="C1484">
            <v>30681</v>
          </cell>
          <cell r="D1484">
            <v>29254</v>
          </cell>
          <cell r="E1484">
            <v>27643</v>
          </cell>
          <cell r="F1484">
            <v>27651</v>
          </cell>
          <cell r="G1484">
            <v>-4.6510870000000003E-2</v>
          </cell>
          <cell r="H1484">
            <v>-5.5069392000000002E-2</v>
          </cell>
          <cell r="I1484">
            <v>-6.3177959999999997E-3</v>
          </cell>
          <cell r="J1484">
            <v>1.5756469999999999E-3</v>
          </cell>
        </row>
        <row r="1485">
          <cell r="A1485" t="str">
            <v>09C102</v>
          </cell>
          <cell r="B1485" t="str">
            <v>Autres interventions sur la peau, les tissus sous-cutanés ou les seins, niveau 2</v>
          </cell>
          <cell r="C1485">
            <v>4726</v>
          </cell>
          <cell r="D1485">
            <v>4744</v>
          </cell>
          <cell r="E1485">
            <v>4794</v>
          </cell>
          <cell r="F1485">
            <v>4795</v>
          </cell>
          <cell r="G1485">
            <v>3.8087176999999999E-3</v>
          </cell>
          <cell r="H1485">
            <v>1.0539629E-2</v>
          </cell>
          <cell r="I1485">
            <v>1.96083E-4</v>
          </cell>
          <cell r="J1485">
            <v>2.732352E-4</v>
          </cell>
        </row>
        <row r="1486">
          <cell r="A1486" t="str">
            <v>09C103</v>
          </cell>
          <cell r="B1486" t="str">
            <v>Autres interventions sur la peau, les tissus sous-cutanés ou les seins, niveau 3</v>
          </cell>
          <cell r="C1486">
            <v>2950</v>
          </cell>
          <cell r="D1486">
            <v>2861</v>
          </cell>
          <cell r="E1486">
            <v>2887</v>
          </cell>
          <cell r="F1486">
            <v>2887</v>
          </cell>
          <cell r="G1486">
            <v>-3.0169491999999999E-2</v>
          </cell>
          <cell r="H1486">
            <v>9.0877315999999993E-3</v>
          </cell>
          <cell r="I1486">
            <v>1.019632E-4</v>
          </cell>
          <cell r="J1486">
            <v>1.64511E-4</v>
          </cell>
        </row>
        <row r="1487">
          <cell r="A1487" t="str">
            <v>09C104</v>
          </cell>
          <cell r="B1487" t="str">
            <v>Autres interventions sur la peau, les tissus sous-cutanés ou les seins, niveau 4</v>
          </cell>
          <cell r="C1487">
            <v>2353</v>
          </cell>
          <cell r="D1487">
            <v>2384</v>
          </cell>
          <cell r="E1487">
            <v>2583</v>
          </cell>
          <cell r="F1487">
            <v>2583</v>
          </cell>
          <cell r="G1487">
            <v>1.3174670600000001E-2</v>
          </cell>
          <cell r="H1487">
            <v>8.3473154399999999E-2</v>
          </cell>
          <cell r="I1487">
            <v>7.804105E-4</v>
          </cell>
          <cell r="J1487">
            <v>1.47188E-4</v>
          </cell>
        </row>
        <row r="1488">
          <cell r="A1488" t="str">
            <v>09C10J</v>
          </cell>
          <cell r="B1488" t="str">
            <v>Autres interventions sur la peau, les tissus sous-cutanés ou les seins, en ambulatoire</v>
          </cell>
          <cell r="C1488">
            <v>49470</v>
          </cell>
          <cell r="D1488">
            <v>51545</v>
          </cell>
          <cell r="E1488">
            <v>55820</v>
          </cell>
          <cell r="F1488">
            <v>55870</v>
          </cell>
          <cell r="G1488">
            <v>4.1944612899999997E-2</v>
          </cell>
          <cell r="H1488">
            <v>8.2937239300000007E-2</v>
          </cell>
          <cell r="I1488">
            <v>1.67651004E-2</v>
          </cell>
          <cell r="J1488">
            <v>3.1836605999999998E-3</v>
          </cell>
        </row>
        <row r="1489">
          <cell r="A1489" t="str">
            <v>09C111</v>
          </cell>
          <cell r="B1489" t="str">
            <v>Reconstructions des seins, niveau 1</v>
          </cell>
          <cell r="C1489">
            <v>2803</v>
          </cell>
          <cell r="D1489">
            <v>2931</v>
          </cell>
          <cell r="E1489">
            <v>2767</v>
          </cell>
          <cell r="F1489">
            <v>2769</v>
          </cell>
          <cell r="G1489">
            <v>4.5665358500000003E-2</v>
          </cell>
          <cell r="H1489">
            <v>-5.5953599E-2</v>
          </cell>
          <cell r="I1489">
            <v>-6.4315200000000002E-4</v>
          </cell>
          <cell r="J1489">
            <v>1.5778689999999999E-4</v>
          </cell>
        </row>
        <row r="1490">
          <cell r="A1490" t="str">
            <v>09C112</v>
          </cell>
          <cell r="B1490" t="str">
            <v>Reconstructions des seins, niveau 2</v>
          </cell>
          <cell r="C1490">
            <v>523</v>
          </cell>
          <cell r="D1490">
            <v>656</v>
          </cell>
          <cell r="E1490">
            <v>693</v>
          </cell>
          <cell r="F1490">
            <v>693</v>
          </cell>
          <cell r="G1490">
            <v>0.25430210330000003</v>
          </cell>
          <cell r="H1490">
            <v>5.6402438999999999E-2</v>
          </cell>
          <cell r="I1490">
            <v>1.451015E-4</v>
          </cell>
          <cell r="J1490">
            <v>3.9489500000000002E-5</v>
          </cell>
        </row>
        <row r="1491">
          <cell r="A1491" t="str">
            <v>09C113</v>
          </cell>
          <cell r="B1491" t="str">
            <v>Reconstructions des seins, niveau 3</v>
          </cell>
          <cell r="C1491">
            <v>137</v>
          </cell>
          <cell r="D1491">
            <v>167</v>
          </cell>
          <cell r="E1491">
            <v>232</v>
          </cell>
          <cell r="F1491">
            <v>232</v>
          </cell>
          <cell r="G1491">
            <v>0.2189781022</v>
          </cell>
          <cell r="H1491">
            <v>0.38922155689999999</v>
          </cell>
          <cell r="I1491">
            <v>2.5490799999999998E-4</v>
          </cell>
          <cell r="J1491">
            <v>1.3220100000000001E-5</v>
          </cell>
        </row>
        <row r="1492">
          <cell r="A1492" t="str">
            <v>09C114</v>
          </cell>
          <cell r="B1492" t="str">
            <v>Reconstructions des seins, niveau 4</v>
          </cell>
          <cell r="C1492">
            <v>16</v>
          </cell>
          <cell r="D1492">
            <v>14</v>
          </cell>
          <cell r="E1492">
            <v>14</v>
          </cell>
          <cell r="F1492">
            <v>14</v>
          </cell>
          <cell r="G1492">
            <v>-0.125</v>
          </cell>
          <cell r="H1492">
            <v>0</v>
          </cell>
          <cell r="I1492">
            <v>0</v>
          </cell>
          <cell r="J1492">
            <v>7.9776711999999996E-7</v>
          </cell>
        </row>
        <row r="1493">
          <cell r="A1493" t="str">
            <v>09C121</v>
          </cell>
          <cell r="B1493" t="str">
            <v>Interventions pour kystes, granulomes et interventions sur les ongles, niveau 1</v>
          </cell>
          <cell r="C1493">
            <v>3680</v>
          </cell>
          <cell r="D1493">
            <v>3358</v>
          </cell>
          <cell r="E1493">
            <v>2952</v>
          </cell>
          <cell r="F1493">
            <v>2953</v>
          </cell>
          <cell r="G1493">
            <v>-8.7499999999999994E-2</v>
          </cell>
          <cell r="H1493">
            <v>-0.12090530100000001</v>
          </cell>
          <cell r="I1493">
            <v>-1.5921939999999999E-3</v>
          </cell>
          <cell r="J1493">
            <v>1.6827190000000001E-4</v>
          </cell>
        </row>
        <row r="1494">
          <cell r="A1494" t="str">
            <v>09C122</v>
          </cell>
          <cell r="B1494" t="str">
            <v>Interventions pour kystes, granulomes et interventions sur les ongles, niveau 2</v>
          </cell>
          <cell r="C1494">
            <v>124</v>
          </cell>
          <cell r="D1494">
            <v>123</v>
          </cell>
          <cell r="E1494">
            <v>77</v>
          </cell>
          <cell r="F1494">
            <v>77</v>
          </cell>
          <cell r="G1494">
            <v>-8.0645160000000007E-3</v>
          </cell>
          <cell r="H1494">
            <v>-0.37398374000000001</v>
          </cell>
          <cell r="I1494">
            <v>-1.8039600000000001E-4</v>
          </cell>
          <cell r="J1494">
            <v>4.3877191999999997E-6</v>
          </cell>
        </row>
        <row r="1495">
          <cell r="A1495" t="str">
            <v>09C123</v>
          </cell>
          <cell r="B1495" t="str">
            <v>Interventions pour kystes, granulomes et interventions sur les ongles, niveau 3</v>
          </cell>
          <cell r="C1495">
            <v>25</v>
          </cell>
          <cell r="D1495">
            <v>22</v>
          </cell>
          <cell r="E1495">
            <v>24</v>
          </cell>
          <cell r="F1495">
            <v>24</v>
          </cell>
          <cell r="G1495">
            <v>-0.12</v>
          </cell>
          <cell r="H1495">
            <v>9.0909090900000003E-2</v>
          </cell>
          <cell r="I1495">
            <v>7.8433218000000002E-6</v>
          </cell>
          <cell r="J1495">
            <v>1.3676008E-6</v>
          </cell>
        </row>
        <row r="1496">
          <cell r="A1496" t="str">
            <v>09C124</v>
          </cell>
          <cell r="B1496" t="str">
            <v>Interventions pour kystes, granulomes et interventions sur les ongles, niveau 4</v>
          </cell>
          <cell r="C1496">
            <v>8</v>
          </cell>
          <cell r="D1496">
            <v>7</v>
          </cell>
          <cell r="E1496">
            <v>10</v>
          </cell>
          <cell r="F1496">
            <v>10</v>
          </cell>
          <cell r="G1496">
            <v>-0.125</v>
          </cell>
          <cell r="H1496">
            <v>0.42857142860000003</v>
          </cell>
          <cell r="I1496">
            <v>1.1765E-5</v>
          </cell>
          <cell r="J1496">
            <v>5.6983365999999995E-7</v>
          </cell>
        </row>
        <row r="1497">
          <cell r="A1497" t="str">
            <v>09C12J</v>
          </cell>
          <cell r="B1497" t="str">
            <v>Interventions pour kystes, granulomes et interventions sur les ongles, en ambulatoire</v>
          </cell>
          <cell r="C1497">
            <v>32528</v>
          </cell>
          <cell r="D1497">
            <v>32461</v>
          </cell>
          <cell r="E1497">
            <v>33749</v>
          </cell>
          <cell r="F1497">
            <v>33773</v>
          </cell>
          <cell r="G1497">
            <v>-2.059764E-3</v>
          </cell>
          <cell r="H1497">
            <v>3.9678383300000002E-2</v>
          </cell>
          <cell r="I1497">
            <v>5.0510991999999999E-3</v>
          </cell>
          <cell r="J1497">
            <v>1.9244991999999999E-3</v>
          </cell>
        </row>
        <row r="1498">
          <cell r="A1498" t="str">
            <v>09C131</v>
          </cell>
          <cell r="B1498" t="str">
            <v>Interventions pour condylomes anogénitaux, niveau 1</v>
          </cell>
          <cell r="C1498">
            <v>953</v>
          </cell>
          <cell r="D1498">
            <v>921</v>
          </cell>
          <cell r="E1498">
            <v>795</v>
          </cell>
          <cell r="F1498">
            <v>795</v>
          </cell>
          <cell r="G1498">
            <v>-3.3578174000000002E-2</v>
          </cell>
          <cell r="H1498">
            <v>-0.136807818</v>
          </cell>
          <cell r="I1498">
            <v>-4.9412900000000005E-4</v>
          </cell>
          <cell r="J1498">
            <v>4.5301800000000001E-5</v>
          </cell>
        </row>
        <row r="1499">
          <cell r="A1499" t="str">
            <v>09C132</v>
          </cell>
          <cell r="B1499" t="str">
            <v>Interventions pour condylomes anogénitaux, niveau 2</v>
          </cell>
          <cell r="C1499">
            <v>18</v>
          </cell>
          <cell r="D1499">
            <v>26</v>
          </cell>
          <cell r="E1499">
            <v>7</v>
          </cell>
          <cell r="F1499">
            <v>7</v>
          </cell>
          <cell r="G1499">
            <v>0.44444444440000003</v>
          </cell>
          <cell r="H1499">
            <v>-0.73076923100000002</v>
          </cell>
          <cell r="I1499">
            <v>-7.4511999999999994E-5</v>
          </cell>
          <cell r="J1499">
            <v>3.9888355999999998E-7</v>
          </cell>
        </row>
        <row r="1500">
          <cell r="A1500" t="str">
            <v>09C133</v>
          </cell>
          <cell r="B1500" t="str">
            <v>Interventions pour condylomes anogénitaux, niveau 3</v>
          </cell>
          <cell r="C1500" t="str">
            <v xml:space="preserve">. </v>
          </cell>
          <cell r="D1500">
            <v>6</v>
          </cell>
          <cell r="E1500">
            <v>2</v>
          </cell>
          <cell r="F1500">
            <v>2</v>
          </cell>
          <cell r="G1500" t="str">
            <v xml:space="preserve">. </v>
          </cell>
          <cell r="H1500">
            <v>-0.66666666699999999</v>
          </cell>
          <cell r="I1500">
            <v>-1.5687000000000001E-5</v>
          </cell>
          <cell r="J1500">
            <v>1.1396673E-7</v>
          </cell>
        </row>
        <row r="1501">
          <cell r="A1501" t="str">
            <v>09C134</v>
          </cell>
          <cell r="B1501" t="str">
            <v>Interventions pour condylomes anogénitaux, niveau 4</v>
          </cell>
          <cell r="C1501" t="str">
            <v xml:space="preserve">. </v>
          </cell>
          <cell r="D1501" t="str">
            <v xml:space="preserve">. </v>
          </cell>
          <cell r="E1501">
            <v>1</v>
          </cell>
          <cell r="F1501">
            <v>1</v>
          </cell>
          <cell r="G1501" t="str">
            <v xml:space="preserve">. </v>
          </cell>
          <cell r="H1501" t="str">
            <v xml:space="preserve">. </v>
          </cell>
          <cell r="I1501" t="str">
            <v xml:space="preserve">. </v>
          </cell>
          <cell r="J1501">
            <v>5.6983365999999999E-8</v>
          </cell>
        </row>
        <row r="1502">
          <cell r="A1502" t="str">
            <v>09C13J</v>
          </cell>
          <cell r="B1502" t="str">
            <v>Interventions pour condylomes anogénitaux, en ambulatoire</v>
          </cell>
          <cell r="C1502">
            <v>3685</v>
          </cell>
          <cell r="D1502">
            <v>3643</v>
          </cell>
          <cell r="E1502">
            <v>4061</v>
          </cell>
          <cell r="F1502">
            <v>4075</v>
          </cell>
          <cell r="G1502">
            <v>-1.1397558E-2</v>
          </cell>
          <cell r="H1502">
            <v>0.1147405984</v>
          </cell>
          <cell r="I1502">
            <v>1.6392543E-3</v>
          </cell>
          <cell r="J1502">
            <v>2.3220719999999999E-4</v>
          </cell>
        </row>
        <row r="1503">
          <cell r="A1503" t="str">
            <v>09C141</v>
          </cell>
          <cell r="B1503" t="str">
            <v>Certains curages lymphonodaux pour des affections de la peau, des tissus sous-cutanés ou des seins, niveau 1</v>
          </cell>
          <cell r="C1503">
            <v>3621</v>
          </cell>
          <cell r="D1503">
            <v>3237</v>
          </cell>
          <cell r="E1503">
            <v>3097</v>
          </cell>
          <cell r="F1503">
            <v>3097</v>
          </cell>
          <cell r="G1503">
            <v>-0.106048053</v>
          </cell>
          <cell r="H1503">
            <v>-4.3249923000000003E-2</v>
          </cell>
          <cell r="I1503">
            <v>-5.4903299999999999E-4</v>
          </cell>
          <cell r="J1503">
            <v>1.7647750000000001E-4</v>
          </cell>
        </row>
        <row r="1504">
          <cell r="A1504" t="str">
            <v>09C142</v>
          </cell>
          <cell r="B1504" t="str">
            <v>Certains curages lymphonodaux pour des affections de la peau, des tissus sous-cutanés ou des seins, niveau 2</v>
          </cell>
          <cell r="C1504">
            <v>437</v>
          </cell>
          <cell r="D1504">
            <v>432</v>
          </cell>
          <cell r="E1504">
            <v>433</v>
          </cell>
          <cell r="F1504">
            <v>433</v>
          </cell>
          <cell r="G1504">
            <v>-1.1441648E-2</v>
          </cell>
          <cell r="H1504">
            <v>2.3148147999999999E-3</v>
          </cell>
          <cell r="I1504">
            <v>3.9216609000000001E-6</v>
          </cell>
          <cell r="J1504">
            <v>2.4673800000000001E-5</v>
          </cell>
        </row>
        <row r="1505">
          <cell r="A1505" t="str">
            <v>09C143</v>
          </cell>
          <cell r="B1505" t="str">
            <v>Certains curages lymphonodaux pour des affections de la peau, des tissus sous-cutanés ou des seins, niveau 3</v>
          </cell>
          <cell r="C1505">
            <v>153</v>
          </cell>
          <cell r="D1505">
            <v>121</v>
          </cell>
          <cell r="E1505">
            <v>120</v>
          </cell>
          <cell r="F1505">
            <v>120</v>
          </cell>
          <cell r="G1505">
            <v>-0.209150327</v>
          </cell>
          <cell r="H1505">
            <v>-8.2644629999999997E-3</v>
          </cell>
          <cell r="I1505">
            <v>-3.9216610000000001E-6</v>
          </cell>
          <cell r="J1505">
            <v>6.8380038999999998E-6</v>
          </cell>
        </row>
        <row r="1506">
          <cell r="A1506" t="str">
            <v>09C144</v>
          </cell>
          <cell r="B1506" t="str">
            <v>Certains curages lymphonodaux pour des affections de la peau, des tissus sous-cutanés ou des seins, niveau 4</v>
          </cell>
          <cell r="C1506">
            <v>23</v>
          </cell>
          <cell r="D1506">
            <v>27</v>
          </cell>
          <cell r="E1506">
            <v>31</v>
          </cell>
          <cell r="F1506">
            <v>31</v>
          </cell>
          <cell r="G1506">
            <v>0.1739130435</v>
          </cell>
          <cell r="H1506">
            <v>0.14814814809999999</v>
          </cell>
          <cell r="I1506">
            <v>1.56866E-5</v>
          </cell>
          <cell r="J1506">
            <v>1.7664843E-6</v>
          </cell>
        </row>
        <row r="1507">
          <cell r="A1507" t="str">
            <v>09C14J</v>
          </cell>
          <cell r="B1507" t="str">
            <v>Certains curages lymphonodaux pour des affections de la peau, des tissus sous-cutanés ou des seins, en ambulatoire</v>
          </cell>
          <cell r="C1507">
            <v>633</v>
          </cell>
          <cell r="D1507">
            <v>708</v>
          </cell>
          <cell r="E1507">
            <v>966</v>
          </cell>
          <cell r="F1507">
            <v>966</v>
          </cell>
          <cell r="G1507">
            <v>0.11848341229999999</v>
          </cell>
          <cell r="H1507">
            <v>0.36440677970000002</v>
          </cell>
          <cell r="I1507">
            <v>1.0117885E-3</v>
          </cell>
          <cell r="J1507">
            <v>5.5045900000000001E-5</v>
          </cell>
        </row>
        <row r="1508">
          <cell r="A1508" t="str">
            <v>09C151</v>
          </cell>
          <cell r="B1508" t="str">
            <v>Interventions sur la peau, les tissus sous-cutanés ou les seins pour lésions traumatiques, niveau 1</v>
          </cell>
          <cell r="C1508">
            <v>3129</v>
          </cell>
          <cell r="D1508">
            <v>3199</v>
          </cell>
          <cell r="E1508">
            <v>3106</v>
          </cell>
          <cell r="F1508">
            <v>3108</v>
          </cell>
          <cell r="G1508">
            <v>2.23713647E-2</v>
          </cell>
          <cell r="H1508">
            <v>-2.9071585E-2</v>
          </cell>
          <cell r="I1508">
            <v>-3.6471399999999998E-4</v>
          </cell>
          <cell r="J1508">
            <v>1.771043E-4</v>
          </cell>
        </row>
        <row r="1509">
          <cell r="A1509" t="str">
            <v>09C152</v>
          </cell>
          <cell r="B1509" t="str">
            <v>Interventions sur la peau, les tissus sous-cutanés ou les seins pour lésions traumatiques, niveau 2</v>
          </cell>
          <cell r="C1509">
            <v>1872</v>
          </cell>
          <cell r="D1509">
            <v>1800</v>
          </cell>
          <cell r="E1509">
            <v>1742</v>
          </cell>
          <cell r="F1509">
            <v>1742</v>
          </cell>
          <cell r="G1509">
            <v>-3.8461538000000003E-2</v>
          </cell>
          <cell r="H1509">
            <v>-3.2222222000000002E-2</v>
          </cell>
          <cell r="I1509">
            <v>-2.2745600000000001E-4</v>
          </cell>
          <cell r="J1509">
            <v>9.9265000000000006E-5</v>
          </cell>
        </row>
        <row r="1510">
          <cell r="A1510" t="str">
            <v>09C153</v>
          </cell>
          <cell r="B1510" t="str">
            <v>Interventions sur la peau, les tissus sous-cutanés ou les seins pour lésions traumatiques, niveau 3</v>
          </cell>
          <cell r="C1510">
            <v>1039</v>
          </cell>
          <cell r="D1510">
            <v>1113</v>
          </cell>
          <cell r="E1510">
            <v>1165</v>
          </cell>
          <cell r="F1510">
            <v>1165</v>
          </cell>
          <cell r="G1510">
            <v>7.1222329200000004E-2</v>
          </cell>
          <cell r="H1510">
            <v>4.6720575E-2</v>
          </cell>
          <cell r="I1510">
            <v>2.039264E-4</v>
          </cell>
          <cell r="J1510">
            <v>6.6385599999999997E-5</v>
          </cell>
        </row>
        <row r="1511">
          <cell r="A1511" t="str">
            <v>09C154</v>
          </cell>
          <cell r="B1511" t="str">
            <v>Interventions sur la peau, les tissus sous-cutanés ou les seins pour lésions traumatiques, niveau 4</v>
          </cell>
          <cell r="C1511">
            <v>182</v>
          </cell>
          <cell r="D1511">
            <v>230</v>
          </cell>
          <cell r="E1511">
            <v>228</v>
          </cell>
          <cell r="F1511">
            <v>228</v>
          </cell>
          <cell r="G1511">
            <v>0.26373626369999997</v>
          </cell>
          <cell r="H1511">
            <v>-8.6956519999999999E-3</v>
          </cell>
          <cell r="I1511">
            <v>-7.8433220000000001E-6</v>
          </cell>
          <cell r="J1511">
            <v>1.2992200000000001E-5</v>
          </cell>
        </row>
        <row r="1512">
          <cell r="A1512" t="str">
            <v>09C15J</v>
          </cell>
          <cell r="B1512" t="str">
            <v>Interventions sur la peau, les tissus sous-cutanés ou les seins pour lésions traumatiques, en ambulatoire</v>
          </cell>
          <cell r="C1512">
            <v>1517</v>
          </cell>
          <cell r="D1512">
            <v>1613</v>
          </cell>
          <cell r="E1512">
            <v>2136</v>
          </cell>
          <cell r="F1512">
            <v>2139</v>
          </cell>
          <cell r="G1512">
            <v>6.3282795000000003E-2</v>
          </cell>
          <cell r="H1512">
            <v>0.32424054559999999</v>
          </cell>
          <cell r="I1512">
            <v>2.0510287000000001E-3</v>
          </cell>
          <cell r="J1512">
            <v>1.2188739999999999E-4</v>
          </cell>
        </row>
        <row r="1513">
          <cell r="A1513" t="str">
            <v>09K02J</v>
          </cell>
          <cell r="B1513" t="str">
            <v>Affections de la peau, des tissus sous-cutanés et des seins sans acte opératoire de la CMD 09, avec anesthésie, en ambulatoire</v>
          </cell>
          <cell r="C1513">
            <v>44155</v>
          </cell>
          <cell r="D1513">
            <v>46195</v>
          </cell>
          <cell r="E1513">
            <v>50622</v>
          </cell>
          <cell r="F1513">
            <v>50713</v>
          </cell>
          <cell r="G1513">
            <v>4.6200883300000002E-2</v>
          </cell>
          <cell r="H1513">
            <v>9.5832882300000005E-2</v>
          </cell>
          <cell r="I1513">
            <v>1.7361192800000001E-2</v>
          </cell>
          <cell r="J1513">
            <v>2.8897974000000001E-3</v>
          </cell>
        </row>
        <row r="1514">
          <cell r="A1514" t="str">
            <v>09M021</v>
          </cell>
          <cell r="B1514" t="str">
            <v>Traumatismes de la peau et des tissus sous-cutanés, âge inférieur à 18 ans, niveau 1</v>
          </cell>
          <cell r="C1514">
            <v>11216</v>
          </cell>
          <cell r="D1514">
            <v>10667</v>
          </cell>
          <cell r="E1514">
            <v>11056</v>
          </cell>
          <cell r="F1514">
            <v>11056</v>
          </cell>
          <cell r="G1514">
            <v>-4.8947932E-2</v>
          </cell>
          <cell r="H1514">
            <v>3.6467610400000003E-2</v>
          </cell>
          <cell r="I1514">
            <v>1.5255261E-3</v>
          </cell>
          <cell r="J1514">
            <v>6.3000809999999997E-4</v>
          </cell>
        </row>
        <row r="1515">
          <cell r="A1515" t="str">
            <v>09M022</v>
          </cell>
          <cell r="B1515" t="str">
            <v>Traumatismes de la peau et des tissus sous-cutanés, âge inférieur à 18 ans, niveau 2</v>
          </cell>
          <cell r="C1515">
            <v>300</v>
          </cell>
          <cell r="D1515">
            <v>319</v>
          </cell>
          <cell r="E1515">
            <v>411</v>
          </cell>
          <cell r="F1515">
            <v>411</v>
          </cell>
          <cell r="G1515">
            <v>6.3333333300000003E-2</v>
          </cell>
          <cell r="H1515">
            <v>0.28840125389999999</v>
          </cell>
          <cell r="I1515">
            <v>3.6079280000000003E-4</v>
          </cell>
          <cell r="J1515">
            <v>2.34202E-5</v>
          </cell>
        </row>
        <row r="1516">
          <cell r="A1516" t="str">
            <v>09M023</v>
          </cell>
          <cell r="B1516" t="str">
            <v>Traumatismes de la peau et des tissus sous-cutanés, âge inférieur à 18 ans, niveau 3</v>
          </cell>
          <cell r="C1516">
            <v>50</v>
          </cell>
          <cell r="D1516">
            <v>40</v>
          </cell>
          <cell r="E1516">
            <v>49</v>
          </cell>
          <cell r="F1516">
            <v>49</v>
          </cell>
          <cell r="G1516">
            <v>-0.2</v>
          </cell>
          <cell r="H1516">
            <v>0.22500000000000001</v>
          </cell>
          <cell r="I1516">
            <v>3.52949E-5</v>
          </cell>
          <cell r="J1516">
            <v>2.7921849E-6</v>
          </cell>
        </row>
        <row r="1517">
          <cell r="A1517" t="str">
            <v>09M024</v>
          </cell>
          <cell r="B1517" t="str">
            <v>Traumatismes de la peau et des tissus sous-cutanés, âge inférieur à 18 ans, niveau 4</v>
          </cell>
          <cell r="C1517">
            <v>5</v>
          </cell>
          <cell r="D1517">
            <v>3</v>
          </cell>
          <cell r="E1517">
            <v>5</v>
          </cell>
          <cell r="F1517">
            <v>5</v>
          </cell>
          <cell r="G1517">
            <v>-0.4</v>
          </cell>
          <cell r="H1517">
            <v>0.66666666669999997</v>
          </cell>
          <cell r="I1517">
            <v>7.8433218000000002E-6</v>
          </cell>
          <cell r="J1517">
            <v>2.8491682999999998E-7</v>
          </cell>
        </row>
        <row r="1518">
          <cell r="A1518" t="str">
            <v>09M02T</v>
          </cell>
          <cell r="B1518" t="str">
            <v>Traumatismes de la peau et des tissus sous-cutanés, âge inférieur à 18 ans, très courte durée</v>
          </cell>
          <cell r="C1518">
            <v>2821</v>
          </cell>
          <cell r="D1518">
            <v>3002</v>
          </cell>
          <cell r="E1518">
            <v>3043</v>
          </cell>
          <cell r="F1518">
            <v>3043</v>
          </cell>
          <cell r="G1518">
            <v>6.4161644800000001E-2</v>
          </cell>
          <cell r="H1518">
            <v>1.36575616E-2</v>
          </cell>
          <cell r="I1518">
            <v>1.6078810000000001E-4</v>
          </cell>
          <cell r="J1518">
            <v>1.7340039999999999E-4</v>
          </cell>
        </row>
        <row r="1519">
          <cell r="A1519" t="str">
            <v>09M031</v>
          </cell>
          <cell r="B1519" t="str">
            <v>Traumatismes de la peau et des tissus sous-cutanés, âge supérieur à 17 ans, niveau 1</v>
          </cell>
          <cell r="C1519">
            <v>37989</v>
          </cell>
          <cell r="D1519">
            <v>37246</v>
          </cell>
          <cell r="E1519">
            <v>37507</v>
          </cell>
          <cell r="F1519">
            <v>37508</v>
          </cell>
          <cell r="G1519">
            <v>-1.9558293000000001E-2</v>
          </cell>
          <cell r="H1519">
            <v>7.0074639000000001E-3</v>
          </cell>
          <cell r="I1519">
            <v>1.0235534999999999E-3</v>
          </cell>
          <cell r="J1519">
            <v>2.1373321000000001E-3</v>
          </cell>
        </row>
        <row r="1520">
          <cell r="A1520" t="str">
            <v>09M032</v>
          </cell>
          <cell r="B1520" t="str">
            <v>Traumatismes de la peau et des tissus sous-cutanés, âge supérieur à 17 ans, niveau 2</v>
          </cell>
          <cell r="C1520">
            <v>7842</v>
          </cell>
          <cell r="D1520">
            <v>7630</v>
          </cell>
          <cell r="E1520">
            <v>7686</v>
          </cell>
          <cell r="F1520">
            <v>7686</v>
          </cell>
          <cell r="G1520">
            <v>-2.7033919999999999E-2</v>
          </cell>
          <cell r="H1520">
            <v>7.3394495000000002E-3</v>
          </cell>
          <cell r="I1520">
            <v>2.1961300000000001E-4</v>
          </cell>
          <cell r="J1520">
            <v>4.3797410000000003E-4</v>
          </cell>
        </row>
        <row r="1521">
          <cell r="A1521" t="str">
            <v>09M033</v>
          </cell>
          <cell r="B1521" t="str">
            <v>Traumatismes de la peau et des tissus sous-cutanés, âge supérieur à 17 ans, niveau 3</v>
          </cell>
          <cell r="C1521">
            <v>4318</v>
          </cell>
          <cell r="D1521">
            <v>4804</v>
          </cell>
          <cell r="E1521">
            <v>5195</v>
          </cell>
          <cell r="F1521">
            <v>5195</v>
          </cell>
          <cell r="G1521">
            <v>0.1125521075</v>
          </cell>
          <cell r="H1521">
            <v>8.1390507900000006E-2</v>
          </cell>
          <cell r="I1521">
            <v>1.5333694000000001E-3</v>
          </cell>
          <cell r="J1521">
            <v>2.9602859999999998E-4</v>
          </cell>
        </row>
        <row r="1522">
          <cell r="A1522" t="str">
            <v>09M034</v>
          </cell>
          <cell r="B1522" t="str">
            <v>Traumatismes de la peau et des tissus sous-cutanés, âge supérieur à 17 ans, niveau 4</v>
          </cell>
          <cell r="C1522">
            <v>531</v>
          </cell>
          <cell r="D1522">
            <v>606</v>
          </cell>
          <cell r="E1522">
            <v>632</v>
          </cell>
          <cell r="F1522">
            <v>632</v>
          </cell>
          <cell r="G1522">
            <v>0.1412429379</v>
          </cell>
          <cell r="H1522">
            <v>4.2904290400000003E-2</v>
          </cell>
          <cell r="I1522">
            <v>1.019632E-4</v>
          </cell>
          <cell r="J1522">
            <v>3.6013499999999997E-5</v>
          </cell>
        </row>
        <row r="1523">
          <cell r="A1523" t="str">
            <v>09M03T</v>
          </cell>
          <cell r="B1523" t="str">
            <v>Traumatismes de la peau et des tissus sous-cutanés, âge supérieur à 17 ans, très courte durée</v>
          </cell>
          <cell r="C1523">
            <v>13377</v>
          </cell>
          <cell r="D1523">
            <v>13934</v>
          </cell>
          <cell r="E1523">
            <v>14188</v>
          </cell>
          <cell r="F1523">
            <v>14188</v>
          </cell>
          <cell r="G1523">
            <v>4.1638633500000001E-2</v>
          </cell>
          <cell r="H1523">
            <v>1.8228792899999999E-2</v>
          </cell>
          <cell r="I1523">
            <v>9.9610189999999998E-4</v>
          </cell>
          <cell r="J1523">
            <v>8.0847999999999998E-4</v>
          </cell>
        </row>
        <row r="1524">
          <cell r="A1524" t="str">
            <v>09M041</v>
          </cell>
          <cell r="B1524" t="str">
            <v>Lésions, infections et inflammations de la peau et des tissus sous-cutanés, âge inférieur à 18 ans, niveau 1</v>
          </cell>
          <cell r="C1524">
            <v>4112</v>
          </cell>
          <cell r="D1524">
            <v>3884</v>
          </cell>
          <cell r="E1524">
            <v>4088</v>
          </cell>
          <cell r="F1524">
            <v>4088</v>
          </cell>
          <cell r="G1524">
            <v>-5.5447470999999998E-2</v>
          </cell>
          <cell r="H1524">
            <v>5.2523172E-2</v>
          </cell>
          <cell r="I1524">
            <v>8.0001880000000005E-4</v>
          </cell>
          <cell r="J1524">
            <v>2.3294799999999999E-4</v>
          </cell>
        </row>
        <row r="1525">
          <cell r="A1525" t="str">
            <v>09M042</v>
          </cell>
          <cell r="B1525" t="str">
            <v>Lésions, infections et inflammations de la peau et des tissus sous-cutanés, âge inférieur à 18 ans, niveau 2</v>
          </cell>
          <cell r="C1525">
            <v>565</v>
          </cell>
          <cell r="D1525">
            <v>590</v>
          </cell>
          <cell r="E1525">
            <v>797</v>
          </cell>
          <cell r="F1525">
            <v>797</v>
          </cell>
          <cell r="G1525">
            <v>4.4247787599999998E-2</v>
          </cell>
          <cell r="H1525">
            <v>0.35084745760000002</v>
          </cell>
          <cell r="I1525">
            <v>8.1178380000000001E-4</v>
          </cell>
          <cell r="J1525">
            <v>4.54157E-5</v>
          </cell>
        </row>
        <row r="1526">
          <cell r="A1526" t="str">
            <v>09M043</v>
          </cell>
          <cell r="B1526" t="str">
            <v>Lésions, infections et inflammations de la peau et des tissus sous-cutanés, âge inférieur à 18 ans, niveau 3</v>
          </cell>
          <cell r="C1526">
            <v>100</v>
          </cell>
          <cell r="D1526">
            <v>114</v>
          </cell>
          <cell r="E1526">
            <v>128</v>
          </cell>
          <cell r="F1526">
            <v>128</v>
          </cell>
          <cell r="G1526">
            <v>0.14000000000000001</v>
          </cell>
          <cell r="H1526">
            <v>0.1228070175</v>
          </cell>
          <cell r="I1526">
            <v>5.49033E-5</v>
          </cell>
          <cell r="J1526">
            <v>7.2938707999999997E-6</v>
          </cell>
        </row>
        <row r="1527">
          <cell r="A1527" t="str">
            <v>09M044</v>
          </cell>
          <cell r="B1527" t="str">
            <v>Lésions, infections et inflammations de la peau et des tissus sous-cutanés, âge inférieur à 18 ans, niveau 4</v>
          </cell>
          <cell r="C1527">
            <v>102</v>
          </cell>
          <cell r="D1527">
            <v>98</v>
          </cell>
          <cell r="E1527">
            <v>99</v>
          </cell>
          <cell r="F1527">
            <v>99</v>
          </cell>
          <cell r="G1527">
            <v>-3.9215686E-2</v>
          </cell>
          <cell r="H1527">
            <v>1.02040816E-2</v>
          </cell>
          <cell r="I1527">
            <v>3.9216609000000001E-6</v>
          </cell>
          <cell r="J1527">
            <v>5.6413532000000004E-6</v>
          </cell>
        </row>
        <row r="1528">
          <cell r="A1528" t="str">
            <v>09M04T</v>
          </cell>
          <cell r="B1528" t="str">
            <v>Lésions, infections et inflammations de la peau et des tissus sous-cutanés, âge inférieur à 18 ans, très courte durée</v>
          </cell>
          <cell r="C1528">
            <v>2715</v>
          </cell>
          <cell r="D1528">
            <v>2677</v>
          </cell>
          <cell r="E1528">
            <v>2790</v>
          </cell>
          <cell r="F1528">
            <v>2790</v>
          </cell>
          <cell r="G1528">
            <v>-1.3996316999999999E-2</v>
          </cell>
          <cell r="H1528">
            <v>4.2211430699999997E-2</v>
          </cell>
          <cell r="I1528">
            <v>4.4314769999999999E-4</v>
          </cell>
          <cell r="J1528">
            <v>1.5898360000000001E-4</v>
          </cell>
        </row>
        <row r="1529">
          <cell r="A1529" t="str">
            <v>09M051</v>
          </cell>
          <cell r="B1529" t="str">
            <v>Lésions, infections et inflammations de la peau et des tissus sous-cutanés, âge supérieur à 17 ans, niveau 1</v>
          </cell>
          <cell r="C1529">
            <v>10408</v>
          </cell>
          <cell r="D1529">
            <v>9916</v>
          </cell>
          <cell r="E1529">
            <v>9834</v>
          </cell>
          <cell r="F1529">
            <v>9834</v>
          </cell>
          <cell r="G1529">
            <v>-4.727133E-2</v>
          </cell>
          <cell r="H1529">
            <v>-8.2694629999999995E-3</v>
          </cell>
          <cell r="I1529">
            <v>-3.2157600000000001E-4</v>
          </cell>
          <cell r="J1529">
            <v>5.6037440000000001E-4</v>
          </cell>
        </row>
        <row r="1530">
          <cell r="A1530" t="str">
            <v>09M052</v>
          </cell>
          <cell r="B1530" t="str">
            <v>Lésions, infections et inflammations de la peau et des tissus sous-cutanés, âge supérieur à 17 ans, niveau 2</v>
          </cell>
          <cell r="C1530">
            <v>9614</v>
          </cell>
          <cell r="D1530">
            <v>9705</v>
          </cell>
          <cell r="E1530">
            <v>9884</v>
          </cell>
          <cell r="F1530">
            <v>9885</v>
          </cell>
          <cell r="G1530">
            <v>9.4653629999999992E-3</v>
          </cell>
          <cell r="H1530">
            <v>1.8444101000000001E-2</v>
          </cell>
          <cell r="I1530">
            <v>7.019773E-4</v>
          </cell>
          <cell r="J1530">
            <v>5.6328059999999998E-4</v>
          </cell>
        </row>
        <row r="1531">
          <cell r="A1531" t="str">
            <v>09M053</v>
          </cell>
          <cell r="B1531" t="str">
            <v>Lésions, infections et inflammations de la peau et des tissus sous-cutanés, âge supérieur à 17 ans, niveau 3</v>
          </cell>
          <cell r="C1531">
            <v>15556</v>
          </cell>
          <cell r="D1531">
            <v>16859</v>
          </cell>
          <cell r="E1531">
            <v>17771</v>
          </cell>
          <cell r="F1531">
            <v>17771</v>
          </cell>
          <cell r="G1531">
            <v>8.3761892500000004E-2</v>
          </cell>
          <cell r="H1531">
            <v>5.4095735200000002E-2</v>
          </cell>
          <cell r="I1531">
            <v>3.5765546999999998E-3</v>
          </cell>
          <cell r="J1531">
            <v>1.0126514E-3</v>
          </cell>
        </row>
        <row r="1532">
          <cell r="A1532" t="str">
            <v>09M054</v>
          </cell>
          <cell r="B1532" t="str">
            <v>Lésions, infections et inflammations de la peau et des tissus sous-cutanés, âge supérieur à 17 ans, niveau 4</v>
          </cell>
          <cell r="C1532">
            <v>3538</v>
          </cell>
          <cell r="D1532">
            <v>3701</v>
          </cell>
          <cell r="E1532">
            <v>4110</v>
          </cell>
          <cell r="F1532">
            <v>4110</v>
          </cell>
          <cell r="G1532">
            <v>4.6071226700000002E-2</v>
          </cell>
          <cell r="H1532">
            <v>0.1105106728</v>
          </cell>
          <cell r="I1532">
            <v>1.6039593E-3</v>
          </cell>
          <cell r="J1532">
            <v>2.342016E-4</v>
          </cell>
        </row>
        <row r="1533">
          <cell r="A1533" t="str">
            <v>09M05T</v>
          </cell>
          <cell r="B1533" t="str">
            <v>Lésions, infections et inflammations de la peau et des tissus sous-cutanés, âge supérieur à 17 ans, très courte durée</v>
          </cell>
          <cell r="C1533">
            <v>11816</v>
          </cell>
          <cell r="D1533">
            <v>11843</v>
          </cell>
          <cell r="E1533">
            <v>11954</v>
          </cell>
          <cell r="F1533">
            <v>11954</v>
          </cell>
          <cell r="G1533">
            <v>2.2850371999999998E-3</v>
          </cell>
          <cell r="H1533">
            <v>9.3726251999999999E-3</v>
          </cell>
          <cell r="I1533">
            <v>4.3530439999999999E-4</v>
          </cell>
          <cell r="J1533">
            <v>6.8117920000000003E-4</v>
          </cell>
        </row>
        <row r="1534">
          <cell r="A1534" t="str">
            <v>09M061</v>
          </cell>
          <cell r="B1534" t="str">
            <v>Ulcères cutanés, niveau 1</v>
          </cell>
          <cell r="C1534">
            <v>2740</v>
          </cell>
          <cell r="D1534">
            <v>2568</v>
          </cell>
          <cell r="E1534">
            <v>2554</v>
          </cell>
          <cell r="F1534">
            <v>2554</v>
          </cell>
          <cell r="G1534">
            <v>-6.2773723000000003E-2</v>
          </cell>
          <cell r="H1534">
            <v>-5.4517130000000004E-3</v>
          </cell>
          <cell r="I1534">
            <v>-5.4902999999999999E-5</v>
          </cell>
          <cell r="J1534">
            <v>1.455355E-4</v>
          </cell>
        </row>
        <row r="1535">
          <cell r="A1535" t="str">
            <v>09M062</v>
          </cell>
          <cell r="B1535" t="str">
            <v>Ulcères cutanés, niveau 2</v>
          </cell>
          <cell r="C1535">
            <v>4608</v>
          </cell>
          <cell r="D1535">
            <v>4753</v>
          </cell>
          <cell r="E1535">
            <v>4729</v>
          </cell>
          <cell r="F1535">
            <v>4729</v>
          </cell>
          <cell r="G1535">
            <v>3.14670139E-2</v>
          </cell>
          <cell r="H1535">
            <v>-5.0494420000000003E-3</v>
          </cell>
          <cell r="I1535">
            <v>-9.412E-5</v>
          </cell>
          <cell r="J1535">
            <v>2.6947430000000001E-4</v>
          </cell>
        </row>
        <row r="1536">
          <cell r="A1536" t="str">
            <v>09M063</v>
          </cell>
          <cell r="B1536" t="str">
            <v>Ulcères cutanés, niveau 3</v>
          </cell>
          <cell r="C1536">
            <v>6737</v>
          </cell>
          <cell r="D1536">
            <v>7276</v>
          </cell>
          <cell r="E1536">
            <v>7466</v>
          </cell>
          <cell r="F1536">
            <v>7466</v>
          </cell>
          <cell r="G1536">
            <v>8.0005937400000005E-2</v>
          </cell>
          <cell r="H1536">
            <v>2.6113249000000002E-2</v>
          </cell>
          <cell r="I1536">
            <v>7.4511559999999996E-4</v>
          </cell>
          <cell r="J1536">
            <v>4.2543779999999997E-4</v>
          </cell>
        </row>
        <row r="1537">
          <cell r="A1537" t="str">
            <v>09M064</v>
          </cell>
          <cell r="B1537" t="str">
            <v>Ulcères cutanés, niveau 4</v>
          </cell>
          <cell r="C1537">
            <v>2859</v>
          </cell>
          <cell r="D1537">
            <v>2960</v>
          </cell>
          <cell r="E1537">
            <v>3159</v>
          </cell>
          <cell r="F1537">
            <v>3159</v>
          </cell>
          <cell r="G1537">
            <v>3.5327037399999997E-2</v>
          </cell>
          <cell r="H1537">
            <v>6.7229729700000004E-2</v>
          </cell>
          <cell r="I1537">
            <v>7.804105E-4</v>
          </cell>
          <cell r="J1537">
            <v>1.8001049999999999E-4</v>
          </cell>
        </row>
        <row r="1538">
          <cell r="A1538" t="str">
            <v>09M06T</v>
          </cell>
          <cell r="B1538" t="str">
            <v>Ulcères cutanés, très courte durée</v>
          </cell>
          <cell r="C1538">
            <v>3545</v>
          </cell>
          <cell r="D1538">
            <v>3353</v>
          </cell>
          <cell r="E1538">
            <v>2982</v>
          </cell>
          <cell r="F1538">
            <v>2983</v>
          </cell>
          <cell r="G1538">
            <v>-5.416079E-2</v>
          </cell>
          <cell r="H1538">
            <v>-0.110647182</v>
          </cell>
          <cell r="I1538">
            <v>-1.454936E-3</v>
          </cell>
          <cell r="J1538">
            <v>1.6998140000000001E-4</v>
          </cell>
        </row>
        <row r="1539">
          <cell r="A1539" t="str">
            <v>09M071</v>
          </cell>
          <cell r="B1539" t="str">
            <v>Autres affections dermatologiques, niveau 1</v>
          </cell>
          <cell r="C1539">
            <v>12035</v>
          </cell>
          <cell r="D1539">
            <v>11968</v>
          </cell>
          <cell r="E1539">
            <v>11821</v>
          </cell>
          <cell r="F1539">
            <v>11821</v>
          </cell>
          <cell r="G1539">
            <v>-5.5670959999999997E-3</v>
          </cell>
          <cell r="H1539">
            <v>-1.2282754E-2</v>
          </cell>
          <cell r="I1539">
            <v>-5.7648400000000005E-4</v>
          </cell>
          <cell r="J1539">
            <v>6.7360040000000003E-4</v>
          </cell>
        </row>
        <row r="1540">
          <cell r="A1540" t="str">
            <v>09M072</v>
          </cell>
          <cell r="B1540" t="str">
            <v>Autres affections dermatologiques, niveau 2</v>
          </cell>
          <cell r="C1540">
            <v>3778</v>
          </cell>
          <cell r="D1540">
            <v>3912</v>
          </cell>
          <cell r="E1540">
            <v>3990</v>
          </cell>
          <cell r="F1540">
            <v>3990</v>
          </cell>
          <cell r="G1540">
            <v>3.5468501899999998E-2</v>
          </cell>
          <cell r="H1540">
            <v>1.9938650299999999E-2</v>
          </cell>
          <cell r="I1540">
            <v>3.0588959999999999E-4</v>
          </cell>
          <cell r="J1540">
            <v>2.273636E-4</v>
          </cell>
        </row>
        <row r="1541">
          <cell r="A1541" t="str">
            <v>09M073</v>
          </cell>
          <cell r="B1541" t="str">
            <v>Autres affections dermatologiques, niveau 3</v>
          </cell>
          <cell r="C1541">
            <v>3802</v>
          </cell>
          <cell r="D1541">
            <v>4006</v>
          </cell>
          <cell r="E1541">
            <v>4254</v>
          </cell>
          <cell r="F1541">
            <v>4254</v>
          </cell>
          <cell r="G1541">
            <v>5.3655970499999997E-2</v>
          </cell>
          <cell r="H1541">
            <v>6.1907139299999997E-2</v>
          </cell>
          <cell r="I1541">
            <v>9.7257189999999996E-4</v>
          </cell>
          <cell r="J1541">
            <v>2.424072E-4</v>
          </cell>
        </row>
        <row r="1542">
          <cell r="A1542" t="str">
            <v>09M074</v>
          </cell>
          <cell r="B1542" t="str">
            <v>Autres affections dermatologiques, niveau 4</v>
          </cell>
          <cell r="C1542">
            <v>431</v>
          </cell>
          <cell r="D1542">
            <v>480</v>
          </cell>
          <cell r="E1542">
            <v>482</v>
          </cell>
          <cell r="F1542">
            <v>482</v>
          </cell>
          <cell r="G1542">
            <v>0.1136890951</v>
          </cell>
          <cell r="H1542">
            <v>4.1666667000000001E-3</v>
          </cell>
          <cell r="I1542">
            <v>7.8433218000000002E-6</v>
          </cell>
          <cell r="J1542">
            <v>2.7466000000000001E-5</v>
          </cell>
        </row>
        <row r="1543">
          <cell r="A1543" t="str">
            <v>09M07T</v>
          </cell>
          <cell r="B1543" t="str">
            <v>Autres affections dermatologiques, très courte durée</v>
          </cell>
          <cell r="C1543">
            <v>11152</v>
          </cell>
          <cell r="D1543">
            <v>10212</v>
          </cell>
          <cell r="E1543">
            <v>9698</v>
          </cell>
          <cell r="F1543">
            <v>9750</v>
          </cell>
          <cell r="G1543">
            <v>-8.4289813000000005E-2</v>
          </cell>
          <cell r="H1543">
            <v>-5.0332941999999999E-2</v>
          </cell>
          <cell r="I1543">
            <v>-2.0157339999999999E-3</v>
          </cell>
          <cell r="J1543">
            <v>5.5558780000000002E-4</v>
          </cell>
        </row>
        <row r="1544">
          <cell r="A1544" t="str">
            <v>09M081</v>
          </cell>
          <cell r="B1544" t="str">
            <v>Affections dermatologiques sévères, niveau 1</v>
          </cell>
          <cell r="C1544">
            <v>3342</v>
          </cell>
          <cell r="D1544">
            <v>3379</v>
          </cell>
          <cell r="E1544">
            <v>3093</v>
          </cell>
          <cell r="F1544">
            <v>3093</v>
          </cell>
          <cell r="G1544">
            <v>1.10712148E-2</v>
          </cell>
          <cell r="H1544">
            <v>-8.4640426000000005E-2</v>
          </cell>
          <cell r="I1544">
            <v>-1.121595E-3</v>
          </cell>
          <cell r="J1544">
            <v>1.7624949999999999E-4</v>
          </cell>
        </row>
        <row r="1545">
          <cell r="A1545" t="str">
            <v>09M082</v>
          </cell>
          <cell r="B1545" t="str">
            <v>Affections dermatologiques sévères, niveau 2</v>
          </cell>
          <cell r="C1545">
            <v>2565</v>
          </cell>
          <cell r="D1545">
            <v>2627</v>
          </cell>
          <cell r="E1545">
            <v>2678</v>
          </cell>
          <cell r="F1545">
            <v>2678</v>
          </cell>
          <cell r="G1545">
            <v>2.4171539999999998E-2</v>
          </cell>
          <cell r="H1545">
            <v>1.9413779999999999E-2</v>
          </cell>
          <cell r="I1545">
            <v>2.0000470000000001E-4</v>
          </cell>
          <cell r="J1545">
            <v>1.5260149999999999E-4</v>
          </cell>
        </row>
        <row r="1546">
          <cell r="A1546" t="str">
            <v>09M083</v>
          </cell>
          <cell r="B1546" t="str">
            <v>Affections dermatologiques sévères, niveau 3</v>
          </cell>
          <cell r="C1546">
            <v>2638</v>
          </cell>
          <cell r="D1546">
            <v>2836</v>
          </cell>
          <cell r="E1546">
            <v>2995</v>
          </cell>
          <cell r="F1546">
            <v>2995</v>
          </cell>
          <cell r="G1546">
            <v>7.50568613E-2</v>
          </cell>
          <cell r="H1546">
            <v>5.6064880099999999E-2</v>
          </cell>
          <cell r="I1546">
            <v>6.235441E-4</v>
          </cell>
          <cell r="J1546">
            <v>1.7066520000000001E-4</v>
          </cell>
        </row>
        <row r="1547">
          <cell r="A1547" t="str">
            <v>09M084</v>
          </cell>
          <cell r="B1547" t="str">
            <v>Affections dermatologiques sévères, niveau 4</v>
          </cell>
          <cell r="C1547">
            <v>368</v>
          </cell>
          <cell r="D1547">
            <v>380</v>
          </cell>
          <cell r="E1547">
            <v>375</v>
          </cell>
          <cell r="F1547">
            <v>375</v>
          </cell>
          <cell r="G1547">
            <v>3.2608695700000002E-2</v>
          </cell>
          <cell r="H1547">
            <v>-1.3157894999999999E-2</v>
          </cell>
          <cell r="I1547">
            <v>-1.9607999999999999E-5</v>
          </cell>
          <cell r="J1547">
            <v>2.1368800000000001E-5</v>
          </cell>
        </row>
        <row r="1548">
          <cell r="A1548" t="str">
            <v>09M08T</v>
          </cell>
          <cell r="B1548" t="str">
            <v>Affections dermatologiques sévères, très courte durée</v>
          </cell>
          <cell r="C1548">
            <v>4767</v>
          </cell>
          <cell r="D1548">
            <v>4524</v>
          </cell>
          <cell r="E1548">
            <v>4241</v>
          </cell>
          <cell r="F1548">
            <v>4241</v>
          </cell>
          <cell r="G1548">
            <v>-5.0975456000000002E-2</v>
          </cell>
          <cell r="H1548">
            <v>-6.2555261000000001E-2</v>
          </cell>
          <cell r="I1548">
            <v>-1.10983E-3</v>
          </cell>
          <cell r="J1548">
            <v>2.4166650000000001E-4</v>
          </cell>
        </row>
        <row r="1549">
          <cell r="A1549" t="str">
            <v>09M091</v>
          </cell>
          <cell r="B1549" t="str">
            <v>Affections non malignes des seins, niveau 1</v>
          </cell>
          <cell r="C1549">
            <v>1543</v>
          </cell>
          <cell r="D1549">
            <v>1492</v>
          </cell>
          <cell r="E1549">
            <v>1348</v>
          </cell>
          <cell r="F1549">
            <v>1348</v>
          </cell>
          <cell r="G1549">
            <v>-3.3052495000000001E-2</v>
          </cell>
          <cell r="H1549">
            <v>-9.6514744999999999E-2</v>
          </cell>
          <cell r="I1549">
            <v>-5.6471899999999998E-4</v>
          </cell>
          <cell r="J1549">
            <v>7.6813599999999999E-5</v>
          </cell>
        </row>
        <row r="1550">
          <cell r="A1550" t="str">
            <v>09M092</v>
          </cell>
          <cell r="B1550" t="str">
            <v>Affections non malignes des seins, niveau 2</v>
          </cell>
          <cell r="C1550">
            <v>587</v>
          </cell>
          <cell r="D1550">
            <v>566</v>
          </cell>
          <cell r="E1550">
            <v>577</v>
          </cell>
          <cell r="F1550">
            <v>577</v>
          </cell>
          <cell r="G1550">
            <v>-3.5775128000000003E-2</v>
          </cell>
          <cell r="H1550">
            <v>1.9434628999999998E-2</v>
          </cell>
          <cell r="I1550">
            <v>4.31383E-5</v>
          </cell>
          <cell r="J1550">
            <v>3.2879400000000002E-5</v>
          </cell>
        </row>
        <row r="1551">
          <cell r="A1551" t="str">
            <v>09M093</v>
          </cell>
          <cell r="B1551" t="str">
            <v>Affections non malignes des seins, niveau 3</v>
          </cell>
          <cell r="C1551">
            <v>320</v>
          </cell>
          <cell r="D1551">
            <v>314</v>
          </cell>
          <cell r="E1551">
            <v>372</v>
          </cell>
          <cell r="F1551">
            <v>372</v>
          </cell>
          <cell r="G1551">
            <v>-1.8749999999999999E-2</v>
          </cell>
          <cell r="H1551">
            <v>0.1847133758</v>
          </cell>
          <cell r="I1551">
            <v>2.2745630000000001E-4</v>
          </cell>
          <cell r="J1551">
            <v>2.1197799999999999E-5</v>
          </cell>
        </row>
        <row r="1552">
          <cell r="A1552" t="str">
            <v>09M094</v>
          </cell>
          <cell r="B1552" t="str">
            <v>Affections non malignes des seins, niveau 4</v>
          </cell>
          <cell r="C1552">
            <v>100</v>
          </cell>
          <cell r="D1552">
            <v>139</v>
          </cell>
          <cell r="E1552">
            <v>111</v>
          </cell>
          <cell r="F1552">
            <v>111</v>
          </cell>
          <cell r="G1552">
            <v>0.39</v>
          </cell>
          <cell r="H1552">
            <v>-0.201438849</v>
          </cell>
          <cell r="I1552">
            <v>-1.09807E-4</v>
          </cell>
          <cell r="J1552">
            <v>6.3251536000000003E-6</v>
          </cell>
        </row>
        <row r="1553">
          <cell r="A1553" t="str">
            <v>09M09T</v>
          </cell>
          <cell r="B1553" t="str">
            <v>Affections non malignes des seins, très courte durée</v>
          </cell>
          <cell r="C1553">
            <v>2634</v>
          </cell>
          <cell r="D1553">
            <v>2680</v>
          </cell>
          <cell r="E1553">
            <v>2780</v>
          </cell>
          <cell r="F1553">
            <v>2780</v>
          </cell>
          <cell r="G1553">
            <v>1.74639332E-2</v>
          </cell>
          <cell r="H1553">
            <v>3.7313432799999997E-2</v>
          </cell>
          <cell r="I1553">
            <v>3.9216609999999998E-4</v>
          </cell>
          <cell r="J1553">
            <v>1.5841379999999999E-4</v>
          </cell>
        </row>
        <row r="1554">
          <cell r="A1554" t="str">
            <v>09M101</v>
          </cell>
          <cell r="B1554" t="str">
            <v>Tumeurs malignes des seins, niveau 1</v>
          </cell>
          <cell r="C1554">
            <v>1219</v>
          </cell>
          <cell r="D1554">
            <v>1195</v>
          </cell>
          <cell r="E1554">
            <v>1141</v>
          </cell>
          <cell r="F1554">
            <v>1141</v>
          </cell>
          <cell r="G1554">
            <v>-1.9688269000000001E-2</v>
          </cell>
          <cell r="H1554">
            <v>-4.5188285000000002E-2</v>
          </cell>
          <cell r="I1554">
            <v>-2.1176999999999999E-4</v>
          </cell>
          <cell r="J1554">
            <v>6.5018000000000007E-5</v>
          </cell>
        </row>
        <row r="1555">
          <cell r="A1555" t="str">
            <v>09M102</v>
          </cell>
          <cell r="B1555" t="str">
            <v>Tumeurs malignes des seins, niveau 2</v>
          </cell>
          <cell r="C1555">
            <v>711</v>
          </cell>
          <cell r="D1555">
            <v>686</v>
          </cell>
          <cell r="E1555">
            <v>694</v>
          </cell>
          <cell r="F1555">
            <v>694</v>
          </cell>
          <cell r="G1555">
            <v>-3.5161744000000002E-2</v>
          </cell>
          <cell r="H1555">
            <v>1.1661807600000001E-2</v>
          </cell>
          <cell r="I1555">
            <v>3.13733E-5</v>
          </cell>
          <cell r="J1555">
            <v>3.9546499999999998E-5</v>
          </cell>
        </row>
        <row r="1556">
          <cell r="A1556" t="str">
            <v>09M103</v>
          </cell>
          <cell r="B1556" t="str">
            <v>Tumeurs malignes des seins, niveau 3</v>
          </cell>
          <cell r="C1556">
            <v>1626</v>
          </cell>
          <cell r="D1556">
            <v>1834</v>
          </cell>
          <cell r="E1556">
            <v>1852</v>
          </cell>
          <cell r="F1556">
            <v>1852</v>
          </cell>
          <cell r="G1556">
            <v>0.12792127919999999</v>
          </cell>
          <cell r="H1556">
            <v>9.8146129000000002E-3</v>
          </cell>
          <cell r="I1556">
            <v>7.0589900000000007E-5</v>
          </cell>
          <cell r="J1556">
            <v>1.0553319999999999E-4</v>
          </cell>
        </row>
        <row r="1557">
          <cell r="A1557" t="str">
            <v>09M104</v>
          </cell>
          <cell r="B1557" t="str">
            <v>Tumeurs malignes des seins, niveau 4</v>
          </cell>
          <cell r="C1557">
            <v>316</v>
          </cell>
          <cell r="D1557">
            <v>386</v>
          </cell>
          <cell r="E1557">
            <v>403</v>
          </cell>
          <cell r="F1557">
            <v>403</v>
          </cell>
          <cell r="G1557">
            <v>0.2215189873</v>
          </cell>
          <cell r="H1557">
            <v>4.40414508E-2</v>
          </cell>
          <cell r="I1557">
            <v>6.6668200000000007E-5</v>
          </cell>
          <cell r="J1557">
            <v>2.29643E-5</v>
          </cell>
        </row>
        <row r="1558">
          <cell r="A1558" t="str">
            <v>09M10T</v>
          </cell>
          <cell r="B1558" t="str">
            <v>Tumeurs malignes des seins, très courte durée</v>
          </cell>
          <cell r="C1558">
            <v>2394</v>
          </cell>
          <cell r="D1558">
            <v>2158</v>
          </cell>
          <cell r="E1558">
            <v>2088</v>
          </cell>
          <cell r="F1558">
            <v>2088</v>
          </cell>
          <cell r="G1558">
            <v>-9.8579783000000004E-2</v>
          </cell>
          <cell r="H1558">
            <v>-3.2437441999999997E-2</v>
          </cell>
          <cell r="I1558">
            <v>-2.7451599999999999E-4</v>
          </cell>
          <cell r="J1558">
            <v>1.189813E-4</v>
          </cell>
        </row>
        <row r="1559">
          <cell r="A1559" t="str">
            <v>09M111</v>
          </cell>
          <cell r="B1559" t="str">
            <v>Tumeurs de la peau, niveau 1</v>
          </cell>
          <cell r="C1559">
            <v>1598</v>
          </cell>
          <cell r="D1559">
            <v>1505</v>
          </cell>
          <cell r="E1559">
            <v>1418</v>
          </cell>
          <cell r="F1559">
            <v>1418</v>
          </cell>
          <cell r="G1559">
            <v>-5.8197747000000001E-2</v>
          </cell>
          <cell r="H1559">
            <v>-5.7807309000000001E-2</v>
          </cell>
          <cell r="I1559">
            <v>-3.4118400000000002E-4</v>
          </cell>
          <cell r="J1559">
            <v>8.0802400000000004E-5</v>
          </cell>
        </row>
        <row r="1560">
          <cell r="A1560" t="str">
            <v>09M112</v>
          </cell>
          <cell r="B1560" t="str">
            <v>Tumeurs de la peau, niveau 2</v>
          </cell>
          <cell r="C1560">
            <v>417</v>
          </cell>
          <cell r="D1560">
            <v>426</v>
          </cell>
          <cell r="E1560">
            <v>408</v>
          </cell>
          <cell r="F1560">
            <v>408</v>
          </cell>
          <cell r="G1560">
            <v>2.15827338E-2</v>
          </cell>
          <cell r="H1560">
            <v>-4.2253521000000002E-2</v>
          </cell>
          <cell r="I1560">
            <v>-7.059E-5</v>
          </cell>
          <cell r="J1560">
            <v>2.3249200000000001E-5</v>
          </cell>
        </row>
        <row r="1561">
          <cell r="A1561" t="str">
            <v>09M113</v>
          </cell>
          <cell r="B1561" t="str">
            <v>Tumeurs de la peau, niveau 3</v>
          </cell>
          <cell r="C1561">
            <v>559</v>
          </cell>
          <cell r="D1561">
            <v>604</v>
          </cell>
          <cell r="E1561">
            <v>562</v>
          </cell>
          <cell r="F1561">
            <v>562</v>
          </cell>
          <cell r="G1561">
            <v>8.0500894500000003E-2</v>
          </cell>
          <cell r="H1561">
            <v>-6.9536423999999999E-2</v>
          </cell>
          <cell r="I1561">
            <v>-1.6470999999999999E-4</v>
          </cell>
          <cell r="J1561">
            <v>3.2024699999999999E-5</v>
          </cell>
        </row>
        <row r="1562">
          <cell r="A1562" t="str">
            <v>09M114</v>
          </cell>
          <cell r="B1562" t="str">
            <v>Tumeurs de la peau, niveau 4</v>
          </cell>
          <cell r="C1562">
            <v>157</v>
          </cell>
          <cell r="D1562">
            <v>140</v>
          </cell>
          <cell r="E1562">
            <v>135</v>
          </cell>
          <cell r="F1562">
            <v>135</v>
          </cell>
          <cell r="G1562">
            <v>-0.10828025500000001</v>
          </cell>
          <cell r="H1562">
            <v>-3.5714285999999998E-2</v>
          </cell>
          <cell r="I1562">
            <v>-1.9607999999999999E-5</v>
          </cell>
          <cell r="J1562">
            <v>7.6927543999999992E-6</v>
          </cell>
        </row>
        <row r="1563">
          <cell r="A1563" t="str">
            <v>09M11T</v>
          </cell>
          <cell r="B1563" t="str">
            <v>Tumeurs de la peau, très courte durée</v>
          </cell>
          <cell r="C1563">
            <v>4749</v>
          </cell>
          <cell r="D1563">
            <v>4158</v>
          </cell>
          <cell r="E1563">
            <v>4347</v>
          </cell>
          <cell r="F1563">
            <v>4347</v>
          </cell>
          <cell r="G1563">
            <v>-0.12444725199999999</v>
          </cell>
          <cell r="H1563">
            <v>4.5454545499999999E-2</v>
          </cell>
          <cell r="I1563">
            <v>7.411939E-4</v>
          </cell>
          <cell r="J1563">
            <v>2.4770670000000001E-4</v>
          </cell>
        </row>
        <row r="1564">
          <cell r="A1564" t="str">
            <v>09M12Z</v>
          </cell>
          <cell r="B1564" t="str">
            <v>Explorations et surveillance des affections de la peau</v>
          </cell>
          <cell r="C1564">
            <v>17627</v>
          </cell>
          <cell r="D1564">
            <v>19570</v>
          </cell>
          <cell r="E1564">
            <v>17264</v>
          </cell>
          <cell r="F1564">
            <v>17264</v>
          </cell>
          <cell r="G1564">
            <v>0.1102286265</v>
          </cell>
          <cell r="H1564">
            <v>-0.117833418</v>
          </cell>
          <cell r="I1564">
            <v>-9.0433500000000003E-3</v>
          </cell>
          <cell r="J1564">
            <v>9.8376080000000003E-4</v>
          </cell>
        </row>
        <row r="1565">
          <cell r="A1565" t="str">
            <v>09M13Z</v>
          </cell>
          <cell r="B1565" t="str">
            <v>Explorations et surveillance des affections des seins</v>
          </cell>
          <cell r="C1565">
            <v>1698</v>
          </cell>
          <cell r="D1565">
            <v>1640</v>
          </cell>
          <cell r="E1565">
            <v>1377</v>
          </cell>
          <cell r="F1565">
            <v>1380</v>
          </cell>
          <cell r="G1565">
            <v>-3.4157832999999999E-2</v>
          </cell>
          <cell r="H1565">
            <v>-0.160365854</v>
          </cell>
          <cell r="I1565">
            <v>-1.0313970000000001E-3</v>
          </cell>
          <cell r="J1565">
            <v>7.8636999999999999E-5</v>
          </cell>
        </row>
        <row r="1566">
          <cell r="A1566" t="str">
            <v>09M14T</v>
          </cell>
          <cell r="B1566" t="str">
            <v>Symptômes et autres recours aux soins concernant les affections de la peau, très courte durée</v>
          </cell>
          <cell r="C1566">
            <v>1966</v>
          </cell>
          <cell r="D1566">
            <v>1842</v>
          </cell>
          <cell r="E1566">
            <v>2098</v>
          </cell>
          <cell r="F1566">
            <v>2099</v>
          </cell>
          <cell r="G1566">
            <v>-6.3072227999999994E-2</v>
          </cell>
          <cell r="H1566">
            <v>0.13897937020000001</v>
          </cell>
          <cell r="I1566">
            <v>1.0039452000000001E-3</v>
          </cell>
          <cell r="J1566">
            <v>1.196081E-4</v>
          </cell>
        </row>
        <row r="1567">
          <cell r="A1567" t="str">
            <v>09M14Z</v>
          </cell>
          <cell r="B1567" t="str">
            <v>Symptômes et autres recours aux soins concernant les affections de la peau</v>
          </cell>
          <cell r="C1567">
            <v>2268</v>
          </cell>
          <cell r="D1567">
            <v>2165</v>
          </cell>
          <cell r="E1567">
            <v>2258</v>
          </cell>
          <cell r="F1567">
            <v>2258</v>
          </cell>
          <cell r="G1567">
            <v>-4.5414462000000003E-2</v>
          </cell>
          <cell r="H1567">
            <v>4.2956120100000002E-2</v>
          </cell>
          <cell r="I1567">
            <v>3.6471449999999999E-4</v>
          </cell>
          <cell r="J1567">
            <v>1.286684E-4</v>
          </cell>
        </row>
        <row r="1568">
          <cell r="A1568" t="str">
            <v>09M15Z</v>
          </cell>
          <cell r="B1568" t="str">
            <v>Symptômes et autres recours aux soins concernant les affections des seins</v>
          </cell>
          <cell r="C1568">
            <v>436</v>
          </cell>
          <cell r="D1568">
            <v>406</v>
          </cell>
          <cell r="E1568">
            <v>375</v>
          </cell>
          <cell r="F1568">
            <v>376</v>
          </cell>
          <cell r="G1568">
            <v>-6.8807338999999995E-2</v>
          </cell>
          <cell r="H1568">
            <v>-7.6354679999999994E-2</v>
          </cell>
          <cell r="I1568">
            <v>-1.2157100000000001E-4</v>
          </cell>
          <cell r="J1568">
            <v>2.1425700000000001E-5</v>
          </cell>
        </row>
        <row r="1569">
          <cell r="A1569" t="str">
            <v>09Z02B</v>
          </cell>
          <cell r="B1569" t="str">
            <v>Chirurgie esthétique, avec complication significative</v>
          </cell>
          <cell r="C1569">
            <v>3</v>
          </cell>
          <cell r="D1569">
            <v>17</v>
          </cell>
          <cell r="E1569">
            <v>15</v>
          </cell>
          <cell r="F1569">
            <v>15</v>
          </cell>
          <cell r="G1569">
            <v>4.6666666667000003</v>
          </cell>
          <cell r="H1569">
            <v>-0.117647059</v>
          </cell>
          <cell r="I1569">
            <v>-7.8433220000000001E-6</v>
          </cell>
          <cell r="J1569">
            <v>8.5475047999999999E-7</v>
          </cell>
        </row>
        <row r="1570">
          <cell r="A1570" t="str">
            <v>10C021</v>
          </cell>
          <cell r="B1570" t="str">
            <v>Interventions sur l'hypophyse, niveau 1</v>
          </cell>
          <cell r="C1570">
            <v>977</v>
          </cell>
          <cell r="D1570">
            <v>895</v>
          </cell>
          <cell r="E1570">
            <v>818</v>
          </cell>
          <cell r="F1570">
            <v>818</v>
          </cell>
          <cell r="G1570">
            <v>-8.3930399000000003E-2</v>
          </cell>
          <cell r="H1570">
            <v>-8.6033520000000002E-2</v>
          </cell>
          <cell r="I1570">
            <v>-3.0196800000000001E-4</v>
          </cell>
          <cell r="J1570">
            <v>4.6612400000000001E-5</v>
          </cell>
        </row>
        <row r="1571">
          <cell r="A1571" t="str">
            <v>10C022</v>
          </cell>
          <cell r="B1571" t="str">
            <v>Interventions sur l'hypophyse, niveau 2</v>
          </cell>
          <cell r="C1571">
            <v>481</v>
          </cell>
          <cell r="D1571">
            <v>509</v>
          </cell>
          <cell r="E1571">
            <v>547</v>
          </cell>
          <cell r="F1571">
            <v>547</v>
          </cell>
          <cell r="G1571">
            <v>5.82120582E-2</v>
          </cell>
          <cell r="H1571">
            <v>7.4656188600000006E-2</v>
          </cell>
          <cell r="I1571">
            <v>1.4902310000000001E-4</v>
          </cell>
          <cell r="J1571">
            <v>3.1169900000000001E-5</v>
          </cell>
        </row>
        <row r="1572">
          <cell r="A1572" t="str">
            <v>10C023</v>
          </cell>
          <cell r="B1572" t="str">
            <v>Interventions sur l'hypophyse, niveau 3</v>
          </cell>
          <cell r="C1572">
            <v>129</v>
          </cell>
          <cell r="D1572">
            <v>126</v>
          </cell>
          <cell r="E1572">
            <v>145</v>
          </cell>
          <cell r="F1572">
            <v>145</v>
          </cell>
          <cell r="G1572">
            <v>-2.3255814E-2</v>
          </cell>
          <cell r="H1572">
            <v>0.15079365080000001</v>
          </cell>
          <cell r="I1572">
            <v>7.4511600000000007E-5</v>
          </cell>
          <cell r="J1572">
            <v>8.262588E-6</v>
          </cell>
        </row>
        <row r="1573">
          <cell r="A1573" t="str">
            <v>10C024</v>
          </cell>
          <cell r="B1573" t="str">
            <v>Interventions sur l'hypophyse, niveau 4</v>
          </cell>
          <cell r="C1573">
            <v>48</v>
          </cell>
          <cell r="D1573">
            <v>52</v>
          </cell>
          <cell r="E1573">
            <v>47</v>
          </cell>
          <cell r="F1573">
            <v>47</v>
          </cell>
          <cell r="G1573">
            <v>8.3333333300000006E-2</v>
          </cell>
          <cell r="H1573">
            <v>-9.6153846000000001E-2</v>
          </cell>
          <cell r="I1573">
            <v>-1.9607999999999999E-5</v>
          </cell>
          <cell r="J1573">
            <v>2.6782182E-6</v>
          </cell>
        </row>
        <row r="1574">
          <cell r="A1574" t="str">
            <v>10C031</v>
          </cell>
          <cell r="B1574" t="str">
            <v>Interventions sur les glandes surrénales, niveau 1</v>
          </cell>
          <cell r="C1574">
            <v>933</v>
          </cell>
          <cell r="D1574">
            <v>937</v>
          </cell>
          <cell r="E1574">
            <v>884</v>
          </cell>
          <cell r="F1574">
            <v>884</v>
          </cell>
          <cell r="G1574">
            <v>4.2872454000000004E-3</v>
          </cell>
          <cell r="H1574">
            <v>-5.6563501000000002E-2</v>
          </cell>
          <cell r="I1574">
            <v>-2.0784800000000001E-4</v>
          </cell>
          <cell r="J1574">
            <v>5.0373300000000001E-5</v>
          </cell>
        </row>
        <row r="1575">
          <cell r="A1575" t="str">
            <v>10C032</v>
          </cell>
          <cell r="B1575" t="str">
            <v>Interventions sur les glandes surrénales, niveau 2</v>
          </cell>
          <cell r="C1575">
            <v>437</v>
          </cell>
          <cell r="D1575">
            <v>480</v>
          </cell>
          <cell r="E1575">
            <v>510</v>
          </cell>
          <cell r="F1575">
            <v>510</v>
          </cell>
          <cell r="G1575">
            <v>9.8398169300000005E-2</v>
          </cell>
          <cell r="H1575">
            <v>6.25E-2</v>
          </cell>
          <cell r="I1575">
            <v>1.176498E-4</v>
          </cell>
          <cell r="J1575">
            <v>2.9061499999999999E-5</v>
          </cell>
        </row>
        <row r="1576">
          <cell r="A1576" t="str">
            <v>10C033</v>
          </cell>
          <cell r="B1576" t="str">
            <v>Interventions sur les glandes surrénales, niveau 3</v>
          </cell>
          <cell r="C1576">
            <v>128</v>
          </cell>
          <cell r="D1576">
            <v>150</v>
          </cell>
          <cell r="E1576">
            <v>136</v>
          </cell>
          <cell r="F1576">
            <v>136</v>
          </cell>
          <cell r="G1576">
            <v>0.171875</v>
          </cell>
          <cell r="H1576">
            <v>-9.3333333000000004E-2</v>
          </cell>
          <cell r="I1576">
            <v>-5.4902999999999999E-5</v>
          </cell>
          <cell r="J1576">
            <v>7.7497377000000005E-6</v>
          </cell>
        </row>
        <row r="1577">
          <cell r="A1577" t="str">
            <v>10C034</v>
          </cell>
          <cell r="B1577" t="str">
            <v>Interventions sur les glandes surrénales, niveau 4</v>
          </cell>
          <cell r="C1577">
            <v>63</v>
          </cell>
          <cell r="D1577">
            <v>61</v>
          </cell>
          <cell r="E1577">
            <v>65</v>
          </cell>
          <cell r="F1577">
            <v>65</v>
          </cell>
          <cell r="G1577">
            <v>-3.1746032E-2</v>
          </cell>
          <cell r="H1577">
            <v>6.5573770500000003E-2</v>
          </cell>
          <cell r="I1577">
            <v>1.56866E-5</v>
          </cell>
          <cell r="J1577">
            <v>3.7039187999999998E-6</v>
          </cell>
        </row>
        <row r="1578">
          <cell r="A1578" t="str">
            <v>10C051</v>
          </cell>
          <cell r="B1578" t="str">
            <v>Interventions sur les parathyroïdes, niveau 1</v>
          </cell>
          <cell r="C1578">
            <v>5682</v>
          </cell>
          <cell r="D1578">
            <v>6320</v>
          </cell>
          <cell r="E1578">
            <v>6135</v>
          </cell>
          <cell r="F1578">
            <v>6135</v>
          </cell>
          <cell r="G1578">
            <v>0.11228440689999999</v>
          </cell>
          <cell r="H1578">
            <v>-2.9272151999999999E-2</v>
          </cell>
          <cell r="I1578">
            <v>-7.2550700000000002E-4</v>
          </cell>
          <cell r="J1578">
            <v>3.4959290000000001E-4</v>
          </cell>
        </row>
        <row r="1579">
          <cell r="A1579" t="str">
            <v>10C052</v>
          </cell>
          <cell r="B1579" t="str">
            <v>Interventions sur les parathyroïdes, niveau 2</v>
          </cell>
          <cell r="C1579">
            <v>832</v>
          </cell>
          <cell r="D1579">
            <v>830</v>
          </cell>
          <cell r="E1579">
            <v>781</v>
          </cell>
          <cell r="F1579">
            <v>781</v>
          </cell>
          <cell r="G1579">
            <v>-2.4038459999999998E-3</v>
          </cell>
          <cell r="H1579">
            <v>-5.9036144999999998E-2</v>
          </cell>
          <cell r="I1579">
            <v>-1.9216099999999999E-4</v>
          </cell>
          <cell r="J1579">
            <v>4.4503999999999999E-5</v>
          </cell>
        </row>
        <row r="1580">
          <cell r="A1580" t="str">
            <v>10C053</v>
          </cell>
          <cell r="B1580" t="str">
            <v>Interventions sur les parathyroïdes, niveau 3</v>
          </cell>
          <cell r="C1580">
            <v>198</v>
          </cell>
          <cell r="D1580">
            <v>179</v>
          </cell>
          <cell r="E1580">
            <v>170</v>
          </cell>
          <cell r="F1580">
            <v>170</v>
          </cell>
          <cell r="G1580">
            <v>-9.5959595999999994E-2</v>
          </cell>
          <cell r="H1580">
            <v>-5.0279329999999997E-2</v>
          </cell>
          <cell r="I1580">
            <v>-3.5295E-5</v>
          </cell>
          <cell r="J1580">
            <v>9.6871720999999994E-6</v>
          </cell>
        </row>
        <row r="1581">
          <cell r="A1581" t="str">
            <v>10C054</v>
          </cell>
          <cell r="B1581" t="str">
            <v>Interventions sur les parathyroïdes, niveau 4</v>
          </cell>
          <cell r="C1581">
            <v>21</v>
          </cell>
          <cell r="D1581">
            <v>21</v>
          </cell>
          <cell r="E1581">
            <v>27</v>
          </cell>
          <cell r="F1581">
            <v>27</v>
          </cell>
          <cell r="G1581">
            <v>0</v>
          </cell>
          <cell r="H1581">
            <v>0.28571428570000001</v>
          </cell>
          <cell r="I1581">
            <v>2.353E-5</v>
          </cell>
          <cell r="J1581">
            <v>1.5385509E-6</v>
          </cell>
        </row>
        <row r="1582">
          <cell r="A1582" t="str">
            <v>10C071</v>
          </cell>
          <cell r="B1582" t="str">
            <v>Interventions sur le tractus thyréoglosse, niveau 1</v>
          </cell>
          <cell r="C1582">
            <v>1495</v>
          </cell>
          <cell r="D1582">
            <v>1497</v>
          </cell>
          <cell r="E1582">
            <v>1501</v>
          </cell>
          <cell r="F1582">
            <v>1503</v>
          </cell>
          <cell r="G1582">
            <v>1.3377926E-3</v>
          </cell>
          <cell r="H1582">
            <v>2.6720107000000001E-3</v>
          </cell>
          <cell r="I1582">
            <v>1.56866E-5</v>
          </cell>
          <cell r="J1582">
            <v>8.5646E-5</v>
          </cell>
        </row>
        <row r="1583">
          <cell r="A1583" t="str">
            <v>10C072</v>
          </cell>
          <cell r="B1583" t="str">
            <v>Interventions sur le tractus thyréoglosse, niveau 2</v>
          </cell>
          <cell r="C1583">
            <v>48</v>
          </cell>
          <cell r="D1583">
            <v>52</v>
          </cell>
          <cell r="E1583">
            <v>40</v>
          </cell>
          <cell r="F1583">
            <v>40</v>
          </cell>
          <cell r="G1583">
            <v>8.3333333300000006E-2</v>
          </cell>
          <cell r="H1583">
            <v>-0.23076923099999999</v>
          </cell>
          <cell r="I1583">
            <v>-4.706E-5</v>
          </cell>
          <cell r="J1583">
            <v>2.2793346000000001E-6</v>
          </cell>
        </row>
        <row r="1584">
          <cell r="A1584" t="str">
            <v>10C073</v>
          </cell>
          <cell r="B1584" t="str">
            <v>Interventions sur le tractus thyréoglosse, niveau 3</v>
          </cell>
          <cell r="C1584">
            <v>11</v>
          </cell>
          <cell r="D1584">
            <v>11</v>
          </cell>
          <cell r="E1584">
            <v>13</v>
          </cell>
          <cell r="F1584">
            <v>13</v>
          </cell>
          <cell r="G1584">
            <v>0</v>
          </cell>
          <cell r="H1584">
            <v>0.18181818180000001</v>
          </cell>
          <cell r="I1584">
            <v>7.8433218000000002E-6</v>
          </cell>
          <cell r="J1584">
            <v>7.4078374999999999E-7</v>
          </cell>
        </row>
        <row r="1585">
          <cell r="A1585" t="str">
            <v>10C074</v>
          </cell>
          <cell r="B1585" t="str">
            <v>Interventions sur le tractus thyréoglosse, niveau 4</v>
          </cell>
          <cell r="C1585">
            <v>3</v>
          </cell>
          <cell r="D1585" t="str">
            <v xml:space="preserve">. </v>
          </cell>
          <cell r="E1585" t="str">
            <v xml:space="preserve">. </v>
          </cell>
          <cell r="F1585" t="str">
            <v xml:space="preserve">. </v>
          </cell>
          <cell r="G1585" t="str">
            <v xml:space="preserve">. </v>
          </cell>
          <cell r="H1585" t="str">
            <v xml:space="preserve">. </v>
          </cell>
          <cell r="I1585" t="str">
            <v xml:space="preserve">. </v>
          </cell>
          <cell r="J1585" t="str">
            <v>.</v>
          </cell>
        </row>
        <row r="1586">
          <cell r="A1586" t="str">
            <v>10C081</v>
          </cell>
          <cell r="B1586" t="str">
            <v>Autres interventions pour troubles endocriniens, métaboliques ou nutritionnels, niveau 1</v>
          </cell>
          <cell r="C1586">
            <v>1089</v>
          </cell>
          <cell r="D1586">
            <v>980</v>
          </cell>
          <cell r="E1586">
            <v>964</v>
          </cell>
          <cell r="F1586">
            <v>964</v>
          </cell>
          <cell r="G1586">
            <v>-0.10009182699999999</v>
          </cell>
          <cell r="H1586">
            <v>-1.6326530999999998E-2</v>
          </cell>
          <cell r="I1586">
            <v>-6.2747000000000001E-5</v>
          </cell>
          <cell r="J1586">
            <v>5.4932000000000002E-5</v>
          </cell>
        </row>
        <row r="1587">
          <cell r="A1587" t="str">
            <v>10C082</v>
          </cell>
          <cell r="B1587" t="str">
            <v>Autres interventions pour troubles endocriniens, métaboliques ou nutritionnels, niveau 2</v>
          </cell>
          <cell r="C1587">
            <v>315</v>
          </cell>
          <cell r="D1587">
            <v>338</v>
          </cell>
          <cell r="E1587">
            <v>300</v>
          </cell>
          <cell r="F1587">
            <v>300</v>
          </cell>
          <cell r="G1587">
            <v>7.3015872999999995E-2</v>
          </cell>
          <cell r="H1587">
            <v>-0.11242603599999999</v>
          </cell>
          <cell r="I1587">
            <v>-1.49023E-4</v>
          </cell>
          <cell r="J1587">
            <v>1.7095000000000001E-5</v>
          </cell>
        </row>
        <row r="1588">
          <cell r="A1588" t="str">
            <v>10C083</v>
          </cell>
          <cell r="B1588" t="str">
            <v>Autres interventions pour troubles endocriniens, métaboliques ou nutritionnels, niveau 3</v>
          </cell>
          <cell r="C1588">
            <v>267</v>
          </cell>
          <cell r="D1588">
            <v>273</v>
          </cell>
          <cell r="E1588">
            <v>240</v>
          </cell>
          <cell r="F1588">
            <v>240</v>
          </cell>
          <cell r="G1588">
            <v>2.2471910099999999E-2</v>
          </cell>
          <cell r="H1588">
            <v>-0.12087912100000001</v>
          </cell>
          <cell r="I1588">
            <v>-1.2941499999999999E-4</v>
          </cell>
          <cell r="J1588">
            <v>1.3675999999999999E-5</v>
          </cell>
        </row>
        <row r="1589">
          <cell r="A1589" t="str">
            <v>10C084</v>
          </cell>
          <cell r="B1589" t="str">
            <v>Autres interventions pour troubles endocriniens, métaboliques ou nutritionnels, niveau 4</v>
          </cell>
          <cell r="C1589">
            <v>339</v>
          </cell>
          <cell r="D1589">
            <v>311</v>
          </cell>
          <cell r="E1589">
            <v>297</v>
          </cell>
          <cell r="F1589">
            <v>297</v>
          </cell>
          <cell r="G1589">
            <v>-8.2595870000000002E-2</v>
          </cell>
          <cell r="H1589">
            <v>-4.5016077000000002E-2</v>
          </cell>
          <cell r="I1589">
            <v>-5.4902999999999999E-5</v>
          </cell>
          <cell r="J1589">
            <v>1.6924099999999999E-5</v>
          </cell>
        </row>
        <row r="1590">
          <cell r="A1590" t="str">
            <v>10C08J</v>
          </cell>
          <cell r="B1590" t="str">
            <v>Autres interventions pour troubles endocriniens, métaboliques ou nutritionnels, en ambulatoire</v>
          </cell>
          <cell r="C1590">
            <v>164</v>
          </cell>
          <cell r="D1590">
            <v>162</v>
          </cell>
          <cell r="E1590">
            <v>213</v>
          </cell>
          <cell r="F1590">
            <v>213</v>
          </cell>
          <cell r="G1590">
            <v>-1.2195121999999999E-2</v>
          </cell>
          <cell r="H1590">
            <v>0.31481481480000001</v>
          </cell>
          <cell r="I1590">
            <v>2.0000470000000001E-4</v>
          </cell>
          <cell r="J1590">
            <v>1.21375E-5</v>
          </cell>
        </row>
        <row r="1591">
          <cell r="A1591" t="str">
            <v>10C091</v>
          </cell>
          <cell r="B1591" t="str">
            <v>Gastroplasties pour obésité, niveau 1</v>
          </cell>
          <cell r="C1591">
            <v>7481</v>
          </cell>
          <cell r="D1591">
            <v>5825</v>
          </cell>
          <cell r="E1591">
            <v>4733</v>
          </cell>
          <cell r="F1591">
            <v>4733</v>
          </cell>
          <cell r="G1591">
            <v>-0.22136078100000001</v>
          </cell>
          <cell r="H1591">
            <v>-0.18746781100000001</v>
          </cell>
          <cell r="I1591">
            <v>-4.2824539999999998E-3</v>
          </cell>
          <cell r="J1591">
            <v>2.6970230000000002E-4</v>
          </cell>
        </row>
        <row r="1592">
          <cell r="A1592" t="str">
            <v>10C092</v>
          </cell>
          <cell r="B1592" t="str">
            <v>Gastroplasties pour obésité, niveau 2</v>
          </cell>
          <cell r="C1592">
            <v>403</v>
          </cell>
          <cell r="D1592">
            <v>297</v>
          </cell>
          <cell r="E1592">
            <v>173</v>
          </cell>
          <cell r="F1592">
            <v>173</v>
          </cell>
          <cell r="G1592">
            <v>-0.26302729499999999</v>
          </cell>
          <cell r="H1592">
            <v>-0.41750841799999999</v>
          </cell>
          <cell r="I1592">
            <v>-4.86286E-4</v>
          </cell>
          <cell r="J1592">
            <v>9.8581221999999997E-6</v>
          </cell>
        </row>
        <row r="1593">
          <cell r="A1593" t="str">
            <v>10C093</v>
          </cell>
          <cell r="B1593" t="str">
            <v>Gastroplasties pour obésité, niveau 3</v>
          </cell>
          <cell r="C1593">
            <v>40</v>
          </cell>
          <cell r="D1593">
            <v>29</v>
          </cell>
          <cell r="E1593">
            <v>36</v>
          </cell>
          <cell r="F1593">
            <v>36</v>
          </cell>
          <cell r="G1593">
            <v>-0.27500000000000002</v>
          </cell>
          <cell r="H1593">
            <v>0.24137931030000001</v>
          </cell>
          <cell r="I1593">
            <v>2.74516E-5</v>
          </cell>
          <cell r="J1593">
            <v>2.0514012000000001E-6</v>
          </cell>
        </row>
        <row r="1594">
          <cell r="A1594" t="str">
            <v>10C094</v>
          </cell>
          <cell r="B1594" t="str">
            <v>Gastroplasties pour obésité, niveau 4</v>
          </cell>
          <cell r="C1594">
            <v>12</v>
          </cell>
          <cell r="D1594">
            <v>10</v>
          </cell>
          <cell r="E1594">
            <v>7</v>
          </cell>
          <cell r="F1594">
            <v>7</v>
          </cell>
          <cell r="G1594">
            <v>-0.16666666699999999</v>
          </cell>
          <cell r="H1594">
            <v>-0.3</v>
          </cell>
          <cell r="I1594">
            <v>-1.1765E-5</v>
          </cell>
          <cell r="J1594">
            <v>3.9888355999999998E-7</v>
          </cell>
        </row>
        <row r="1595">
          <cell r="A1595" t="str">
            <v>10C101</v>
          </cell>
          <cell r="B1595" t="str">
            <v>Autres interventions pour obésité, niveau 1</v>
          </cell>
          <cell r="C1595">
            <v>10119</v>
          </cell>
          <cell r="D1595">
            <v>10622</v>
          </cell>
          <cell r="E1595">
            <v>11173</v>
          </cell>
          <cell r="F1595">
            <v>11176</v>
          </cell>
          <cell r="G1595">
            <v>4.9708469200000001E-2</v>
          </cell>
          <cell r="H1595">
            <v>5.1873470200000001E-2</v>
          </cell>
          <cell r="I1595">
            <v>2.1608351999999999E-3</v>
          </cell>
          <cell r="J1595">
            <v>6.3684609999999997E-4</v>
          </cell>
        </row>
        <row r="1596">
          <cell r="A1596" t="str">
            <v>10C102</v>
          </cell>
          <cell r="B1596" t="str">
            <v>Autres interventions pour obésité, niveau 2</v>
          </cell>
          <cell r="C1596">
            <v>1368</v>
          </cell>
          <cell r="D1596">
            <v>1255</v>
          </cell>
          <cell r="E1596">
            <v>1432</v>
          </cell>
          <cell r="F1596">
            <v>1432</v>
          </cell>
          <cell r="G1596">
            <v>-8.2602338999999997E-2</v>
          </cell>
          <cell r="H1596">
            <v>0.14103585660000001</v>
          </cell>
          <cell r="I1596">
            <v>6.9413400000000001E-4</v>
          </cell>
          <cell r="J1596">
            <v>8.1600200000000005E-5</v>
          </cell>
        </row>
        <row r="1597">
          <cell r="A1597" t="str">
            <v>10C103</v>
          </cell>
          <cell r="B1597" t="str">
            <v>Autres interventions pour obésité, niveau 3</v>
          </cell>
          <cell r="C1597">
            <v>173</v>
          </cell>
          <cell r="D1597">
            <v>214</v>
          </cell>
          <cell r="E1597">
            <v>177</v>
          </cell>
          <cell r="F1597">
            <v>177</v>
          </cell>
          <cell r="G1597">
            <v>0.23699421970000001</v>
          </cell>
          <cell r="H1597">
            <v>-0.172897196</v>
          </cell>
          <cell r="I1597">
            <v>-1.4510099999999999E-4</v>
          </cell>
          <cell r="J1597">
            <v>1.00861E-5</v>
          </cell>
        </row>
        <row r="1598">
          <cell r="A1598" t="str">
            <v>10C104</v>
          </cell>
          <cell r="B1598" t="str">
            <v>Autres interventions pour obésité, niveau 4</v>
          </cell>
          <cell r="C1598">
            <v>34</v>
          </cell>
          <cell r="D1598">
            <v>38</v>
          </cell>
          <cell r="E1598">
            <v>31</v>
          </cell>
          <cell r="F1598">
            <v>31</v>
          </cell>
          <cell r="G1598">
            <v>0.1176470588</v>
          </cell>
          <cell r="H1598">
            <v>-0.18421052600000001</v>
          </cell>
          <cell r="I1598">
            <v>-2.7452000000000001E-5</v>
          </cell>
          <cell r="J1598">
            <v>1.7664843E-6</v>
          </cell>
        </row>
        <row r="1599">
          <cell r="A1599" t="str">
            <v>10C111</v>
          </cell>
          <cell r="B1599" t="str">
            <v>Interventions sur la thyroïde pour tumeurs malignes, niveau 1</v>
          </cell>
          <cell r="C1599">
            <v>6889</v>
          </cell>
          <cell r="D1599">
            <v>6861</v>
          </cell>
          <cell r="E1599">
            <v>7391</v>
          </cell>
          <cell r="F1599">
            <v>7391</v>
          </cell>
          <cell r="G1599">
            <v>-4.0644510000000002E-3</v>
          </cell>
          <cell r="H1599">
            <v>7.7248214499999995E-2</v>
          </cell>
          <cell r="I1599">
            <v>2.0784802999999998E-3</v>
          </cell>
          <cell r="J1599">
            <v>4.211641E-4</v>
          </cell>
        </row>
        <row r="1600">
          <cell r="A1600" t="str">
            <v>10C112</v>
          </cell>
          <cell r="B1600" t="str">
            <v>Interventions sur la thyroïde pour tumeurs malignes, niveau 2</v>
          </cell>
          <cell r="C1600">
            <v>852</v>
          </cell>
          <cell r="D1600">
            <v>876</v>
          </cell>
          <cell r="E1600">
            <v>759</v>
          </cell>
          <cell r="F1600">
            <v>759</v>
          </cell>
          <cell r="G1600">
            <v>2.8169014100000001E-2</v>
          </cell>
          <cell r="H1600">
            <v>-0.13356164400000001</v>
          </cell>
          <cell r="I1600">
            <v>-4.5883399999999998E-4</v>
          </cell>
          <cell r="J1600">
            <v>4.3250400000000002E-5</v>
          </cell>
        </row>
        <row r="1601">
          <cell r="A1601" t="str">
            <v>10C113</v>
          </cell>
          <cell r="B1601" t="str">
            <v>Interventions sur la thyroïde pour tumeurs malignes, niveau 3</v>
          </cell>
          <cell r="C1601">
            <v>163</v>
          </cell>
          <cell r="D1601">
            <v>132</v>
          </cell>
          <cell r="E1601">
            <v>129</v>
          </cell>
          <cell r="F1601">
            <v>129</v>
          </cell>
          <cell r="G1601">
            <v>-0.19018404899999999</v>
          </cell>
          <cell r="H1601">
            <v>-2.2727272999999999E-2</v>
          </cell>
          <cell r="I1601">
            <v>-1.1765E-5</v>
          </cell>
          <cell r="J1601">
            <v>7.3508542000000001E-6</v>
          </cell>
        </row>
        <row r="1602">
          <cell r="A1602" t="str">
            <v>10C114</v>
          </cell>
          <cell r="B1602" t="str">
            <v>Interventions sur la thyroïde pour tumeurs malignes, niveau 4</v>
          </cell>
          <cell r="C1602">
            <v>41</v>
          </cell>
          <cell r="D1602">
            <v>32</v>
          </cell>
          <cell r="E1602">
            <v>42</v>
          </cell>
          <cell r="F1602">
            <v>42</v>
          </cell>
          <cell r="G1602">
            <v>-0.21951219499999999</v>
          </cell>
          <cell r="H1602">
            <v>0.3125</v>
          </cell>
          <cell r="I1602">
            <v>3.92166E-5</v>
          </cell>
          <cell r="J1602">
            <v>2.3933014E-6</v>
          </cell>
        </row>
        <row r="1603">
          <cell r="A1603" t="str">
            <v>10C121</v>
          </cell>
          <cell r="B1603" t="str">
            <v>Interventions sur la thyroïde pour affections non malignes, niveau 1</v>
          </cell>
          <cell r="C1603">
            <v>34508</v>
          </cell>
          <cell r="D1603">
            <v>32993</v>
          </cell>
          <cell r="E1603">
            <v>31964</v>
          </cell>
          <cell r="F1603">
            <v>31964</v>
          </cell>
          <cell r="G1603">
            <v>-4.3902863E-2</v>
          </cell>
          <cell r="H1603">
            <v>-3.1188434000000001E-2</v>
          </cell>
          <cell r="I1603">
            <v>-4.0353890000000003E-3</v>
          </cell>
          <cell r="J1603">
            <v>1.8214163000000001E-3</v>
          </cell>
        </row>
        <row r="1604">
          <cell r="A1604" t="str">
            <v>10C122</v>
          </cell>
          <cell r="B1604" t="str">
            <v>Interventions sur la thyroïde pour affections non malignes, niveau 2</v>
          </cell>
          <cell r="C1604">
            <v>3238</v>
          </cell>
          <cell r="D1604">
            <v>3148</v>
          </cell>
          <cell r="E1604">
            <v>2828</v>
          </cell>
          <cell r="F1604">
            <v>2828</v>
          </cell>
          <cell r="G1604">
            <v>-2.7794935E-2</v>
          </cell>
          <cell r="H1604">
            <v>-0.10165184200000001</v>
          </cell>
          <cell r="I1604">
            <v>-1.2549309999999999E-3</v>
          </cell>
          <cell r="J1604">
            <v>1.61149E-4</v>
          </cell>
        </row>
        <row r="1605">
          <cell r="A1605" t="str">
            <v>10C123</v>
          </cell>
          <cell r="B1605" t="str">
            <v>Interventions sur la thyroïde pour affections non malignes, niveau 3</v>
          </cell>
          <cell r="C1605">
            <v>354</v>
          </cell>
          <cell r="D1605">
            <v>295</v>
          </cell>
          <cell r="E1605">
            <v>282</v>
          </cell>
          <cell r="F1605">
            <v>282</v>
          </cell>
          <cell r="G1605">
            <v>-0.16666666699999999</v>
          </cell>
          <cell r="H1605">
            <v>-4.4067796999999999E-2</v>
          </cell>
          <cell r="I1605">
            <v>-5.0982000000000001E-5</v>
          </cell>
          <cell r="J1605">
            <v>1.6069299999999999E-5</v>
          </cell>
        </row>
        <row r="1606">
          <cell r="A1606" t="str">
            <v>10C124</v>
          </cell>
          <cell r="B1606" t="str">
            <v>Interventions sur la thyroïde pour affections non malignes, niveau 4</v>
          </cell>
          <cell r="C1606">
            <v>78</v>
          </cell>
          <cell r="D1606">
            <v>93</v>
          </cell>
          <cell r="E1606">
            <v>68</v>
          </cell>
          <cell r="F1606">
            <v>68</v>
          </cell>
          <cell r="G1606">
            <v>0.1923076923</v>
          </cell>
          <cell r="H1606">
            <v>-0.26881720399999998</v>
          </cell>
          <cell r="I1606">
            <v>-9.8041999999999994E-5</v>
          </cell>
          <cell r="J1606">
            <v>3.8748689000000002E-6</v>
          </cell>
        </row>
        <row r="1607">
          <cell r="A1607" t="str">
            <v>10C131</v>
          </cell>
          <cell r="B1607" t="str">
            <v>Interventions digestives autres que les gastroplasties, pour obésité, niveau 1</v>
          </cell>
          <cell r="C1607">
            <v>23203</v>
          </cell>
          <cell r="D1607">
            <v>27822</v>
          </cell>
          <cell r="E1607">
            <v>32079</v>
          </cell>
          <cell r="F1607">
            <v>32079</v>
          </cell>
          <cell r="G1607">
            <v>0.1990690859</v>
          </cell>
          <cell r="H1607">
            <v>0.15300841060000001</v>
          </cell>
          <cell r="I1607">
            <v>1.6694510499999999E-2</v>
          </cell>
          <cell r="J1607">
            <v>1.8279694E-3</v>
          </cell>
        </row>
        <row r="1608">
          <cell r="A1608" t="str">
            <v>10C132</v>
          </cell>
          <cell r="B1608" t="str">
            <v>Interventions digestives autres que les gastroplasties, pour obésité, niveau 2</v>
          </cell>
          <cell r="C1608">
            <v>5486</v>
          </cell>
          <cell r="D1608">
            <v>7300</v>
          </cell>
          <cell r="E1608">
            <v>8428</v>
          </cell>
          <cell r="F1608">
            <v>8428</v>
          </cell>
          <cell r="G1608">
            <v>0.33065986149999999</v>
          </cell>
          <cell r="H1608">
            <v>0.1545205479</v>
          </cell>
          <cell r="I1608">
            <v>4.4236335000000003E-3</v>
          </cell>
          <cell r="J1608">
            <v>4.8025580000000002E-4</v>
          </cell>
        </row>
        <row r="1609">
          <cell r="A1609" t="str">
            <v>10C133</v>
          </cell>
          <cell r="B1609" t="str">
            <v>Interventions digestives autres que les gastroplasties, pour obésité, niveau 3</v>
          </cell>
          <cell r="C1609">
            <v>948</v>
          </cell>
          <cell r="D1609">
            <v>1170</v>
          </cell>
          <cell r="E1609">
            <v>1143</v>
          </cell>
          <cell r="F1609">
            <v>1143</v>
          </cell>
          <cell r="G1609">
            <v>0.23417721520000001</v>
          </cell>
          <cell r="H1609">
            <v>-2.3076922999999999E-2</v>
          </cell>
          <cell r="I1609">
            <v>-1.0588499999999999E-4</v>
          </cell>
          <cell r="J1609">
            <v>6.5131999999999999E-5</v>
          </cell>
        </row>
        <row r="1610">
          <cell r="A1610" t="str">
            <v>10C134</v>
          </cell>
          <cell r="B1610" t="str">
            <v>Interventions digestives autres que les gastroplasties, pour obésité, niveau 4</v>
          </cell>
          <cell r="C1610">
            <v>256</v>
          </cell>
          <cell r="D1610">
            <v>331</v>
          </cell>
          <cell r="E1610">
            <v>345</v>
          </cell>
          <cell r="F1610">
            <v>345</v>
          </cell>
          <cell r="G1610">
            <v>0.29296875</v>
          </cell>
          <cell r="H1610">
            <v>4.2296072499999997E-2</v>
          </cell>
          <cell r="I1610">
            <v>5.49033E-5</v>
          </cell>
          <cell r="J1610">
            <v>1.96593E-5</v>
          </cell>
        </row>
        <row r="1611">
          <cell r="A1611" t="str">
            <v>10M021</v>
          </cell>
          <cell r="B1611" t="str">
            <v>Diabète, âge supérieur à 35 ans, niveau 1</v>
          </cell>
          <cell r="C1611">
            <v>32229</v>
          </cell>
          <cell r="D1611">
            <v>27327</v>
          </cell>
          <cell r="E1611">
            <v>22480</v>
          </cell>
          <cell r="F1611">
            <v>22485</v>
          </cell>
          <cell r="G1611">
            <v>-0.15209904099999999</v>
          </cell>
          <cell r="H1611">
            <v>-0.177370366</v>
          </cell>
          <cell r="I1611">
            <v>-1.9008290000000001E-2</v>
          </cell>
          <cell r="J1611">
            <v>1.2812710000000001E-3</v>
          </cell>
        </row>
        <row r="1612">
          <cell r="A1612" t="str">
            <v>10M022</v>
          </cell>
          <cell r="B1612" t="str">
            <v>Diabète, âge supérieur à 35 ans, niveau 2</v>
          </cell>
          <cell r="C1612">
            <v>23028</v>
          </cell>
          <cell r="D1612">
            <v>23495</v>
          </cell>
          <cell r="E1612">
            <v>21273</v>
          </cell>
          <cell r="F1612">
            <v>21273</v>
          </cell>
          <cell r="G1612">
            <v>2.0279659500000002E-2</v>
          </cell>
          <cell r="H1612">
            <v>-9.4573313000000006E-2</v>
          </cell>
          <cell r="I1612">
            <v>-8.7139309999999994E-3</v>
          </cell>
          <cell r="J1612">
            <v>1.2122070999999999E-3</v>
          </cell>
        </row>
        <row r="1613">
          <cell r="A1613" t="str">
            <v>10M023</v>
          </cell>
          <cell r="B1613" t="str">
            <v>Diabète, âge supérieur à 35 ans, niveau 3</v>
          </cell>
          <cell r="C1613">
            <v>10037</v>
          </cell>
          <cell r="D1613">
            <v>10100</v>
          </cell>
          <cell r="E1613">
            <v>9468</v>
          </cell>
          <cell r="F1613">
            <v>9468</v>
          </cell>
          <cell r="G1613">
            <v>6.2767758999999999E-3</v>
          </cell>
          <cell r="H1613">
            <v>-6.2574256999999994E-2</v>
          </cell>
          <cell r="I1613">
            <v>-2.4784899999999999E-3</v>
          </cell>
          <cell r="J1613">
            <v>5.3951849999999996E-4</v>
          </cell>
        </row>
        <row r="1614">
          <cell r="A1614" t="str">
            <v>10M024</v>
          </cell>
          <cell r="B1614" t="str">
            <v>Diabète, âge supérieur à 35 ans, niveau 4</v>
          </cell>
          <cell r="C1614">
            <v>1086</v>
          </cell>
          <cell r="D1614">
            <v>1088</v>
          </cell>
          <cell r="E1614">
            <v>1012</v>
          </cell>
          <cell r="F1614">
            <v>1012</v>
          </cell>
          <cell r="G1614">
            <v>1.8416206E-3</v>
          </cell>
          <cell r="H1614">
            <v>-6.9852941000000002E-2</v>
          </cell>
          <cell r="I1614">
            <v>-2.98046E-4</v>
          </cell>
          <cell r="J1614">
            <v>5.7667200000000002E-5</v>
          </cell>
        </row>
        <row r="1615">
          <cell r="A1615" t="str">
            <v>10M02T</v>
          </cell>
          <cell r="B1615" t="str">
            <v>Diabète, âge supérieur à 35 ans, très courte durée</v>
          </cell>
          <cell r="C1615">
            <v>12307</v>
          </cell>
          <cell r="D1615">
            <v>9701</v>
          </cell>
          <cell r="E1615">
            <v>8214</v>
          </cell>
          <cell r="F1615">
            <v>8214</v>
          </cell>
          <cell r="G1615">
            <v>-0.211749411</v>
          </cell>
          <cell r="H1615">
            <v>-0.153283167</v>
          </cell>
          <cell r="I1615">
            <v>-5.8315099999999998E-3</v>
          </cell>
          <cell r="J1615">
            <v>4.680614E-4</v>
          </cell>
        </row>
        <row r="1616">
          <cell r="A1616" t="str">
            <v>10M031</v>
          </cell>
          <cell r="B1616" t="str">
            <v>Diabète, âge inférieur à 36 ans, niveau 1</v>
          </cell>
          <cell r="C1616">
            <v>8455</v>
          </cell>
          <cell r="D1616">
            <v>7953</v>
          </cell>
          <cell r="E1616">
            <v>6794</v>
          </cell>
          <cell r="F1616">
            <v>6794</v>
          </cell>
          <cell r="G1616">
            <v>-5.9373151999999998E-2</v>
          </cell>
          <cell r="H1616">
            <v>-0.14573117099999999</v>
          </cell>
          <cell r="I1616">
            <v>-4.5452050000000001E-3</v>
          </cell>
          <cell r="J1616">
            <v>3.8714499999999998E-4</v>
          </cell>
        </row>
        <row r="1617">
          <cell r="A1617" t="str">
            <v>10M032</v>
          </cell>
          <cell r="B1617" t="str">
            <v>Diabète, âge inférieur à 36 ans, niveau 2</v>
          </cell>
          <cell r="C1617">
            <v>2477</v>
          </cell>
          <cell r="D1617">
            <v>2715</v>
          </cell>
          <cell r="E1617">
            <v>2499</v>
          </cell>
          <cell r="F1617">
            <v>2500</v>
          </cell>
          <cell r="G1617">
            <v>9.6083972500000003E-2</v>
          </cell>
          <cell r="H1617">
            <v>-7.9558010999999998E-2</v>
          </cell>
          <cell r="I1617">
            <v>-8.4707900000000004E-4</v>
          </cell>
          <cell r="J1617">
            <v>1.4245840000000001E-4</v>
          </cell>
        </row>
        <row r="1618">
          <cell r="A1618" t="str">
            <v>10M033</v>
          </cell>
          <cell r="B1618" t="str">
            <v>Diabète, âge inférieur à 36 ans, niveau 3</v>
          </cell>
          <cell r="C1618">
            <v>349</v>
          </cell>
          <cell r="D1618">
            <v>332</v>
          </cell>
          <cell r="E1618">
            <v>350</v>
          </cell>
          <cell r="F1618">
            <v>350</v>
          </cell>
          <cell r="G1618">
            <v>-4.8710601999999999E-2</v>
          </cell>
          <cell r="H1618">
            <v>5.4216867500000002E-2</v>
          </cell>
          <cell r="I1618">
            <v>7.0589900000000007E-5</v>
          </cell>
          <cell r="J1618">
            <v>1.9944200000000001E-5</v>
          </cell>
        </row>
        <row r="1619">
          <cell r="A1619" t="str">
            <v>10M034</v>
          </cell>
          <cell r="B1619" t="str">
            <v>Diabète, âge inférieur à 36 ans, niveau 4</v>
          </cell>
          <cell r="C1619">
            <v>41</v>
          </cell>
          <cell r="D1619">
            <v>39</v>
          </cell>
          <cell r="E1619">
            <v>28</v>
          </cell>
          <cell r="F1619">
            <v>28</v>
          </cell>
          <cell r="G1619">
            <v>-4.8780487999999997E-2</v>
          </cell>
          <cell r="H1619">
            <v>-0.28205128200000001</v>
          </cell>
          <cell r="I1619">
            <v>-4.3137999999999999E-5</v>
          </cell>
          <cell r="J1619">
            <v>1.5955342E-6</v>
          </cell>
        </row>
        <row r="1620">
          <cell r="A1620" t="str">
            <v>10M03T</v>
          </cell>
          <cell r="B1620" t="str">
            <v>Diabète, âge inférieur à 36 ans, très courte durée</v>
          </cell>
          <cell r="C1620">
            <v>3217</v>
          </cell>
          <cell r="D1620">
            <v>3088</v>
          </cell>
          <cell r="E1620">
            <v>2405</v>
          </cell>
          <cell r="F1620">
            <v>2405</v>
          </cell>
          <cell r="G1620">
            <v>-4.0099471999999997E-2</v>
          </cell>
          <cell r="H1620">
            <v>-0.221178756</v>
          </cell>
          <cell r="I1620">
            <v>-2.678494E-3</v>
          </cell>
          <cell r="J1620">
            <v>1.37045E-4</v>
          </cell>
        </row>
        <row r="1621">
          <cell r="A1621" t="str">
            <v>10M071</v>
          </cell>
          <cell r="B1621" t="str">
            <v>Autres troubles endocriniens, niveau 1</v>
          </cell>
          <cell r="C1621">
            <v>4987</v>
          </cell>
          <cell r="D1621">
            <v>4636</v>
          </cell>
          <cell r="E1621">
            <v>4520</v>
          </cell>
          <cell r="F1621">
            <v>4520</v>
          </cell>
          <cell r="G1621">
            <v>-7.0382996000000003E-2</v>
          </cell>
          <cell r="H1621">
            <v>-2.502157E-2</v>
          </cell>
          <cell r="I1621">
            <v>-4.5491299999999999E-4</v>
          </cell>
          <cell r="J1621">
            <v>2.575648E-4</v>
          </cell>
        </row>
        <row r="1622">
          <cell r="A1622" t="str">
            <v>10M072</v>
          </cell>
          <cell r="B1622" t="str">
            <v>Autres troubles endocriniens, niveau 2</v>
          </cell>
          <cell r="C1622">
            <v>3557</v>
          </cell>
          <cell r="D1622">
            <v>3631</v>
          </cell>
          <cell r="E1622">
            <v>3505</v>
          </cell>
          <cell r="F1622">
            <v>3505</v>
          </cell>
          <cell r="G1622">
            <v>2.08040484E-2</v>
          </cell>
          <cell r="H1622">
            <v>-3.4701184000000003E-2</v>
          </cell>
          <cell r="I1622">
            <v>-4.9412900000000005E-4</v>
          </cell>
          <cell r="J1622">
            <v>1.997267E-4</v>
          </cell>
        </row>
        <row r="1623">
          <cell r="A1623" t="str">
            <v>10M073</v>
          </cell>
          <cell r="B1623" t="str">
            <v>Autres troubles endocriniens, niveau 3</v>
          </cell>
          <cell r="C1623">
            <v>2229</v>
          </cell>
          <cell r="D1623">
            <v>2136</v>
          </cell>
          <cell r="E1623">
            <v>2270</v>
          </cell>
          <cell r="F1623">
            <v>2270</v>
          </cell>
          <cell r="G1623">
            <v>-4.1722745999999998E-2</v>
          </cell>
          <cell r="H1623">
            <v>6.2734082400000002E-2</v>
          </cell>
          <cell r="I1623">
            <v>5.2550260000000005E-4</v>
          </cell>
          <cell r="J1623">
            <v>1.2935219999999999E-4</v>
          </cell>
        </row>
        <row r="1624">
          <cell r="A1624" t="str">
            <v>10M074</v>
          </cell>
          <cell r="B1624" t="str">
            <v>Autres troubles endocriniens, niveau 4</v>
          </cell>
          <cell r="C1624">
            <v>1161</v>
          </cell>
          <cell r="D1624">
            <v>1342</v>
          </cell>
          <cell r="E1624">
            <v>1375</v>
          </cell>
          <cell r="F1624">
            <v>1375</v>
          </cell>
          <cell r="G1624">
            <v>0.1559000861</v>
          </cell>
          <cell r="H1624">
            <v>2.45901639E-2</v>
          </cell>
          <cell r="I1624">
            <v>1.2941480000000001E-4</v>
          </cell>
          <cell r="J1624">
            <v>7.8352100000000005E-5</v>
          </cell>
        </row>
        <row r="1625">
          <cell r="A1625" t="str">
            <v>10M07T</v>
          </cell>
          <cell r="B1625" t="str">
            <v>Autres troubles endocriniens, très courte durée</v>
          </cell>
          <cell r="C1625">
            <v>16270</v>
          </cell>
          <cell r="D1625">
            <v>15486</v>
          </cell>
          <cell r="E1625">
            <v>14635</v>
          </cell>
          <cell r="F1625">
            <v>14635</v>
          </cell>
          <cell r="G1625">
            <v>-4.8186846999999998E-2</v>
          </cell>
          <cell r="H1625">
            <v>-5.4952860999999999E-2</v>
          </cell>
          <cell r="I1625">
            <v>-3.3373330000000001E-3</v>
          </cell>
          <cell r="J1625">
            <v>8.3395159999999997E-4</v>
          </cell>
        </row>
        <row r="1626">
          <cell r="A1626" t="str">
            <v>10M081</v>
          </cell>
          <cell r="B1626" t="str">
            <v>Acidocétose et coma diabétique, niveau 1</v>
          </cell>
          <cell r="C1626">
            <v>5296</v>
          </cell>
          <cell r="D1626">
            <v>4721</v>
          </cell>
          <cell r="E1626">
            <v>4893</v>
          </cell>
          <cell r="F1626">
            <v>4893</v>
          </cell>
          <cell r="G1626">
            <v>-0.108572508</v>
          </cell>
          <cell r="H1626">
            <v>3.6432959100000002E-2</v>
          </cell>
          <cell r="I1626">
            <v>6.7452569999999995E-4</v>
          </cell>
          <cell r="J1626">
            <v>2.7881960000000002E-4</v>
          </cell>
        </row>
        <row r="1627">
          <cell r="A1627" t="str">
            <v>10M082</v>
          </cell>
          <cell r="B1627" t="str">
            <v>Acidocétose et coma diabétique, niveau 2</v>
          </cell>
          <cell r="C1627">
            <v>3764</v>
          </cell>
          <cell r="D1627">
            <v>3624</v>
          </cell>
          <cell r="E1627">
            <v>4149</v>
          </cell>
          <cell r="F1627">
            <v>4149</v>
          </cell>
          <cell r="G1627">
            <v>-3.7194473999999998E-2</v>
          </cell>
          <cell r="H1627">
            <v>0.14486754969999999</v>
          </cell>
          <cell r="I1627">
            <v>2.0588719999999998E-3</v>
          </cell>
          <cell r="J1627">
            <v>2.36424E-4</v>
          </cell>
        </row>
        <row r="1628">
          <cell r="A1628" t="str">
            <v>10M083</v>
          </cell>
          <cell r="B1628" t="str">
            <v>Acidocétose et coma diabétique, niveau 3</v>
          </cell>
          <cell r="C1628">
            <v>3094</v>
          </cell>
          <cell r="D1628">
            <v>3165</v>
          </cell>
          <cell r="E1628">
            <v>3006</v>
          </cell>
          <cell r="F1628">
            <v>3006</v>
          </cell>
          <cell r="G1628">
            <v>2.2947640599999999E-2</v>
          </cell>
          <cell r="H1628">
            <v>-5.0236967E-2</v>
          </cell>
          <cell r="I1628">
            <v>-6.2354399999999996E-4</v>
          </cell>
          <cell r="J1628">
            <v>1.71292E-4</v>
          </cell>
        </row>
        <row r="1629">
          <cell r="A1629" t="str">
            <v>10M084</v>
          </cell>
          <cell r="B1629" t="str">
            <v>Acidocétose et coma diabétique, niveau 4</v>
          </cell>
          <cell r="C1629">
            <v>769</v>
          </cell>
          <cell r="D1629">
            <v>810</v>
          </cell>
          <cell r="E1629">
            <v>841</v>
          </cell>
          <cell r="F1629">
            <v>841</v>
          </cell>
          <cell r="G1629">
            <v>5.3315994800000002E-2</v>
          </cell>
          <cell r="H1629">
            <v>3.8271604899999999E-2</v>
          </cell>
          <cell r="I1629">
            <v>1.215715E-4</v>
          </cell>
          <cell r="J1629">
            <v>4.7923000000000002E-5</v>
          </cell>
        </row>
        <row r="1630">
          <cell r="A1630" t="str">
            <v>10M08T</v>
          </cell>
          <cell r="B1630" t="str">
            <v>Acidocétose et coma diabétique, très courte durée</v>
          </cell>
          <cell r="C1630">
            <v>2208</v>
          </cell>
          <cell r="D1630">
            <v>2187</v>
          </cell>
          <cell r="E1630">
            <v>2243</v>
          </cell>
          <cell r="F1630">
            <v>2243</v>
          </cell>
          <cell r="G1630">
            <v>-9.5108699999999994E-3</v>
          </cell>
          <cell r="H1630">
            <v>2.5605852799999999E-2</v>
          </cell>
          <cell r="I1630">
            <v>2.1961300000000001E-4</v>
          </cell>
          <cell r="J1630">
            <v>1.278137E-4</v>
          </cell>
        </row>
        <row r="1631">
          <cell r="A1631" t="str">
            <v>10M091</v>
          </cell>
          <cell r="B1631" t="str">
            <v>Obésité, niveau 1</v>
          </cell>
          <cell r="C1631">
            <v>7958</v>
          </cell>
          <cell r="D1631">
            <v>8173</v>
          </cell>
          <cell r="E1631">
            <v>5831</v>
          </cell>
          <cell r="F1631">
            <v>5835</v>
          </cell>
          <cell r="G1631">
            <v>2.70168384E-2</v>
          </cell>
          <cell r="H1631">
            <v>-0.28655328499999999</v>
          </cell>
          <cell r="I1631">
            <v>-9.1845299999999998E-3</v>
          </cell>
          <cell r="J1631">
            <v>3.3249789999999999E-4</v>
          </cell>
        </row>
        <row r="1632">
          <cell r="A1632" t="str">
            <v>10M092</v>
          </cell>
          <cell r="B1632" t="str">
            <v>Obésité, niveau 2</v>
          </cell>
          <cell r="C1632">
            <v>3532</v>
          </cell>
          <cell r="D1632">
            <v>3443</v>
          </cell>
          <cell r="E1632">
            <v>2864</v>
          </cell>
          <cell r="F1632">
            <v>2864</v>
          </cell>
          <cell r="G1632">
            <v>-2.5198188E-2</v>
          </cell>
          <cell r="H1632">
            <v>-0.16816729599999999</v>
          </cell>
          <cell r="I1632">
            <v>-2.2706419999999998E-3</v>
          </cell>
          <cell r="J1632">
            <v>1.6320040000000001E-4</v>
          </cell>
        </row>
        <row r="1633">
          <cell r="A1633" t="str">
            <v>10M093</v>
          </cell>
          <cell r="B1633" t="str">
            <v>Obésité, niveau 3</v>
          </cell>
          <cell r="C1633">
            <v>605</v>
          </cell>
          <cell r="D1633">
            <v>586</v>
          </cell>
          <cell r="E1633">
            <v>600</v>
          </cell>
          <cell r="F1633">
            <v>600</v>
          </cell>
          <cell r="G1633">
            <v>-3.1404959000000003E-2</v>
          </cell>
          <cell r="H1633">
            <v>2.3890785000000001E-2</v>
          </cell>
          <cell r="I1633">
            <v>5.49033E-5</v>
          </cell>
          <cell r="J1633">
            <v>3.4190000000000003E-5</v>
          </cell>
        </row>
        <row r="1634">
          <cell r="A1634" t="str">
            <v>10M094</v>
          </cell>
          <cell r="B1634" t="str">
            <v>Obésité, niveau 4</v>
          </cell>
          <cell r="C1634">
            <v>47</v>
          </cell>
          <cell r="D1634">
            <v>35</v>
          </cell>
          <cell r="E1634">
            <v>54</v>
          </cell>
          <cell r="F1634">
            <v>54</v>
          </cell>
          <cell r="G1634">
            <v>-0.25531914900000002</v>
          </cell>
          <cell r="H1634">
            <v>0.54285714289999998</v>
          </cell>
          <cell r="I1634">
            <v>7.4511600000000007E-5</v>
          </cell>
          <cell r="J1634">
            <v>3.0771017E-6</v>
          </cell>
        </row>
        <row r="1635">
          <cell r="A1635" t="str">
            <v>10M09T</v>
          </cell>
          <cell r="B1635" t="str">
            <v>Obésité, très courte durée</v>
          </cell>
          <cell r="C1635">
            <v>14016</v>
          </cell>
          <cell r="D1635">
            <v>12700</v>
          </cell>
          <cell r="E1635">
            <v>11550</v>
          </cell>
          <cell r="F1635">
            <v>11550</v>
          </cell>
          <cell r="G1635">
            <v>-9.3892693999999999E-2</v>
          </cell>
          <cell r="H1635">
            <v>-9.0551180999999994E-2</v>
          </cell>
          <cell r="I1635">
            <v>-4.5099099999999998E-3</v>
          </cell>
          <cell r="J1635">
            <v>6.5815790000000002E-4</v>
          </cell>
        </row>
        <row r="1636">
          <cell r="A1636" t="str">
            <v>10M101</v>
          </cell>
          <cell r="B1636" t="str">
            <v>Maladies métaboliques congénitales sévères, niveau 1</v>
          </cell>
          <cell r="C1636">
            <v>278</v>
          </cell>
          <cell r="D1636">
            <v>325</v>
          </cell>
          <cell r="E1636">
            <v>351</v>
          </cell>
          <cell r="F1636">
            <v>351</v>
          </cell>
          <cell r="G1636">
            <v>0.1690647482</v>
          </cell>
          <cell r="H1636">
            <v>0.08</v>
          </cell>
          <cell r="I1636">
            <v>1.019632E-4</v>
          </cell>
          <cell r="J1636">
            <v>2.0001200000000001E-5</v>
          </cell>
        </row>
        <row r="1637">
          <cell r="A1637" t="str">
            <v>10M102</v>
          </cell>
          <cell r="B1637" t="str">
            <v>Maladies métaboliques congénitales sévères, niveau 2</v>
          </cell>
          <cell r="C1637">
            <v>307</v>
          </cell>
          <cell r="D1637">
            <v>353</v>
          </cell>
          <cell r="E1637">
            <v>314</v>
          </cell>
          <cell r="F1637">
            <v>314</v>
          </cell>
          <cell r="G1637">
            <v>0.14983713360000001</v>
          </cell>
          <cell r="H1637">
            <v>-0.11048158600000001</v>
          </cell>
          <cell r="I1637">
            <v>-1.5294500000000001E-4</v>
          </cell>
          <cell r="J1637">
            <v>1.7892799999999999E-5</v>
          </cell>
        </row>
        <row r="1638">
          <cell r="A1638" t="str">
            <v>10M103</v>
          </cell>
          <cell r="B1638" t="str">
            <v>Maladies métaboliques congénitales sévères, niveau 3</v>
          </cell>
          <cell r="C1638">
            <v>101</v>
          </cell>
          <cell r="D1638">
            <v>110</v>
          </cell>
          <cell r="E1638">
            <v>104</v>
          </cell>
          <cell r="F1638">
            <v>104</v>
          </cell>
          <cell r="G1638">
            <v>8.9108910900000005E-2</v>
          </cell>
          <cell r="H1638">
            <v>-5.4545455E-2</v>
          </cell>
          <cell r="I1638">
            <v>-2.353E-5</v>
          </cell>
          <cell r="J1638">
            <v>5.9262699999999999E-6</v>
          </cell>
        </row>
        <row r="1639">
          <cell r="A1639" t="str">
            <v>10M104</v>
          </cell>
          <cell r="B1639" t="str">
            <v>Maladies métaboliques congénitales sévères, niveau 4</v>
          </cell>
          <cell r="C1639">
            <v>27</v>
          </cell>
          <cell r="D1639">
            <v>31</v>
          </cell>
          <cell r="E1639">
            <v>37</v>
          </cell>
          <cell r="F1639">
            <v>37</v>
          </cell>
          <cell r="G1639">
            <v>0.14814814809999999</v>
          </cell>
          <cell r="H1639">
            <v>0.1935483871</v>
          </cell>
          <cell r="I1639">
            <v>2.353E-5</v>
          </cell>
          <cell r="J1639">
            <v>2.1083845000000001E-6</v>
          </cell>
        </row>
        <row r="1640">
          <cell r="A1640" t="str">
            <v>10M10T</v>
          </cell>
          <cell r="B1640" t="str">
            <v>Maladies métaboliques congénitales sévères, très courte durée</v>
          </cell>
          <cell r="C1640">
            <v>525</v>
          </cell>
          <cell r="D1640">
            <v>455</v>
          </cell>
          <cell r="E1640">
            <v>478</v>
          </cell>
          <cell r="F1640">
            <v>478</v>
          </cell>
          <cell r="G1640">
            <v>-0.133333333</v>
          </cell>
          <cell r="H1640">
            <v>5.0549450500000002E-2</v>
          </cell>
          <cell r="I1640">
            <v>9.0198200000000007E-5</v>
          </cell>
          <cell r="J1640">
            <v>2.7237999999999999E-5</v>
          </cell>
        </row>
        <row r="1641">
          <cell r="A1641" t="str">
            <v>10M111</v>
          </cell>
          <cell r="B1641" t="str">
            <v>Autres maladies métaboliques congénitales, niveau 1</v>
          </cell>
          <cell r="C1641">
            <v>1147</v>
          </cell>
          <cell r="D1641">
            <v>1051</v>
          </cell>
          <cell r="E1641">
            <v>989</v>
          </cell>
          <cell r="F1641">
            <v>989</v>
          </cell>
          <cell r="G1641">
            <v>-8.3696599999999996E-2</v>
          </cell>
          <cell r="H1641">
            <v>-5.8991437000000001E-2</v>
          </cell>
          <cell r="I1641">
            <v>-2.43143E-4</v>
          </cell>
          <cell r="J1641">
            <v>5.6356500000000002E-5</v>
          </cell>
        </row>
        <row r="1642">
          <cell r="A1642" t="str">
            <v>10M112</v>
          </cell>
          <cell r="B1642" t="str">
            <v>Autres maladies métaboliques congénitales, niveau 2</v>
          </cell>
          <cell r="C1642">
            <v>569</v>
          </cell>
          <cell r="D1642">
            <v>605</v>
          </cell>
          <cell r="E1642">
            <v>602</v>
          </cell>
          <cell r="F1642">
            <v>602</v>
          </cell>
          <cell r="G1642">
            <v>6.3268892800000004E-2</v>
          </cell>
          <cell r="H1642">
            <v>-4.9586780000000002E-3</v>
          </cell>
          <cell r="I1642">
            <v>-1.1765E-5</v>
          </cell>
          <cell r="J1642">
            <v>3.4304000000000002E-5</v>
          </cell>
        </row>
        <row r="1643">
          <cell r="A1643" t="str">
            <v>10M113</v>
          </cell>
          <cell r="B1643" t="str">
            <v>Autres maladies métaboliques congénitales, niveau 3</v>
          </cell>
          <cell r="C1643">
            <v>233</v>
          </cell>
          <cell r="D1643">
            <v>225</v>
          </cell>
          <cell r="E1643">
            <v>223</v>
          </cell>
          <cell r="F1643">
            <v>223</v>
          </cell>
          <cell r="G1643">
            <v>-3.4334763999999997E-2</v>
          </cell>
          <cell r="H1643">
            <v>-8.8888890000000005E-3</v>
          </cell>
          <cell r="I1643">
            <v>-7.8433220000000001E-6</v>
          </cell>
          <cell r="J1643">
            <v>1.2707299999999999E-5</v>
          </cell>
        </row>
        <row r="1644">
          <cell r="A1644" t="str">
            <v>10M114</v>
          </cell>
          <cell r="B1644" t="str">
            <v>Autres maladies métaboliques congénitales, niveau 4</v>
          </cell>
          <cell r="C1644">
            <v>92</v>
          </cell>
          <cell r="D1644">
            <v>87</v>
          </cell>
          <cell r="E1644">
            <v>84</v>
          </cell>
          <cell r="F1644">
            <v>84</v>
          </cell>
          <cell r="G1644">
            <v>-5.4347826000000002E-2</v>
          </cell>
          <cell r="H1644">
            <v>-3.4482759000000002E-2</v>
          </cell>
          <cell r="I1644">
            <v>-1.1765E-5</v>
          </cell>
          <cell r="J1644">
            <v>4.7866027000000001E-6</v>
          </cell>
        </row>
        <row r="1645">
          <cell r="A1645" t="str">
            <v>10M11T</v>
          </cell>
          <cell r="B1645" t="str">
            <v>Autres maladies métaboliques congénitales, très courte durée</v>
          </cell>
          <cell r="C1645">
            <v>4184</v>
          </cell>
          <cell r="D1645">
            <v>3521</v>
          </cell>
          <cell r="E1645">
            <v>3364</v>
          </cell>
          <cell r="F1645">
            <v>3364</v>
          </cell>
          <cell r="G1645">
            <v>-0.15846080300000001</v>
          </cell>
          <cell r="H1645">
            <v>-4.4589604999999997E-2</v>
          </cell>
          <cell r="I1645">
            <v>-6.1570099999999997E-4</v>
          </cell>
          <cell r="J1645">
            <v>1.9169200000000001E-4</v>
          </cell>
        </row>
        <row r="1646">
          <cell r="A1646" t="str">
            <v>10M121</v>
          </cell>
          <cell r="B1646" t="str">
            <v>Tumeurs des glandes endocrines, niveau 1</v>
          </cell>
          <cell r="C1646">
            <v>3312</v>
          </cell>
          <cell r="D1646">
            <v>3075</v>
          </cell>
          <cell r="E1646">
            <v>2823</v>
          </cell>
          <cell r="F1646">
            <v>2823</v>
          </cell>
          <cell r="G1646">
            <v>-7.1557970999999998E-2</v>
          </cell>
          <cell r="H1646">
            <v>-8.1951220000000005E-2</v>
          </cell>
          <cell r="I1646">
            <v>-9.8825900000000001E-4</v>
          </cell>
          <cell r="J1646">
            <v>1.6086400000000001E-4</v>
          </cell>
        </row>
        <row r="1647">
          <cell r="A1647" t="str">
            <v>10M122</v>
          </cell>
          <cell r="B1647" t="str">
            <v>Tumeurs des glandes endocrines, niveau 2</v>
          </cell>
          <cell r="C1647">
            <v>1368</v>
          </cell>
          <cell r="D1647">
            <v>1419</v>
          </cell>
          <cell r="E1647">
            <v>1394</v>
          </cell>
          <cell r="F1647">
            <v>1394</v>
          </cell>
          <cell r="G1647">
            <v>3.7280701800000003E-2</v>
          </cell>
          <cell r="H1647">
            <v>-1.7618041000000001E-2</v>
          </cell>
          <cell r="I1647">
            <v>-9.8041999999999994E-5</v>
          </cell>
          <cell r="J1647">
            <v>7.9434800000000001E-5</v>
          </cell>
        </row>
        <row r="1648">
          <cell r="A1648" t="str">
            <v>10M123</v>
          </cell>
          <cell r="B1648" t="str">
            <v>Tumeurs des glandes endocrines, niveau 3</v>
          </cell>
          <cell r="C1648">
            <v>431</v>
          </cell>
          <cell r="D1648">
            <v>471</v>
          </cell>
          <cell r="E1648">
            <v>515</v>
          </cell>
          <cell r="F1648">
            <v>515</v>
          </cell>
          <cell r="G1648">
            <v>9.2807424599999994E-2</v>
          </cell>
          <cell r="H1648">
            <v>9.3418259000000003E-2</v>
          </cell>
          <cell r="I1648">
            <v>1.7255309999999999E-4</v>
          </cell>
          <cell r="J1648">
            <v>2.9346400000000001E-5</v>
          </cell>
        </row>
        <row r="1649">
          <cell r="A1649" t="str">
            <v>10M124</v>
          </cell>
          <cell r="B1649" t="str">
            <v>Tumeurs des glandes endocrines, niveau 4</v>
          </cell>
          <cell r="C1649">
            <v>219</v>
          </cell>
          <cell r="D1649">
            <v>235</v>
          </cell>
          <cell r="E1649">
            <v>227</v>
          </cell>
          <cell r="F1649">
            <v>227</v>
          </cell>
          <cell r="G1649">
            <v>7.3059360700000006E-2</v>
          </cell>
          <cell r="H1649">
            <v>-3.4042553000000003E-2</v>
          </cell>
          <cell r="I1649">
            <v>-3.1372999999999999E-5</v>
          </cell>
          <cell r="J1649">
            <v>1.2935199999999999E-5</v>
          </cell>
        </row>
        <row r="1650">
          <cell r="A1650" t="str">
            <v>10M12T</v>
          </cell>
          <cell r="B1650" t="str">
            <v>Tumeurs des glandes endocrines, très courte durée</v>
          </cell>
          <cell r="C1650">
            <v>3749</v>
          </cell>
          <cell r="D1650">
            <v>3518</v>
          </cell>
          <cell r="E1650">
            <v>3440</v>
          </cell>
          <cell r="F1650">
            <v>3440</v>
          </cell>
          <cell r="G1650">
            <v>-6.1616430999999999E-2</v>
          </cell>
          <cell r="H1650">
            <v>-2.2171687999999998E-2</v>
          </cell>
          <cell r="I1650">
            <v>-3.0589000000000001E-4</v>
          </cell>
          <cell r="J1650">
            <v>1.9602279999999999E-4</v>
          </cell>
        </row>
        <row r="1651">
          <cell r="A1651" t="str">
            <v>10M13Z</v>
          </cell>
          <cell r="B1651" t="str">
            <v>Explorations et surveillance pour affections endocriniennes et métaboliques</v>
          </cell>
          <cell r="C1651">
            <v>81037</v>
          </cell>
          <cell r="D1651">
            <v>90301</v>
          </cell>
          <cell r="E1651">
            <v>93639</v>
          </cell>
          <cell r="F1651">
            <v>93639</v>
          </cell>
          <cell r="G1651">
            <v>0.11431815100000001</v>
          </cell>
          <cell r="H1651">
            <v>3.6965260600000001E-2</v>
          </cell>
          <cell r="I1651">
            <v>1.3090504100000001E-2</v>
          </cell>
          <cell r="J1651">
            <v>5.3358653999999997E-3</v>
          </cell>
        </row>
        <row r="1652">
          <cell r="A1652" t="str">
            <v>10M14T</v>
          </cell>
          <cell r="B1652" t="str">
            <v>Symptômes et autres recours aux soins de la CMD 10, très courte durée</v>
          </cell>
          <cell r="C1652">
            <v>6785</v>
          </cell>
          <cell r="D1652">
            <v>6857</v>
          </cell>
          <cell r="E1652">
            <v>6875</v>
          </cell>
          <cell r="F1652">
            <v>6875</v>
          </cell>
          <cell r="G1652">
            <v>1.0611643299999999E-2</v>
          </cell>
          <cell r="H1652">
            <v>2.6250547000000002E-3</v>
          </cell>
          <cell r="I1652">
            <v>7.0589900000000007E-5</v>
          </cell>
          <cell r="J1652">
            <v>3.9176059999999999E-4</v>
          </cell>
        </row>
        <row r="1653">
          <cell r="A1653" t="str">
            <v>10M14Z</v>
          </cell>
          <cell r="B1653" t="str">
            <v>Symptômes et autres recours aux soins de la CMD 10</v>
          </cell>
          <cell r="C1653">
            <v>3828</v>
          </cell>
          <cell r="D1653">
            <v>4209</v>
          </cell>
          <cell r="E1653">
            <v>4056</v>
          </cell>
          <cell r="F1653">
            <v>4056</v>
          </cell>
          <cell r="G1653">
            <v>9.9529780600000006E-2</v>
          </cell>
          <cell r="H1653">
            <v>-3.6350676999999998E-2</v>
          </cell>
          <cell r="I1653">
            <v>-6.0001399999999995E-4</v>
          </cell>
          <cell r="J1653">
            <v>2.3112450000000001E-4</v>
          </cell>
        </row>
        <row r="1654">
          <cell r="A1654" t="str">
            <v>10M151</v>
          </cell>
          <cell r="B1654" t="str">
            <v>Troubles métaboliques, âge inférieur à 18 ans, niveau 1</v>
          </cell>
          <cell r="C1654">
            <v>4261</v>
          </cell>
          <cell r="D1654">
            <v>3634</v>
          </cell>
          <cell r="E1654">
            <v>2794</v>
          </cell>
          <cell r="F1654">
            <v>2794</v>
          </cell>
          <cell r="G1654">
            <v>-0.14714855700000001</v>
          </cell>
          <cell r="H1654">
            <v>-0.231150248</v>
          </cell>
          <cell r="I1654">
            <v>-3.2941950000000002E-3</v>
          </cell>
          <cell r="J1654">
            <v>1.5921150000000001E-4</v>
          </cell>
        </row>
        <row r="1655">
          <cell r="A1655" t="str">
            <v>10M152</v>
          </cell>
          <cell r="B1655" t="str">
            <v>Troubles métaboliques, âge inférieur à 18 ans, niveau 2</v>
          </cell>
          <cell r="C1655">
            <v>541</v>
          </cell>
          <cell r="D1655">
            <v>513</v>
          </cell>
          <cell r="E1655">
            <v>528</v>
          </cell>
          <cell r="F1655">
            <v>528</v>
          </cell>
          <cell r="G1655">
            <v>-5.1756007E-2</v>
          </cell>
          <cell r="H1655">
            <v>2.9239766100000002E-2</v>
          </cell>
          <cell r="I1655">
            <v>5.88249E-5</v>
          </cell>
          <cell r="J1655">
            <v>3.0087199999999999E-5</v>
          </cell>
        </row>
        <row r="1656">
          <cell r="A1656" t="str">
            <v>10M153</v>
          </cell>
          <cell r="B1656" t="str">
            <v>Troubles métaboliques, âge inférieur à 18 ans, niveau 3</v>
          </cell>
          <cell r="C1656">
            <v>129</v>
          </cell>
          <cell r="D1656">
            <v>122</v>
          </cell>
          <cell r="E1656">
            <v>143</v>
          </cell>
          <cell r="F1656">
            <v>143</v>
          </cell>
          <cell r="G1656">
            <v>-5.4263565999999999E-2</v>
          </cell>
          <cell r="H1656">
            <v>0.1721311475</v>
          </cell>
          <cell r="I1656">
            <v>8.23549E-5</v>
          </cell>
          <cell r="J1656">
            <v>8.1486213000000008E-6</v>
          </cell>
        </row>
        <row r="1657">
          <cell r="A1657" t="str">
            <v>10M154</v>
          </cell>
          <cell r="B1657" t="str">
            <v>Troubles métaboliques, âge inférieur à 18 ans, niveau 4</v>
          </cell>
          <cell r="C1657">
            <v>49</v>
          </cell>
          <cell r="D1657">
            <v>56</v>
          </cell>
          <cell r="E1657">
            <v>33</v>
          </cell>
          <cell r="F1657">
            <v>33</v>
          </cell>
          <cell r="G1657">
            <v>0.14285714290000001</v>
          </cell>
          <cell r="H1657">
            <v>-0.41071428599999998</v>
          </cell>
          <cell r="I1657">
            <v>-9.0198000000000006E-5</v>
          </cell>
          <cell r="J1657">
            <v>1.8804510999999999E-6</v>
          </cell>
        </row>
        <row r="1658">
          <cell r="A1658" t="str">
            <v>10M15T</v>
          </cell>
          <cell r="B1658" t="str">
            <v>Troubles métaboliques, âge inférieur à 18 ans, très courte durée</v>
          </cell>
          <cell r="C1658">
            <v>3030</v>
          </cell>
          <cell r="D1658">
            <v>2472</v>
          </cell>
          <cell r="E1658">
            <v>2102</v>
          </cell>
          <cell r="F1658">
            <v>2102</v>
          </cell>
          <cell r="G1658">
            <v>-0.18415841599999999</v>
          </cell>
          <cell r="H1658">
            <v>-0.149676375</v>
          </cell>
          <cell r="I1658">
            <v>-1.4510149999999999E-3</v>
          </cell>
          <cell r="J1658">
            <v>1.1977900000000001E-4</v>
          </cell>
        </row>
        <row r="1659">
          <cell r="A1659" t="str">
            <v>10M161</v>
          </cell>
          <cell r="B1659" t="str">
            <v>Troubles métaboliques, âge supérieur à 17 ans, niveau 1</v>
          </cell>
          <cell r="C1659">
            <v>5905</v>
          </cell>
          <cell r="D1659">
            <v>6227</v>
          </cell>
          <cell r="E1659">
            <v>6140</v>
          </cell>
          <cell r="F1659">
            <v>6140</v>
          </cell>
          <cell r="G1659">
            <v>5.4530059300000003E-2</v>
          </cell>
          <cell r="H1659">
            <v>-1.3971414999999999E-2</v>
          </cell>
          <cell r="I1659">
            <v>-3.4118400000000002E-4</v>
          </cell>
          <cell r="J1659">
            <v>3.4987789999999999E-4</v>
          </cell>
        </row>
        <row r="1660">
          <cell r="A1660" t="str">
            <v>10M162</v>
          </cell>
          <cell r="B1660" t="str">
            <v>Troubles métaboliques, âge supérieur à 17 ans, niveau 2</v>
          </cell>
          <cell r="C1660">
            <v>8678</v>
          </cell>
          <cell r="D1660">
            <v>9059</v>
          </cell>
          <cell r="E1660">
            <v>9094</v>
          </cell>
          <cell r="F1660">
            <v>9095</v>
          </cell>
          <cell r="G1660">
            <v>4.3904125400000001E-2</v>
          </cell>
          <cell r="H1660">
            <v>3.8635611000000002E-3</v>
          </cell>
          <cell r="I1660">
            <v>1.372581E-4</v>
          </cell>
          <cell r="J1660">
            <v>5.1826369999999995E-4</v>
          </cell>
        </row>
        <row r="1661">
          <cell r="A1661" t="str">
            <v>10M163</v>
          </cell>
          <cell r="B1661" t="str">
            <v>Troubles métaboliques, âge supérieur à 17 ans, niveau 3</v>
          </cell>
          <cell r="C1661">
            <v>21646</v>
          </cell>
          <cell r="D1661">
            <v>23192</v>
          </cell>
          <cell r="E1661">
            <v>22544</v>
          </cell>
          <cell r="F1661">
            <v>22544</v>
          </cell>
          <cell r="G1661">
            <v>7.1421971700000003E-2</v>
          </cell>
          <cell r="H1661">
            <v>-2.7940669000000001E-2</v>
          </cell>
          <cell r="I1661">
            <v>-2.5412360000000001E-3</v>
          </cell>
          <cell r="J1661">
            <v>1.2846330000000001E-3</v>
          </cell>
        </row>
        <row r="1662">
          <cell r="A1662" t="str">
            <v>10M164</v>
          </cell>
          <cell r="B1662" t="str">
            <v>Troubles métaboliques, âge supérieur à 17 ans, niveau 4</v>
          </cell>
          <cell r="C1662">
            <v>2713</v>
          </cell>
          <cell r="D1662">
            <v>3050</v>
          </cell>
          <cell r="E1662">
            <v>3170</v>
          </cell>
          <cell r="F1662">
            <v>3170</v>
          </cell>
          <cell r="G1662">
            <v>0.1242167342</v>
          </cell>
          <cell r="H1662">
            <v>3.9344262300000002E-2</v>
          </cell>
          <cell r="I1662">
            <v>4.7059929999999998E-4</v>
          </cell>
          <cell r="J1662">
            <v>1.8063730000000001E-4</v>
          </cell>
        </row>
        <row r="1663">
          <cell r="A1663" t="str">
            <v>10M16T</v>
          </cell>
          <cell r="B1663" t="str">
            <v>Troubles métaboliques, âge supérieur à 17 ans, très courte durée</v>
          </cell>
          <cell r="C1663">
            <v>14214</v>
          </cell>
          <cell r="D1663">
            <v>14373</v>
          </cell>
          <cell r="E1663">
            <v>14493</v>
          </cell>
          <cell r="F1663">
            <v>14494</v>
          </cell>
          <cell r="G1663">
            <v>1.11861545E-2</v>
          </cell>
          <cell r="H1663">
            <v>8.3489876999999994E-3</v>
          </cell>
          <cell r="I1663">
            <v>4.7059929999999998E-4</v>
          </cell>
          <cell r="J1663">
            <v>8.2591689999999998E-4</v>
          </cell>
        </row>
        <row r="1664">
          <cell r="A1664" t="str">
            <v>10M171</v>
          </cell>
          <cell r="B1664" t="str">
            <v>Troubles nutritionnels divers, âge inférieur à 18 ans, niveau 1</v>
          </cell>
          <cell r="C1664">
            <v>1804</v>
          </cell>
          <cell r="D1664">
            <v>1930</v>
          </cell>
          <cell r="E1664">
            <v>1836</v>
          </cell>
          <cell r="F1664">
            <v>1836</v>
          </cell>
          <cell r="G1664">
            <v>6.9844789399999996E-2</v>
          </cell>
          <cell r="H1664">
            <v>-4.8704663000000002E-2</v>
          </cell>
          <cell r="I1664">
            <v>-3.6863599999999999E-4</v>
          </cell>
          <cell r="J1664">
            <v>1.0462149999999999E-4</v>
          </cell>
        </row>
        <row r="1665">
          <cell r="A1665" t="str">
            <v>10M172</v>
          </cell>
          <cell r="B1665" t="str">
            <v>Troubles nutritionnels divers, âge inférieur à 18 ans, niveau 2</v>
          </cell>
          <cell r="C1665">
            <v>716</v>
          </cell>
          <cell r="D1665">
            <v>808</v>
          </cell>
          <cell r="E1665">
            <v>792</v>
          </cell>
          <cell r="F1665">
            <v>792</v>
          </cell>
          <cell r="G1665">
            <v>0.12849162010000001</v>
          </cell>
          <cell r="H1665">
            <v>-1.980198E-2</v>
          </cell>
          <cell r="I1665">
            <v>-6.2747000000000001E-5</v>
          </cell>
          <cell r="J1665">
            <v>4.5130799999999998E-5</v>
          </cell>
        </row>
        <row r="1666">
          <cell r="A1666" t="str">
            <v>10M173</v>
          </cell>
          <cell r="B1666" t="str">
            <v>Troubles nutritionnels divers, âge inférieur à 18 ans, niveau 3</v>
          </cell>
          <cell r="C1666">
            <v>173</v>
          </cell>
          <cell r="D1666">
            <v>255</v>
          </cell>
          <cell r="E1666">
            <v>253</v>
          </cell>
          <cell r="F1666">
            <v>253</v>
          </cell>
          <cell r="G1666">
            <v>0.47398843930000001</v>
          </cell>
          <cell r="H1666">
            <v>-7.843137E-3</v>
          </cell>
          <cell r="I1666">
            <v>-7.8433220000000001E-6</v>
          </cell>
          <cell r="J1666">
            <v>1.4416800000000001E-5</v>
          </cell>
        </row>
        <row r="1667">
          <cell r="A1667" t="str">
            <v>10M174</v>
          </cell>
          <cell r="B1667" t="str">
            <v>Troubles nutritionnels divers, âge inférieur à 18 ans, niveau 4</v>
          </cell>
          <cell r="C1667">
            <v>276</v>
          </cell>
          <cell r="D1667">
            <v>366</v>
          </cell>
          <cell r="E1667">
            <v>401</v>
          </cell>
          <cell r="F1667">
            <v>401</v>
          </cell>
          <cell r="G1667">
            <v>0.32608695650000002</v>
          </cell>
          <cell r="H1667">
            <v>9.5628415300000005E-2</v>
          </cell>
          <cell r="I1667">
            <v>1.372581E-4</v>
          </cell>
          <cell r="J1667">
            <v>2.28503E-5</v>
          </cell>
        </row>
        <row r="1668">
          <cell r="A1668" t="str">
            <v>10M17T</v>
          </cell>
          <cell r="B1668" t="str">
            <v>Troubles nutritionnels divers, âge inférieur à 18 ans, très courte durée</v>
          </cell>
          <cell r="C1668">
            <v>1436</v>
          </cell>
          <cell r="D1668">
            <v>1684</v>
          </cell>
          <cell r="E1668">
            <v>1561</v>
          </cell>
          <cell r="F1668">
            <v>1561</v>
          </cell>
          <cell r="G1668">
            <v>0.17270194990000001</v>
          </cell>
          <cell r="H1668">
            <v>-7.3040380000000002E-2</v>
          </cell>
          <cell r="I1668">
            <v>-4.8236399999999999E-4</v>
          </cell>
          <cell r="J1668">
            <v>8.8950999999999996E-5</v>
          </cell>
        </row>
        <row r="1669">
          <cell r="A1669" t="str">
            <v>10M181</v>
          </cell>
          <cell r="B1669" t="str">
            <v>Troubles nutritionnels divers, âge supérieur à 17 ans, niveau 1</v>
          </cell>
          <cell r="C1669">
            <v>3820</v>
          </cell>
          <cell r="D1669">
            <v>3826</v>
          </cell>
          <cell r="E1669">
            <v>3646</v>
          </cell>
          <cell r="F1669">
            <v>3646</v>
          </cell>
          <cell r="G1669">
            <v>1.5706806000000001E-3</v>
          </cell>
          <cell r="H1669">
            <v>-4.7046523999999999E-2</v>
          </cell>
          <cell r="I1669">
            <v>-7.0589899999999996E-4</v>
          </cell>
          <cell r="J1669">
            <v>2.0776139999999999E-4</v>
          </cell>
        </row>
        <row r="1670">
          <cell r="A1670" t="str">
            <v>10M182</v>
          </cell>
          <cell r="B1670" t="str">
            <v>Troubles nutritionnels divers, âge supérieur à 17 ans, niveau 2</v>
          </cell>
          <cell r="C1670">
            <v>9132</v>
          </cell>
          <cell r="D1670">
            <v>9154</v>
          </cell>
          <cell r="E1670">
            <v>9095</v>
          </cell>
          <cell r="F1670">
            <v>9095</v>
          </cell>
          <cell r="G1670">
            <v>2.4091108000000002E-3</v>
          </cell>
          <cell r="H1670">
            <v>-6.4452700000000003E-3</v>
          </cell>
          <cell r="I1670">
            <v>-2.3137799999999999E-4</v>
          </cell>
          <cell r="J1670">
            <v>5.1826369999999995E-4</v>
          </cell>
        </row>
        <row r="1671">
          <cell r="A1671" t="str">
            <v>10M183</v>
          </cell>
          <cell r="B1671" t="str">
            <v>Troubles nutritionnels divers, âge supérieur à 17 ans, niveau 3</v>
          </cell>
          <cell r="C1671">
            <v>5404</v>
          </cell>
          <cell r="D1671">
            <v>5645</v>
          </cell>
          <cell r="E1671">
            <v>5975</v>
          </cell>
          <cell r="F1671">
            <v>5976</v>
          </cell>
          <cell r="G1671">
            <v>4.4596595099999997E-2</v>
          </cell>
          <cell r="H1671">
            <v>5.84588131E-2</v>
          </cell>
          <cell r="I1671">
            <v>1.2941481E-3</v>
          </cell>
          <cell r="J1671">
            <v>3.4053259999999999E-4</v>
          </cell>
        </row>
        <row r="1672">
          <cell r="A1672" t="str">
            <v>10M184</v>
          </cell>
          <cell r="B1672" t="str">
            <v>Troubles nutritionnels divers, âge supérieur à 17 ans, niveau 4</v>
          </cell>
          <cell r="C1672">
            <v>2563</v>
          </cell>
          <cell r="D1672">
            <v>2758</v>
          </cell>
          <cell r="E1672">
            <v>2757</v>
          </cell>
          <cell r="F1672">
            <v>2757</v>
          </cell>
          <cell r="G1672">
            <v>7.6082715600000003E-2</v>
          </cell>
          <cell r="H1672">
            <v>-3.6258200000000002E-4</v>
          </cell>
          <cell r="I1672">
            <v>-3.9216610000000001E-6</v>
          </cell>
          <cell r="J1672">
            <v>1.571031E-4</v>
          </cell>
        </row>
        <row r="1673">
          <cell r="A1673" t="str">
            <v>10M18T</v>
          </cell>
          <cell r="B1673" t="str">
            <v>Troubles nutritionnels divers, âge supérieur à 17 ans, très courte durée</v>
          </cell>
          <cell r="C1673">
            <v>6449</v>
          </cell>
          <cell r="D1673">
            <v>5693</v>
          </cell>
          <cell r="E1673">
            <v>5032</v>
          </cell>
          <cell r="F1673">
            <v>5032</v>
          </cell>
          <cell r="G1673">
            <v>-0.117227477</v>
          </cell>
          <cell r="H1673">
            <v>-0.1161075</v>
          </cell>
          <cell r="I1673">
            <v>-2.5922179999999999E-3</v>
          </cell>
          <cell r="J1673">
            <v>2.867403E-4</v>
          </cell>
        </row>
        <row r="1674">
          <cell r="A1674" t="str">
            <v>10M191</v>
          </cell>
          <cell r="B1674" t="str">
            <v>Autres affections de la CMD 10 concernant majoritairement la petite enfance, niveau 1</v>
          </cell>
          <cell r="C1674">
            <v>887</v>
          </cell>
          <cell r="D1674">
            <v>808</v>
          </cell>
          <cell r="E1674">
            <v>700</v>
          </cell>
          <cell r="F1674">
            <v>700</v>
          </cell>
          <cell r="G1674">
            <v>-8.9064262000000005E-2</v>
          </cell>
          <cell r="H1674">
            <v>-0.13366336600000001</v>
          </cell>
          <cell r="I1674">
            <v>-4.2353900000000001E-4</v>
          </cell>
          <cell r="J1674">
            <v>3.9888400000000003E-5</v>
          </cell>
        </row>
        <row r="1675">
          <cell r="A1675" t="str">
            <v>10M192</v>
          </cell>
          <cell r="B1675" t="str">
            <v>Autres affections de la CMD 10 concernant majoritairement la petite enfance, niveau 2</v>
          </cell>
          <cell r="C1675">
            <v>235</v>
          </cell>
          <cell r="D1675">
            <v>273</v>
          </cell>
          <cell r="E1675">
            <v>258</v>
          </cell>
          <cell r="F1675">
            <v>258</v>
          </cell>
          <cell r="G1675">
            <v>0.1617021277</v>
          </cell>
          <cell r="H1675">
            <v>-5.4945055E-2</v>
          </cell>
          <cell r="I1675">
            <v>-5.8825E-5</v>
          </cell>
          <cell r="J1675">
            <v>1.47017E-5</v>
          </cell>
        </row>
        <row r="1676">
          <cell r="A1676" t="str">
            <v>10M193</v>
          </cell>
          <cell r="B1676" t="str">
            <v>Autres affections de la CMD 10 concernant majoritairement la petite enfance, niveau 3</v>
          </cell>
          <cell r="C1676">
            <v>581</v>
          </cell>
          <cell r="D1676">
            <v>567</v>
          </cell>
          <cell r="E1676">
            <v>627</v>
          </cell>
          <cell r="F1676">
            <v>627</v>
          </cell>
          <cell r="G1676">
            <v>-2.4096386000000001E-2</v>
          </cell>
          <cell r="H1676">
            <v>0.10582010579999999</v>
          </cell>
          <cell r="I1676">
            <v>2.3529970000000001E-4</v>
          </cell>
          <cell r="J1676">
            <v>3.5728600000000002E-5</v>
          </cell>
        </row>
        <row r="1677">
          <cell r="A1677" t="str">
            <v>10M194</v>
          </cell>
          <cell r="B1677" t="str">
            <v>Autres affections de la CMD 10 concernant majoritairement la petite enfance, niveau 4</v>
          </cell>
          <cell r="C1677">
            <v>220</v>
          </cell>
          <cell r="D1677">
            <v>195</v>
          </cell>
          <cell r="E1677">
            <v>171</v>
          </cell>
          <cell r="F1677">
            <v>171</v>
          </cell>
          <cell r="G1677">
            <v>-0.113636364</v>
          </cell>
          <cell r="H1677">
            <v>-0.123076923</v>
          </cell>
          <cell r="I1677">
            <v>-9.412E-5</v>
          </cell>
          <cell r="J1677">
            <v>9.7441555000000006E-6</v>
          </cell>
        </row>
        <row r="1678">
          <cell r="A1678" t="str">
            <v>10M201</v>
          </cell>
          <cell r="B1678" t="str">
            <v>Problèmes alimentaires du nouveau-né et du nourrisson, niveau 1</v>
          </cell>
          <cell r="C1678">
            <v>3235</v>
          </cell>
          <cell r="D1678">
            <v>3514</v>
          </cell>
          <cell r="E1678">
            <v>3721</v>
          </cell>
          <cell r="F1678">
            <v>3721</v>
          </cell>
          <cell r="G1678">
            <v>8.6244204000000005E-2</v>
          </cell>
          <cell r="H1678">
            <v>5.8907228200000002E-2</v>
          </cell>
          <cell r="I1678">
            <v>8.1178380000000001E-4</v>
          </cell>
          <cell r="J1678">
            <v>2.1203509999999999E-4</v>
          </cell>
        </row>
        <row r="1679">
          <cell r="A1679" t="str">
            <v>10M202</v>
          </cell>
          <cell r="B1679" t="str">
            <v>Problèmes alimentaires du nouveau-né et du nourrisson, niveau 2</v>
          </cell>
          <cell r="C1679">
            <v>265</v>
          </cell>
          <cell r="D1679">
            <v>320</v>
          </cell>
          <cell r="E1679">
            <v>286</v>
          </cell>
          <cell r="F1679">
            <v>286</v>
          </cell>
          <cell r="G1679">
            <v>0.20754716979999999</v>
          </cell>
          <cell r="H1679">
            <v>-0.10625</v>
          </cell>
          <cell r="I1679">
            <v>-1.3333600000000001E-4</v>
          </cell>
          <cell r="J1679">
            <v>1.62972E-5</v>
          </cell>
        </row>
        <row r="1680">
          <cell r="A1680" t="str">
            <v>10M203</v>
          </cell>
          <cell r="B1680" t="str">
            <v>Problèmes alimentaires du nouveau-né et du nourrisson, niveau 3</v>
          </cell>
          <cell r="C1680">
            <v>128</v>
          </cell>
          <cell r="D1680">
            <v>136</v>
          </cell>
          <cell r="E1680">
            <v>149</v>
          </cell>
          <cell r="F1680">
            <v>149</v>
          </cell>
          <cell r="G1680">
            <v>6.25E-2</v>
          </cell>
          <cell r="H1680">
            <v>9.5588235300000005E-2</v>
          </cell>
          <cell r="I1680">
            <v>5.09816E-5</v>
          </cell>
          <cell r="J1680">
            <v>8.4905214999999999E-6</v>
          </cell>
        </row>
        <row r="1681">
          <cell r="A1681" t="str">
            <v>10M204</v>
          </cell>
          <cell r="B1681" t="str">
            <v>Problèmes alimentaires du nouveau-né et du nourrisson, niveau 4</v>
          </cell>
          <cell r="C1681">
            <v>22</v>
          </cell>
          <cell r="D1681">
            <v>15</v>
          </cell>
          <cell r="E1681">
            <v>20</v>
          </cell>
          <cell r="F1681">
            <v>20</v>
          </cell>
          <cell r="G1681">
            <v>-0.31818181800000001</v>
          </cell>
          <cell r="H1681">
            <v>0.33333333329999998</v>
          </cell>
          <cell r="I1681">
            <v>1.96083E-5</v>
          </cell>
          <cell r="J1681">
            <v>1.1396673E-6</v>
          </cell>
        </row>
        <row r="1682">
          <cell r="A1682" t="str">
            <v>11C021</v>
          </cell>
          <cell r="B1682" t="str">
            <v>Interventions sur les reins et les uretères et chirurgie majeure de la vessie pour une affection tumorale, niveau 1</v>
          </cell>
          <cell r="C1682">
            <v>6952</v>
          </cell>
          <cell r="D1682">
            <v>6530</v>
          </cell>
          <cell r="E1682">
            <v>6527</v>
          </cell>
          <cell r="F1682">
            <v>6527</v>
          </cell>
          <cell r="G1682">
            <v>-6.0701956000000001E-2</v>
          </cell>
          <cell r="H1682">
            <v>-4.5941800000000001E-4</v>
          </cell>
          <cell r="I1682">
            <v>-1.1765E-5</v>
          </cell>
          <cell r="J1682">
            <v>3.719304E-4</v>
          </cell>
        </row>
        <row r="1683">
          <cell r="A1683" t="str">
            <v>11C022</v>
          </cell>
          <cell r="B1683" t="str">
            <v>Interventions sur les reins et les uretères et chirurgie majeure de la vessie pour une affection tumorale, niveau 2</v>
          </cell>
          <cell r="C1683">
            <v>5341</v>
          </cell>
          <cell r="D1683">
            <v>5488</v>
          </cell>
          <cell r="E1683">
            <v>5798</v>
          </cell>
          <cell r="F1683">
            <v>5798</v>
          </cell>
          <cell r="G1683">
            <v>2.7522935799999999E-2</v>
          </cell>
          <cell r="H1683">
            <v>5.6486880500000003E-2</v>
          </cell>
          <cell r="I1683">
            <v>1.2157149E-3</v>
          </cell>
          <cell r="J1683">
            <v>3.3038959999999999E-4</v>
          </cell>
        </row>
        <row r="1684">
          <cell r="A1684" t="str">
            <v>11C023</v>
          </cell>
          <cell r="B1684" t="str">
            <v>Interventions sur les reins et les uretères et chirurgie majeure de la vessie pour une affection tumorale, niveau 3</v>
          </cell>
          <cell r="C1684">
            <v>2884</v>
          </cell>
          <cell r="D1684">
            <v>3315</v>
          </cell>
          <cell r="E1684">
            <v>3394</v>
          </cell>
          <cell r="F1684">
            <v>3394</v>
          </cell>
          <cell r="G1684">
            <v>0.14944521499999999</v>
          </cell>
          <cell r="H1684">
            <v>2.3831070900000001E-2</v>
          </cell>
          <cell r="I1684">
            <v>3.0981120000000002E-4</v>
          </cell>
          <cell r="J1684">
            <v>1.9340150000000001E-4</v>
          </cell>
        </row>
        <row r="1685">
          <cell r="A1685" t="str">
            <v>11C024</v>
          </cell>
          <cell r="B1685" t="str">
            <v>Interventions sur les reins et les uretères et chirurgie majeure de la vessie pour une affection tumorale, niveau 4</v>
          </cell>
          <cell r="C1685">
            <v>1520</v>
          </cell>
          <cell r="D1685">
            <v>1585</v>
          </cell>
          <cell r="E1685">
            <v>1726</v>
          </cell>
          <cell r="F1685">
            <v>1726</v>
          </cell>
          <cell r="G1685">
            <v>4.2763157900000001E-2</v>
          </cell>
          <cell r="H1685">
            <v>8.8958990500000001E-2</v>
          </cell>
          <cell r="I1685">
            <v>5.5295419999999999E-4</v>
          </cell>
          <cell r="J1685">
            <v>9.8353300000000006E-5</v>
          </cell>
        </row>
        <row r="1686">
          <cell r="A1686" t="str">
            <v>11C031</v>
          </cell>
          <cell r="B1686" t="str">
            <v>Interventions sur les reins et les uretères et chirurgie majeure de la vessie pour une affection non tumorale, niveau 1</v>
          </cell>
          <cell r="C1686">
            <v>6618</v>
          </cell>
          <cell r="D1686">
            <v>6081</v>
          </cell>
          <cell r="E1686">
            <v>5987</v>
          </cell>
          <cell r="F1686">
            <v>5987</v>
          </cell>
          <cell r="G1686">
            <v>-8.1142338999999994E-2</v>
          </cell>
          <cell r="H1686">
            <v>-1.5457983999999999E-2</v>
          </cell>
          <cell r="I1686">
            <v>-3.6863599999999999E-4</v>
          </cell>
          <cell r="J1686">
            <v>3.4115939999999998E-4</v>
          </cell>
        </row>
        <row r="1687">
          <cell r="A1687" t="str">
            <v>11C032</v>
          </cell>
          <cell r="B1687" t="str">
            <v>Interventions sur les reins et les uretères et chirurgie majeure de la vessie pour une affection non tumorale, niveau 2</v>
          </cell>
          <cell r="C1687">
            <v>1939</v>
          </cell>
          <cell r="D1687">
            <v>2183</v>
          </cell>
          <cell r="E1687">
            <v>2146</v>
          </cell>
          <cell r="F1687">
            <v>2146</v>
          </cell>
          <cell r="G1687">
            <v>0.12583806089999999</v>
          </cell>
          <cell r="H1687">
            <v>-1.6949153000000002E-2</v>
          </cell>
          <cell r="I1687">
            <v>-1.4510099999999999E-4</v>
          </cell>
          <cell r="J1687">
            <v>1.2228630000000001E-4</v>
          </cell>
        </row>
        <row r="1688">
          <cell r="A1688" t="str">
            <v>11C033</v>
          </cell>
          <cell r="B1688" t="str">
            <v>Interventions sur les reins et les uretères et chirurgie majeure de la vessie pour une affection non tumorale, niveau 3</v>
          </cell>
          <cell r="C1688">
            <v>877</v>
          </cell>
          <cell r="D1688">
            <v>1061</v>
          </cell>
          <cell r="E1688">
            <v>1028</v>
          </cell>
          <cell r="F1688">
            <v>1028</v>
          </cell>
          <cell r="G1688">
            <v>0.2098061574</v>
          </cell>
          <cell r="H1688">
            <v>-3.1102733E-2</v>
          </cell>
          <cell r="I1688">
            <v>-1.2941499999999999E-4</v>
          </cell>
          <cell r="J1688">
            <v>5.8578900000000003E-5</v>
          </cell>
        </row>
        <row r="1689">
          <cell r="A1689" t="str">
            <v>11C034</v>
          </cell>
          <cell r="B1689" t="str">
            <v>Interventions sur les reins et les uretères et chirurgie majeure de la vessie pour une affection non tumorale, niveau 4</v>
          </cell>
          <cell r="C1689">
            <v>517</v>
          </cell>
          <cell r="D1689">
            <v>557</v>
          </cell>
          <cell r="E1689">
            <v>584</v>
          </cell>
          <cell r="F1689">
            <v>584</v>
          </cell>
          <cell r="G1689">
            <v>7.7369439100000006E-2</v>
          </cell>
          <cell r="H1689">
            <v>4.8473967700000002E-2</v>
          </cell>
          <cell r="I1689">
            <v>1.0588480000000001E-4</v>
          </cell>
          <cell r="J1689">
            <v>3.3278300000000003E-5</v>
          </cell>
        </row>
        <row r="1690">
          <cell r="A1690" t="str">
            <v>11C041</v>
          </cell>
          <cell r="B1690" t="str">
            <v>Autres interventions sur la vessie à l'exception des interventions transurétrales, niveau 1</v>
          </cell>
          <cell r="C1690">
            <v>2716</v>
          </cell>
          <cell r="D1690">
            <v>2747</v>
          </cell>
          <cell r="E1690">
            <v>2699</v>
          </cell>
          <cell r="F1690">
            <v>2702</v>
          </cell>
          <cell r="G1690">
            <v>1.14138439E-2</v>
          </cell>
          <cell r="H1690">
            <v>-1.7473608000000002E-2</v>
          </cell>
          <cell r="I1690">
            <v>-1.8824E-4</v>
          </cell>
          <cell r="J1690">
            <v>1.5396910000000001E-4</v>
          </cell>
        </row>
        <row r="1691">
          <cell r="A1691" t="str">
            <v>11C042</v>
          </cell>
          <cell r="B1691" t="str">
            <v>Autres interventions sur la vessie à l'exception des interventions transurétrales, niveau 2</v>
          </cell>
          <cell r="C1691">
            <v>855</v>
          </cell>
          <cell r="D1691">
            <v>854</v>
          </cell>
          <cell r="E1691">
            <v>902</v>
          </cell>
          <cell r="F1691">
            <v>902</v>
          </cell>
          <cell r="G1691">
            <v>-1.169591E-3</v>
          </cell>
          <cell r="H1691">
            <v>5.6206089000000001E-2</v>
          </cell>
          <cell r="I1691">
            <v>1.8823970000000001E-4</v>
          </cell>
          <cell r="J1691">
            <v>5.1399E-5</v>
          </cell>
        </row>
        <row r="1692">
          <cell r="A1692" t="str">
            <v>11C043</v>
          </cell>
          <cell r="B1692" t="str">
            <v>Autres interventions sur la vessie à l'exception des interventions transurétrales, niveau 3</v>
          </cell>
          <cell r="C1692">
            <v>451</v>
          </cell>
          <cell r="D1692">
            <v>481</v>
          </cell>
          <cell r="E1692">
            <v>511</v>
          </cell>
          <cell r="F1692">
            <v>511</v>
          </cell>
          <cell r="G1692">
            <v>6.6518847000000006E-2</v>
          </cell>
          <cell r="H1692">
            <v>6.2370062400000002E-2</v>
          </cell>
          <cell r="I1692">
            <v>1.176498E-4</v>
          </cell>
          <cell r="J1692">
            <v>2.9118499999999999E-5</v>
          </cell>
        </row>
        <row r="1693">
          <cell r="A1693" t="str">
            <v>11C044</v>
          </cell>
          <cell r="B1693" t="str">
            <v>Autres interventions sur la vessie à l'exception des interventions transurétrales, niveau 4</v>
          </cell>
          <cell r="C1693">
            <v>186</v>
          </cell>
          <cell r="D1693">
            <v>193</v>
          </cell>
          <cell r="E1693">
            <v>223</v>
          </cell>
          <cell r="F1693">
            <v>223</v>
          </cell>
          <cell r="G1693">
            <v>3.7634408600000002E-2</v>
          </cell>
          <cell r="H1693">
            <v>0.15544041450000001</v>
          </cell>
          <cell r="I1693">
            <v>1.176498E-4</v>
          </cell>
          <cell r="J1693">
            <v>1.2707299999999999E-5</v>
          </cell>
        </row>
        <row r="1694">
          <cell r="A1694" t="str">
            <v>11C04J</v>
          </cell>
          <cell r="B1694" t="str">
            <v>Autres interventions sur la vessie à l'exception des interventions transurétrales, en ambulatoire</v>
          </cell>
          <cell r="C1694">
            <v>742</v>
          </cell>
          <cell r="D1694">
            <v>891</v>
          </cell>
          <cell r="E1694">
            <v>1070</v>
          </cell>
          <cell r="F1694">
            <v>1070</v>
          </cell>
          <cell r="G1694">
            <v>0.20080862529999999</v>
          </cell>
          <cell r="H1694">
            <v>0.2008978676</v>
          </cell>
          <cell r="I1694">
            <v>7.019773E-4</v>
          </cell>
          <cell r="J1694">
            <v>6.0972199999999999E-5</v>
          </cell>
        </row>
        <row r="1695">
          <cell r="A1695" t="str">
            <v>11C061</v>
          </cell>
          <cell r="B1695" t="str">
            <v>Interventions sur l'urètre, âge inférieur à 18 ans, niveau 1</v>
          </cell>
          <cell r="C1695">
            <v>749</v>
          </cell>
          <cell r="D1695">
            <v>773</v>
          </cell>
          <cell r="E1695">
            <v>789</v>
          </cell>
          <cell r="F1695">
            <v>790</v>
          </cell>
          <cell r="G1695">
            <v>3.2042723600000003E-2</v>
          </cell>
          <cell r="H1695">
            <v>2.0698576999999999E-2</v>
          </cell>
          <cell r="I1695">
            <v>6.27466E-5</v>
          </cell>
          <cell r="J1695">
            <v>4.5016899999999999E-5</v>
          </cell>
        </row>
        <row r="1696">
          <cell r="A1696" t="str">
            <v>11C062</v>
          </cell>
          <cell r="B1696" t="str">
            <v>Interventions sur l'urètre, âge inférieur à 18 ans, niveau 2</v>
          </cell>
          <cell r="C1696">
            <v>60</v>
          </cell>
          <cell r="D1696">
            <v>70</v>
          </cell>
          <cell r="E1696">
            <v>61</v>
          </cell>
          <cell r="F1696">
            <v>61</v>
          </cell>
          <cell r="G1696">
            <v>0.16666666669999999</v>
          </cell>
          <cell r="H1696">
            <v>-0.12857142899999999</v>
          </cell>
          <cell r="I1696">
            <v>-3.5295E-5</v>
          </cell>
          <cell r="J1696">
            <v>3.4759852999999999E-6</v>
          </cell>
        </row>
        <row r="1697">
          <cell r="A1697" t="str">
            <v>11C063</v>
          </cell>
          <cell r="B1697" t="str">
            <v>Interventions sur l'urètre, âge inférieur à 18 ans, niveau 3</v>
          </cell>
          <cell r="C1697">
            <v>14</v>
          </cell>
          <cell r="D1697">
            <v>7</v>
          </cell>
          <cell r="E1697">
            <v>5</v>
          </cell>
          <cell r="F1697">
            <v>5</v>
          </cell>
          <cell r="G1697">
            <v>-0.5</v>
          </cell>
          <cell r="H1697">
            <v>-0.28571428599999998</v>
          </cell>
          <cell r="I1697">
            <v>-7.8433220000000001E-6</v>
          </cell>
          <cell r="J1697">
            <v>2.8491682999999998E-7</v>
          </cell>
        </row>
        <row r="1698">
          <cell r="A1698" t="str">
            <v>11C064</v>
          </cell>
          <cell r="B1698" t="str">
            <v>Interventions sur l'urètre, âge inférieur à 18 ans, niveau 4</v>
          </cell>
          <cell r="C1698" t="str">
            <v xml:space="preserve">. </v>
          </cell>
          <cell r="D1698">
            <v>3</v>
          </cell>
          <cell r="E1698">
            <v>1</v>
          </cell>
          <cell r="F1698">
            <v>1</v>
          </cell>
          <cell r="G1698" t="str">
            <v xml:space="preserve">. </v>
          </cell>
          <cell r="H1698">
            <v>-0.66666666699999999</v>
          </cell>
          <cell r="I1698">
            <v>-7.8433220000000001E-6</v>
          </cell>
          <cell r="J1698">
            <v>5.6983365999999999E-8</v>
          </cell>
        </row>
        <row r="1699">
          <cell r="A1699" t="str">
            <v>11C071</v>
          </cell>
          <cell r="B1699" t="str">
            <v>Interventions sur l'urètre, âge supérieur à 17 ans, niveau 1</v>
          </cell>
          <cell r="C1699">
            <v>2060</v>
          </cell>
          <cell r="D1699">
            <v>1968</v>
          </cell>
          <cell r="E1699">
            <v>1839</v>
          </cell>
          <cell r="F1699">
            <v>1840</v>
          </cell>
          <cell r="G1699">
            <v>-4.4660194E-2</v>
          </cell>
          <cell r="H1699">
            <v>-6.5548780000000001E-2</v>
          </cell>
          <cell r="I1699">
            <v>-5.0589400000000001E-4</v>
          </cell>
          <cell r="J1699">
            <v>1.048494E-4</v>
          </cell>
        </row>
        <row r="1700">
          <cell r="A1700" t="str">
            <v>11C072</v>
          </cell>
          <cell r="B1700" t="str">
            <v>Interventions sur l'urètre, âge supérieur à 17 ans, niveau 2</v>
          </cell>
          <cell r="C1700">
            <v>367</v>
          </cell>
          <cell r="D1700">
            <v>360</v>
          </cell>
          <cell r="E1700">
            <v>343</v>
          </cell>
          <cell r="F1700">
            <v>343</v>
          </cell>
          <cell r="G1700">
            <v>-1.9073568999999999E-2</v>
          </cell>
          <cell r="H1700">
            <v>-4.7222222000000001E-2</v>
          </cell>
          <cell r="I1700">
            <v>-6.6668000000000006E-5</v>
          </cell>
          <cell r="J1700">
            <v>1.9545300000000001E-5</v>
          </cell>
        </row>
        <row r="1701">
          <cell r="A1701" t="str">
            <v>11C073</v>
          </cell>
          <cell r="B1701" t="str">
            <v>Interventions sur l'urètre, âge supérieur à 17 ans, niveau 3</v>
          </cell>
          <cell r="C1701">
            <v>93</v>
          </cell>
          <cell r="D1701">
            <v>90</v>
          </cell>
          <cell r="E1701">
            <v>76</v>
          </cell>
          <cell r="F1701">
            <v>76</v>
          </cell>
          <cell r="G1701">
            <v>-3.2258065000000002E-2</v>
          </cell>
          <cell r="H1701">
            <v>-0.15555555600000001</v>
          </cell>
          <cell r="I1701">
            <v>-5.4902999999999999E-5</v>
          </cell>
          <cell r="J1701">
            <v>4.3307358000000002E-6</v>
          </cell>
        </row>
        <row r="1702">
          <cell r="A1702" t="str">
            <v>11C074</v>
          </cell>
          <cell r="B1702" t="str">
            <v>Interventions sur l'urètre, âge supérieur à 17 ans, niveau 4</v>
          </cell>
          <cell r="C1702">
            <v>24</v>
          </cell>
          <cell r="D1702">
            <v>25</v>
          </cell>
          <cell r="E1702">
            <v>27</v>
          </cell>
          <cell r="F1702">
            <v>27</v>
          </cell>
          <cell r="G1702">
            <v>4.16666667E-2</v>
          </cell>
          <cell r="H1702">
            <v>0.08</v>
          </cell>
          <cell r="I1702">
            <v>7.8433218000000002E-6</v>
          </cell>
          <cell r="J1702">
            <v>1.5385509E-6</v>
          </cell>
        </row>
        <row r="1703">
          <cell r="A1703" t="str">
            <v>11C07J</v>
          </cell>
          <cell r="B1703" t="str">
            <v>Interventions sur l'urètre, âge supérieur à 17 ans, en ambulatoire</v>
          </cell>
          <cell r="C1703">
            <v>2070</v>
          </cell>
          <cell r="D1703">
            <v>2054</v>
          </cell>
          <cell r="E1703">
            <v>2214</v>
          </cell>
          <cell r="F1703">
            <v>2220</v>
          </cell>
          <cell r="G1703">
            <v>-7.7294690000000001E-3</v>
          </cell>
          <cell r="H1703">
            <v>7.7896786800000006E-2</v>
          </cell>
          <cell r="I1703">
            <v>6.2746570000000003E-4</v>
          </cell>
          <cell r="J1703">
            <v>1.2650310000000001E-4</v>
          </cell>
        </row>
        <row r="1704">
          <cell r="A1704" t="str">
            <v>11C081</v>
          </cell>
          <cell r="B1704" t="str">
            <v>Autres interventions sur les reins et les voies urinaires, niveau 1</v>
          </cell>
          <cell r="C1704">
            <v>1544</v>
          </cell>
          <cell r="D1704">
            <v>1418</v>
          </cell>
          <cell r="E1704">
            <v>1412</v>
          </cell>
          <cell r="F1704">
            <v>1412</v>
          </cell>
          <cell r="G1704">
            <v>-8.1606217999999994E-2</v>
          </cell>
          <cell r="H1704">
            <v>-4.2313120000000001E-3</v>
          </cell>
          <cell r="I1704">
            <v>-2.353E-5</v>
          </cell>
          <cell r="J1704">
            <v>8.0460500000000007E-5</v>
          </cell>
        </row>
        <row r="1705">
          <cell r="A1705" t="str">
            <v>11C082</v>
          </cell>
          <cell r="B1705" t="str">
            <v>Autres interventions sur les reins et les voies urinaires, niveau 2</v>
          </cell>
          <cell r="C1705">
            <v>661</v>
          </cell>
          <cell r="D1705">
            <v>754</v>
          </cell>
          <cell r="E1705">
            <v>663</v>
          </cell>
          <cell r="F1705">
            <v>663</v>
          </cell>
          <cell r="G1705">
            <v>0.1406959153</v>
          </cell>
          <cell r="H1705">
            <v>-0.12068965500000001</v>
          </cell>
          <cell r="I1705">
            <v>-3.5687099999999998E-4</v>
          </cell>
          <cell r="J1705">
            <v>3.7780000000000001E-5</v>
          </cell>
        </row>
        <row r="1706">
          <cell r="A1706" t="str">
            <v>11C083</v>
          </cell>
          <cell r="B1706" t="str">
            <v>Autres interventions sur les reins et les voies urinaires, niveau 3</v>
          </cell>
          <cell r="C1706">
            <v>398</v>
          </cell>
          <cell r="D1706">
            <v>400</v>
          </cell>
          <cell r="E1706">
            <v>376</v>
          </cell>
          <cell r="F1706">
            <v>376</v>
          </cell>
          <cell r="G1706">
            <v>5.0251256000000003E-3</v>
          </cell>
          <cell r="H1706">
            <v>-0.06</v>
          </cell>
          <cell r="I1706">
            <v>-9.412E-5</v>
          </cell>
          <cell r="J1706">
            <v>2.1425700000000001E-5</v>
          </cell>
        </row>
        <row r="1707">
          <cell r="A1707" t="str">
            <v>11C084</v>
          </cell>
          <cell r="B1707" t="str">
            <v>Autres interventions sur les reins et les voies urinaires, niveau 4</v>
          </cell>
          <cell r="C1707">
            <v>223</v>
          </cell>
          <cell r="D1707">
            <v>227</v>
          </cell>
          <cell r="E1707">
            <v>242</v>
          </cell>
          <cell r="F1707">
            <v>242</v>
          </cell>
          <cell r="G1707">
            <v>1.79372197E-2</v>
          </cell>
          <cell r="H1707">
            <v>6.6079295199999999E-2</v>
          </cell>
          <cell r="I1707">
            <v>5.88249E-5</v>
          </cell>
          <cell r="J1707">
            <v>1.379E-5</v>
          </cell>
        </row>
        <row r="1708">
          <cell r="A1708" t="str">
            <v>11C08T</v>
          </cell>
          <cell r="B1708" t="str">
            <v>Autres interventions sur les reins et les voies urinaires, très courte durée</v>
          </cell>
          <cell r="C1708">
            <v>1168</v>
          </cell>
          <cell r="D1708">
            <v>1426</v>
          </cell>
          <cell r="E1708">
            <v>1526</v>
          </cell>
          <cell r="F1708">
            <v>1526</v>
          </cell>
          <cell r="G1708">
            <v>0.22089041100000001</v>
          </cell>
          <cell r="H1708">
            <v>7.0126227200000002E-2</v>
          </cell>
          <cell r="I1708">
            <v>3.9216609999999998E-4</v>
          </cell>
          <cell r="J1708">
            <v>8.69566E-5</v>
          </cell>
        </row>
        <row r="1709">
          <cell r="A1709" t="str">
            <v>11C091</v>
          </cell>
          <cell r="B1709" t="str">
            <v>Créations et réfections de fistules artérioveineuses pour affections de la CMD 11, niveau 1</v>
          </cell>
          <cell r="C1709">
            <v>9219</v>
          </cell>
          <cell r="D1709">
            <v>8915</v>
          </cell>
          <cell r="E1709">
            <v>8898</v>
          </cell>
          <cell r="F1709">
            <v>8898</v>
          </cell>
          <cell r="G1709">
            <v>-3.2975377E-2</v>
          </cell>
          <cell r="H1709">
            <v>-1.906898E-3</v>
          </cell>
          <cell r="I1709">
            <v>-6.6668000000000006E-5</v>
          </cell>
          <cell r="J1709">
            <v>5.0703800000000002E-4</v>
          </cell>
        </row>
        <row r="1710">
          <cell r="A1710" t="str">
            <v>11C092</v>
          </cell>
          <cell r="B1710" t="str">
            <v>Créations et réfections de fistules artérioveineuses pour affections de la CMD 11, niveau 2</v>
          </cell>
          <cell r="C1710">
            <v>1882</v>
          </cell>
          <cell r="D1710">
            <v>1781</v>
          </cell>
          <cell r="E1710">
            <v>1751</v>
          </cell>
          <cell r="F1710">
            <v>1751</v>
          </cell>
          <cell r="G1710">
            <v>-5.3666312000000001E-2</v>
          </cell>
          <cell r="H1710">
            <v>-1.6844469000000001E-2</v>
          </cell>
          <cell r="I1710">
            <v>-1.1765E-4</v>
          </cell>
          <cell r="J1710">
            <v>9.9777899999999999E-5</v>
          </cell>
        </row>
        <row r="1711">
          <cell r="A1711" t="str">
            <v>11C093</v>
          </cell>
          <cell r="B1711" t="str">
            <v>Créations et réfections de fistules artérioveineuses pour affections de la CMD 11, niveau 3</v>
          </cell>
          <cell r="C1711">
            <v>439</v>
          </cell>
          <cell r="D1711">
            <v>495</v>
          </cell>
          <cell r="E1711">
            <v>553</v>
          </cell>
          <cell r="F1711">
            <v>553</v>
          </cell>
          <cell r="G1711">
            <v>0.12756264240000001</v>
          </cell>
          <cell r="H1711">
            <v>0.1171717172</v>
          </cell>
          <cell r="I1711">
            <v>2.2745630000000001E-4</v>
          </cell>
          <cell r="J1711">
            <v>3.1511799999999999E-5</v>
          </cell>
        </row>
        <row r="1712">
          <cell r="A1712" t="str">
            <v>11C094</v>
          </cell>
          <cell r="B1712" t="str">
            <v>Créations et réfections de fistules artérioveineuses pour affections de la CMD 11, niveau 4</v>
          </cell>
          <cell r="C1712">
            <v>276</v>
          </cell>
          <cell r="D1712">
            <v>276</v>
          </cell>
          <cell r="E1712">
            <v>326</v>
          </cell>
          <cell r="F1712">
            <v>326</v>
          </cell>
          <cell r="G1712">
            <v>0</v>
          </cell>
          <cell r="H1712">
            <v>0.18115942030000001</v>
          </cell>
          <cell r="I1712">
            <v>1.96083E-4</v>
          </cell>
          <cell r="J1712">
            <v>1.8576600000000001E-5</v>
          </cell>
        </row>
        <row r="1713">
          <cell r="A1713" t="str">
            <v>11C09J</v>
          </cell>
          <cell r="B1713" t="str">
            <v>Créations et réfections de fistules artérioveineuses pour affections de la CMD 11, en ambulatoire</v>
          </cell>
          <cell r="C1713">
            <v>2073</v>
          </cell>
          <cell r="D1713">
            <v>2347</v>
          </cell>
          <cell r="E1713">
            <v>2838</v>
          </cell>
          <cell r="F1713">
            <v>2838</v>
          </cell>
          <cell r="G1713">
            <v>0.1321755909</v>
          </cell>
          <cell r="H1713">
            <v>0.2092032382</v>
          </cell>
          <cell r="I1713">
            <v>1.9255355000000001E-3</v>
          </cell>
          <cell r="J1713">
            <v>1.6171879999999999E-4</v>
          </cell>
        </row>
        <row r="1714">
          <cell r="A1714" t="str">
            <v>11C101</v>
          </cell>
          <cell r="B1714" t="str">
            <v>Interventions pour incontinence urinaire en dehors des interventions transurétrales, niveau 1</v>
          </cell>
          <cell r="C1714">
            <v>3047</v>
          </cell>
          <cell r="D1714">
            <v>2884</v>
          </cell>
          <cell r="E1714">
            <v>2672</v>
          </cell>
          <cell r="F1714">
            <v>2673</v>
          </cell>
          <cell r="G1714">
            <v>-5.3495240999999999E-2</v>
          </cell>
          <cell r="H1714">
            <v>-7.3509014999999997E-2</v>
          </cell>
          <cell r="I1714">
            <v>-8.3139200000000003E-4</v>
          </cell>
          <cell r="J1714">
            <v>1.523165E-4</v>
          </cell>
        </row>
        <row r="1715">
          <cell r="A1715" t="str">
            <v>11C102</v>
          </cell>
          <cell r="B1715" t="str">
            <v>Interventions pour incontinence urinaire en dehors des interventions transurétrales, niveau 2</v>
          </cell>
          <cell r="C1715">
            <v>551</v>
          </cell>
          <cell r="D1715">
            <v>618</v>
          </cell>
          <cell r="E1715">
            <v>566</v>
          </cell>
          <cell r="F1715">
            <v>566</v>
          </cell>
          <cell r="G1715">
            <v>0.1215970962</v>
          </cell>
          <cell r="H1715">
            <v>-8.4142394999999995E-2</v>
          </cell>
          <cell r="I1715">
            <v>-2.03926E-4</v>
          </cell>
          <cell r="J1715">
            <v>3.2252599999999997E-5</v>
          </cell>
        </row>
        <row r="1716">
          <cell r="A1716" t="str">
            <v>11C103</v>
          </cell>
          <cell r="B1716" t="str">
            <v>Interventions pour incontinence urinaire en dehors des interventions transurétrales, niveau 3</v>
          </cell>
          <cell r="C1716">
            <v>50</v>
          </cell>
          <cell r="D1716">
            <v>66</v>
          </cell>
          <cell r="E1716">
            <v>54</v>
          </cell>
          <cell r="F1716">
            <v>54</v>
          </cell>
          <cell r="G1716">
            <v>0.32</v>
          </cell>
          <cell r="H1716">
            <v>-0.18181818199999999</v>
          </cell>
          <cell r="I1716">
            <v>-4.706E-5</v>
          </cell>
          <cell r="J1716">
            <v>3.0771017E-6</v>
          </cell>
        </row>
        <row r="1717">
          <cell r="A1717" t="str">
            <v>11C104</v>
          </cell>
          <cell r="B1717" t="str">
            <v>Interventions pour incontinence urinaire en dehors des interventions transurétrales, niveau 4</v>
          </cell>
          <cell r="C1717">
            <v>10</v>
          </cell>
          <cell r="D1717">
            <v>12</v>
          </cell>
          <cell r="E1717">
            <v>11</v>
          </cell>
          <cell r="F1717">
            <v>11</v>
          </cell>
          <cell r="G1717">
            <v>0.2</v>
          </cell>
          <cell r="H1717">
            <v>-8.3333332999999996E-2</v>
          </cell>
          <cell r="I1717">
            <v>-3.9216610000000001E-6</v>
          </cell>
          <cell r="J1717">
            <v>6.2681701999999999E-7</v>
          </cell>
        </row>
        <row r="1718">
          <cell r="A1718" t="str">
            <v>11C10J</v>
          </cell>
          <cell r="B1718" t="str">
            <v>Interventions pour incontinence urinaire en dehors des interventions transurétrales, en ambulatoire</v>
          </cell>
          <cell r="C1718">
            <v>342</v>
          </cell>
          <cell r="D1718">
            <v>359</v>
          </cell>
          <cell r="E1718">
            <v>462</v>
          </cell>
          <cell r="F1718">
            <v>462</v>
          </cell>
          <cell r="G1718">
            <v>4.9707602300000001E-2</v>
          </cell>
          <cell r="H1718">
            <v>0.28690807800000001</v>
          </cell>
          <cell r="I1718">
            <v>4.0393109999999999E-4</v>
          </cell>
          <cell r="J1718">
            <v>2.6326299999999999E-5</v>
          </cell>
        </row>
        <row r="1719">
          <cell r="A1719" t="str">
            <v>11C111</v>
          </cell>
          <cell r="B1719" t="str">
            <v>Interventions par voie transurétrale ou transcutanée pour lithiases urinaires, niveau 1</v>
          </cell>
          <cell r="C1719">
            <v>52500</v>
          </cell>
          <cell r="D1719">
            <v>55952</v>
          </cell>
          <cell r="E1719">
            <v>58735</v>
          </cell>
          <cell r="F1719">
            <v>58748</v>
          </cell>
          <cell r="G1719">
            <v>6.5752380999999999E-2</v>
          </cell>
          <cell r="H1719">
            <v>4.9739062100000002E-2</v>
          </cell>
          <cell r="I1719">
            <v>1.09139823E-2</v>
          </cell>
          <cell r="J1719">
            <v>3.3476588000000002E-3</v>
          </cell>
        </row>
        <row r="1720">
          <cell r="A1720" t="str">
            <v>11C112</v>
          </cell>
          <cell r="B1720" t="str">
            <v>Interventions par voie transurétrale ou transcutanée pour lithiases urinaires, niveau 2</v>
          </cell>
          <cell r="C1720">
            <v>4803</v>
          </cell>
          <cell r="D1720">
            <v>5250</v>
          </cell>
          <cell r="E1720">
            <v>5491</v>
          </cell>
          <cell r="F1720">
            <v>5492</v>
          </cell>
          <cell r="G1720">
            <v>9.3066833200000004E-2</v>
          </cell>
          <cell r="H1720">
            <v>4.59047619E-2</v>
          </cell>
          <cell r="I1720">
            <v>9.4512030000000003E-4</v>
          </cell>
          <cell r="J1720">
            <v>3.1295260000000001E-4</v>
          </cell>
        </row>
        <row r="1721">
          <cell r="A1721" t="str">
            <v>11C113</v>
          </cell>
          <cell r="B1721" t="str">
            <v>Interventions par voie transurétrale ou transcutanée pour lithiases urinaires, niveau 3</v>
          </cell>
          <cell r="C1721">
            <v>1194</v>
          </cell>
          <cell r="D1721">
            <v>1273</v>
          </cell>
          <cell r="E1721">
            <v>1441</v>
          </cell>
          <cell r="F1721">
            <v>1441</v>
          </cell>
          <cell r="G1721">
            <v>6.6164154099999997E-2</v>
          </cell>
          <cell r="H1721">
            <v>0.13197172030000001</v>
          </cell>
          <cell r="I1721">
            <v>6.5883900000000004E-4</v>
          </cell>
          <cell r="J1721">
            <v>8.2113000000000005E-5</v>
          </cell>
        </row>
        <row r="1722">
          <cell r="A1722" t="str">
            <v>11C114</v>
          </cell>
          <cell r="B1722" t="str">
            <v>Interventions par voie transurétrale ou transcutanée pour lithiases urinaires, niveau 4</v>
          </cell>
          <cell r="C1722">
            <v>618</v>
          </cell>
          <cell r="D1722">
            <v>709</v>
          </cell>
          <cell r="E1722">
            <v>797</v>
          </cell>
          <cell r="F1722">
            <v>797</v>
          </cell>
          <cell r="G1722">
            <v>0.14724919089999999</v>
          </cell>
          <cell r="H1722">
            <v>0.12411847669999999</v>
          </cell>
          <cell r="I1722">
            <v>3.4510619999999999E-4</v>
          </cell>
          <cell r="J1722">
            <v>4.54157E-5</v>
          </cell>
        </row>
        <row r="1723">
          <cell r="A1723" t="str">
            <v>11C11J</v>
          </cell>
          <cell r="B1723" t="str">
            <v>Interventions par voie transurétrale ou transcutanée pour lithiases urinaires, en ambulatoire</v>
          </cell>
          <cell r="C1723">
            <v>8701</v>
          </cell>
          <cell r="D1723">
            <v>10956</v>
          </cell>
          <cell r="E1723">
            <v>15811</v>
          </cell>
          <cell r="F1723">
            <v>15813</v>
          </cell>
          <cell r="G1723">
            <v>0.25916561310000003</v>
          </cell>
          <cell r="H1723">
            <v>0.44313618110000003</v>
          </cell>
          <cell r="I1723">
            <v>1.9039663700000001E-2</v>
          </cell>
          <cell r="J1723">
            <v>9.0107800000000004E-4</v>
          </cell>
        </row>
        <row r="1724">
          <cell r="A1724" t="str">
            <v>11C121</v>
          </cell>
          <cell r="B1724" t="str">
            <v>Injections de toxine botulique dans l'appareil urinaire, niveau 1</v>
          </cell>
          <cell r="C1724">
            <v>589</v>
          </cell>
          <cell r="D1724">
            <v>565</v>
          </cell>
          <cell r="E1724">
            <v>587</v>
          </cell>
          <cell r="F1724">
            <v>587</v>
          </cell>
          <cell r="G1724">
            <v>-4.0747028999999997E-2</v>
          </cell>
          <cell r="H1724">
            <v>3.8938053100000002E-2</v>
          </cell>
          <cell r="I1724">
            <v>8.6276500000000007E-5</v>
          </cell>
          <cell r="J1724">
            <v>3.3449199999999998E-5</v>
          </cell>
        </row>
        <row r="1725">
          <cell r="A1725" t="str">
            <v>11C122</v>
          </cell>
          <cell r="B1725" t="str">
            <v>Injections de toxine botulique dans l'appareil urinaire, niveau 2</v>
          </cell>
          <cell r="C1725">
            <v>47</v>
          </cell>
          <cell r="D1725">
            <v>43</v>
          </cell>
          <cell r="E1725">
            <v>46</v>
          </cell>
          <cell r="F1725">
            <v>46</v>
          </cell>
          <cell r="G1725">
            <v>-8.5106382999999994E-2</v>
          </cell>
          <cell r="H1725">
            <v>6.9767441900000005E-2</v>
          </cell>
          <cell r="I1725">
            <v>1.1765E-5</v>
          </cell>
          <cell r="J1725">
            <v>2.6212348E-6</v>
          </cell>
        </row>
        <row r="1726">
          <cell r="A1726" t="str">
            <v>11C123</v>
          </cell>
          <cell r="B1726" t="str">
            <v>Injections de toxine botulique dans l'appareil urinaire, niveau 3</v>
          </cell>
          <cell r="C1726">
            <v>6</v>
          </cell>
          <cell r="D1726">
            <v>6</v>
          </cell>
          <cell r="E1726">
            <v>7</v>
          </cell>
          <cell r="F1726">
            <v>7</v>
          </cell>
          <cell r="G1726">
            <v>0</v>
          </cell>
          <cell r="H1726">
            <v>0.16666666669999999</v>
          </cell>
          <cell r="I1726">
            <v>3.9216609000000001E-6</v>
          </cell>
          <cell r="J1726">
            <v>3.9888355999999998E-7</v>
          </cell>
        </row>
        <row r="1727">
          <cell r="A1727" t="str">
            <v>11C124</v>
          </cell>
          <cell r="B1727" t="str">
            <v>Injections de toxine botulique dans l'appareil urinaire, niveau 4</v>
          </cell>
          <cell r="C1727">
            <v>4</v>
          </cell>
          <cell r="D1727">
            <v>2</v>
          </cell>
          <cell r="E1727">
            <v>4</v>
          </cell>
          <cell r="F1727">
            <v>4</v>
          </cell>
          <cell r="G1727">
            <v>-0.5</v>
          </cell>
          <cell r="H1727">
            <v>1</v>
          </cell>
          <cell r="I1727">
            <v>7.8433218000000002E-6</v>
          </cell>
          <cell r="J1727">
            <v>2.2793346000000001E-7</v>
          </cell>
        </row>
        <row r="1728">
          <cell r="A1728" t="str">
            <v>11C12J</v>
          </cell>
          <cell r="B1728" t="str">
            <v>Injections de toxine botulique dans l'appareil urinaire, en ambulatoire</v>
          </cell>
          <cell r="C1728">
            <v>3194</v>
          </cell>
          <cell r="D1728">
            <v>3805</v>
          </cell>
          <cell r="E1728">
            <v>4504</v>
          </cell>
          <cell r="F1728">
            <v>4504</v>
          </cell>
          <cell r="G1728">
            <v>0.19129618030000001</v>
          </cell>
          <cell r="H1728">
            <v>0.18370565050000001</v>
          </cell>
          <cell r="I1728">
            <v>2.7412410000000002E-3</v>
          </cell>
          <cell r="J1728">
            <v>2.566531E-4</v>
          </cell>
        </row>
        <row r="1729">
          <cell r="A1729" t="str">
            <v>11C131</v>
          </cell>
          <cell r="B1729" t="str">
            <v>Interventions par voie transurétrale ou transcutanée pour des affections non lithiasiques, niveau 1</v>
          </cell>
          <cell r="C1729">
            <v>50276</v>
          </cell>
          <cell r="D1729">
            <v>51412</v>
          </cell>
          <cell r="E1729">
            <v>52279</v>
          </cell>
          <cell r="F1729">
            <v>52302</v>
          </cell>
          <cell r="G1729">
            <v>2.25952741E-2</v>
          </cell>
          <cell r="H1729">
            <v>1.6863767200000001E-2</v>
          </cell>
          <cell r="I1729">
            <v>3.4000800000000002E-3</v>
          </cell>
          <cell r="J1729">
            <v>2.9803439999999998E-3</v>
          </cell>
        </row>
        <row r="1730">
          <cell r="A1730" t="str">
            <v>11C132</v>
          </cell>
          <cell r="B1730" t="str">
            <v>Interventions par voie transurétrale ou transcutanée pour des affections non lithiasiques, niveau 2</v>
          </cell>
          <cell r="C1730">
            <v>20434</v>
          </cell>
          <cell r="D1730">
            <v>21095</v>
          </cell>
          <cell r="E1730">
            <v>21103</v>
          </cell>
          <cell r="F1730">
            <v>21111</v>
          </cell>
          <cell r="G1730">
            <v>3.2348047400000003E-2</v>
          </cell>
          <cell r="H1730">
            <v>3.7923679999999997E-4</v>
          </cell>
          <cell r="I1730">
            <v>3.13733E-5</v>
          </cell>
          <cell r="J1730">
            <v>1.2029758000000001E-3</v>
          </cell>
        </row>
        <row r="1731">
          <cell r="A1731" t="str">
            <v>11C133</v>
          </cell>
          <cell r="B1731" t="str">
            <v>Interventions par voie transurétrale ou transcutanée pour des affections non lithiasiques, niveau 3</v>
          </cell>
          <cell r="C1731">
            <v>8423</v>
          </cell>
          <cell r="D1731">
            <v>8983</v>
          </cell>
          <cell r="E1731">
            <v>8987</v>
          </cell>
          <cell r="F1731">
            <v>8988</v>
          </cell>
          <cell r="G1731">
            <v>6.6484625399999997E-2</v>
          </cell>
          <cell r="H1731">
            <v>4.4528550000000002E-4</v>
          </cell>
          <cell r="I1731">
            <v>1.56866E-5</v>
          </cell>
          <cell r="J1731">
            <v>5.1216650000000005E-4</v>
          </cell>
        </row>
        <row r="1732">
          <cell r="A1732" t="str">
            <v>11C134</v>
          </cell>
          <cell r="B1732" t="str">
            <v>Interventions par voie transurétrale ou transcutanée pour des affections non lithiasiques, niveau 4</v>
          </cell>
          <cell r="C1732">
            <v>3688</v>
          </cell>
          <cell r="D1732">
            <v>4044</v>
          </cell>
          <cell r="E1732">
            <v>4468</v>
          </cell>
          <cell r="F1732">
            <v>4468</v>
          </cell>
          <cell r="G1732">
            <v>9.6529284199999996E-2</v>
          </cell>
          <cell r="H1732">
            <v>0.1048466864</v>
          </cell>
          <cell r="I1732">
            <v>1.6627841999999999E-3</v>
          </cell>
          <cell r="J1732">
            <v>2.5460169999999999E-4</v>
          </cell>
        </row>
        <row r="1733">
          <cell r="A1733" t="str">
            <v>11C13J</v>
          </cell>
          <cell r="B1733" t="str">
            <v>Interventions par voie transurétrale ou transcutanée pour des affections non lithiasiques, en ambulatoire</v>
          </cell>
          <cell r="C1733">
            <v>11891</v>
          </cell>
          <cell r="D1733">
            <v>13721</v>
          </cell>
          <cell r="E1733">
            <v>15837</v>
          </cell>
          <cell r="F1733">
            <v>15837</v>
          </cell>
          <cell r="G1733">
            <v>0.153897906</v>
          </cell>
          <cell r="H1733">
            <v>0.15421616499999999</v>
          </cell>
          <cell r="I1733">
            <v>8.2982344999999996E-3</v>
          </cell>
          <cell r="J1733">
            <v>9.0244559999999997E-4</v>
          </cell>
        </row>
        <row r="1734">
          <cell r="A1734" t="str">
            <v>11K021</v>
          </cell>
          <cell r="B1734" t="str">
            <v>Insuffisance rénale, avec dialyse, niveau 1</v>
          </cell>
          <cell r="C1734">
            <v>2121</v>
          </cell>
          <cell r="D1734">
            <v>2273</v>
          </cell>
          <cell r="E1734">
            <v>2121</v>
          </cell>
          <cell r="F1734">
            <v>2121</v>
          </cell>
          <cell r="G1734">
            <v>7.1664309300000006E-2</v>
          </cell>
          <cell r="H1734">
            <v>-6.6871975E-2</v>
          </cell>
          <cell r="I1734">
            <v>-5.96092E-4</v>
          </cell>
          <cell r="J1734">
            <v>1.208617E-4</v>
          </cell>
        </row>
        <row r="1735">
          <cell r="A1735" t="str">
            <v>11K022</v>
          </cell>
          <cell r="B1735" t="str">
            <v>Insuffisance rénale, avec dialyse, niveau 2</v>
          </cell>
          <cell r="C1735">
            <v>2886</v>
          </cell>
          <cell r="D1735">
            <v>2800</v>
          </cell>
          <cell r="E1735">
            <v>2749</v>
          </cell>
          <cell r="F1735">
            <v>2749</v>
          </cell>
          <cell r="G1735">
            <v>-2.9799030000000001E-2</v>
          </cell>
          <cell r="H1735">
            <v>-1.8214286E-2</v>
          </cell>
          <cell r="I1735">
            <v>-2.0000500000000001E-4</v>
          </cell>
          <cell r="J1735">
            <v>1.5664729999999999E-4</v>
          </cell>
        </row>
        <row r="1736">
          <cell r="A1736" t="str">
            <v>11K023</v>
          </cell>
          <cell r="B1736" t="str">
            <v>Insuffisance rénale, avec dialyse, niveau 3</v>
          </cell>
          <cell r="C1736">
            <v>2396</v>
          </cell>
          <cell r="D1736">
            <v>2452</v>
          </cell>
          <cell r="E1736">
            <v>2547</v>
          </cell>
          <cell r="F1736">
            <v>2547</v>
          </cell>
          <cell r="G1736">
            <v>2.33722871E-2</v>
          </cell>
          <cell r="H1736">
            <v>3.87438825E-2</v>
          </cell>
          <cell r="I1736">
            <v>3.7255779999999998E-4</v>
          </cell>
          <cell r="J1736">
            <v>1.4513659999999999E-4</v>
          </cell>
        </row>
        <row r="1737">
          <cell r="A1737" t="str">
            <v>11K024</v>
          </cell>
          <cell r="B1737" t="str">
            <v>Insuffisance rénale, avec dialyse, niveau 4</v>
          </cell>
          <cell r="C1737">
            <v>1589</v>
          </cell>
          <cell r="D1737">
            <v>1696</v>
          </cell>
          <cell r="E1737">
            <v>1687</v>
          </cell>
          <cell r="F1737">
            <v>1687</v>
          </cell>
          <cell r="G1737">
            <v>6.73379484E-2</v>
          </cell>
          <cell r="H1737">
            <v>-5.3066040000000004E-3</v>
          </cell>
          <cell r="I1737">
            <v>-3.5295E-5</v>
          </cell>
          <cell r="J1737">
            <v>9.6130899999999998E-5</v>
          </cell>
        </row>
        <row r="1738">
          <cell r="A1738" t="str">
            <v>11K02J</v>
          </cell>
          <cell r="B1738" t="str">
            <v>Insuffisance rénale, avec dialyse, en ambulatoire</v>
          </cell>
          <cell r="C1738">
            <v>2917</v>
          </cell>
          <cell r="D1738">
            <v>2805</v>
          </cell>
          <cell r="E1738">
            <v>2374</v>
          </cell>
          <cell r="F1738">
            <v>2374</v>
          </cell>
          <cell r="G1738">
            <v>-3.8395612000000003E-2</v>
          </cell>
          <cell r="H1738">
            <v>-0.153654189</v>
          </cell>
          <cell r="I1738">
            <v>-1.6902359999999999E-3</v>
          </cell>
          <cell r="J1738">
            <v>1.352785E-4</v>
          </cell>
        </row>
        <row r="1739">
          <cell r="A1739" t="str">
            <v>11K03Z</v>
          </cell>
          <cell r="B1739" t="str">
            <v>Endoscopies génito-urinaires thérapeutiques et anesthésie : séjours de la CMD 11 et de moins de 2 jours</v>
          </cell>
          <cell r="C1739">
            <v>8188</v>
          </cell>
          <cell r="D1739">
            <v>8635</v>
          </cell>
          <cell r="E1739">
            <v>9207</v>
          </cell>
          <cell r="F1739">
            <v>9213</v>
          </cell>
          <cell r="G1739">
            <v>5.4592085999999998E-2</v>
          </cell>
          <cell r="H1739">
            <v>6.6242038200000006E-2</v>
          </cell>
          <cell r="I1739">
            <v>2.2431899999999999E-3</v>
          </cell>
          <cell r="J1739">
            <v>5.249877E-4</v>
          </cell>
        </row>
        <row r="1740">
          <cell r="A1740" t="str">
            <v>11K04Z</v>
          </cell>
          <cell r="B1740" t="str">
            <v>Séjours de la CMD 11 comprenant une endoscopie génito-urinaire thérapeutique sans anesthésie : séjours de moins de 2 jours</v>
          </cell>
          <cell r="C1740">
            <v>1756</v>
          </cell>
          <cell r="D1740">
            <v>1488</v>
          </cell>
          <cell r="E1740">
            <v>1513</v>
          </cell>
          <cell r="F1740">
            <v>1518</v>
          </cell>
          <cell r="G1740">
            <v>-0.15261959</v>
          </cell>
          <cell r="H1740">
            <v>1.6801075299999999E-2</v>
          </cell>
          <cell r="I1740">
            <v>9.80415E-5</v>
          </cell>
          <cell r="J1740">
            <v>8.6500699999999997E-5</v>
          </cell>
        </row>
        <row r="1741">
          <cell r="A1741" t="str">
            <v>11K05Z</v>
          </cell>
          <cell r="B1741" t="str">
            <v>Endoscopies génito-urinaires diagnostiques et anesthésie : séjours de la CMD 11 et de moins de 2 jours</v>
          </cell>
          <cell r="C1741">
            <v>5271</v>
          </cell>
          <cell r="D1741">
            <v>5058</v>
          </cell>
          <cell r="E1741">
            <v>5129</v>
          </cell>
          <cell r="F1741">
            <v>5131</v>
          </cell>
          <cell r="G1741">
            <v>-4.0409789000000002E-2</v>
          </cell>
          <cell r="H1741">
            <v>1.4037168799999999E-2</v>
          </cell>
          <cell r="I1741">
            <v>2.7843790000000001E-4</v>
          </cell>
          <cell r="J1741">
            <v>2.9238160000000002E-4</v>
          </cell>
        </row>
        <row r="1742">
          <cell r="A1742" t="str">
            <v>11K06Z</v>
          </cell>
          <cell r="B1742" t="str">
            <v>Séjours de la CMD 11 comprenant une endoscopie génito-urinaire diagnostique sans anesthésie : séjours de moins de 2 jours</v>
          </cell>
          <cell r="C1742">
            <v>4289</v>
          </cell>
          <cell r="D1742">
            <v>3950</v>
          </cell>
          <cell r="E1742">
            <v>3912</v>
          </cell>
          <cell r="F1742">
            <v>3913</v>
          </cell>
          <cell r="G1742">
            <v>-7.9039402999999994E-2</v>
          </cell>
          <cell r="H1742">
            <v>-9.6202530000000005E-3</v>
          </cell>
          <cell r="I1742">
            <v>-1.49023E-4</v>
          </cell>
          <cell r="J1742">
            <v>2.2297589999999999E-4</v>
          </cell>
        </row>
        <row r="1743">
          <cell r="A1743" t="str">
            <v>11K07Z</v>
          </cell>
          <cell r="B1743" t="str">
            <v>Séjours de la CMD 11 comprenant la mise en place de certains accès vasculaires, en ambulatoire</v>
          </cell>
          <cell r="C1743">
            <v>1244</v>
          </cell>
          <cell r="D1743">
            <v>1338</v>
          </cell>
          <cell r="E1743">
            <v>1395</v>
          </cell>
          <cell r="F1743">
            <v>1395</v>
          </cell>
          <cell r="G1743">
            <v>7.5562700999999996E-2</v>
          </cell>
          <cell r="H1743">
            <v>4.2600896899999997E-2</v>
          </cell>
          <cell r="I1743">
            <v>2.235347E-4</v>
          </cell>
          <cell r="J1743">
            <v>7.9491800000000004E-5</v>
          </cell>
        </row>
        <row r="1744">
          <cell r="A1744" t="str">
            <v>11K08J</v>
          </cell>
          <cell r="B1744" t="str">
            <v>Lithotritie extracorporelle de l'appareil urinaire, en ambulatoire</v>
          </cell>
          <cell r="C1744">
            <v>36320</v>
          </cell>
          <cell r="D1744">
            <v>34819</v>
          </cell>
          <cell r="E1744">
            <v>33911</v>
          </cell>
          <cell r="F1744">
            <v>33939</v>
          </cell>
          <cell r="G1744">
            <v>-4.1327093000000002E-2</v>
          </cell>
          <cell r="H1744">
            <v>-2.6077716000000001E-2</v>
          </cell>
          <cell r="I1744">
            <v>-3.560868E-3</v>
          </cell>
          <cell r="J1744">
            <v>1.9339584000000001E-3</v>
          </cell>
        </row>
        <row r="1745">
          <cell r="A1745" t="str">
            <v>11M021</v>
          </cell>
          <cell r="B1745" t="str">
            <v>Lithiases urinaires, niveau 1</v>
          </cell>
          <cell r="C1745">
            <v>17665</v>
          </cell>
          <cell r="D1745">
            <v>15731</v>
          </cell>
          <cell r="E1745">
            <v>13721</v>
          </cell>
          <cell r="F1745">
            <v>13727</v>
          </cell>
          <cell r="G1745">
            <v>-0.109482027</v>
          </cell>
          <cell r="H1745">
            <v>-0.12777318700000001</v>
          </cell>
          <cell r="I1745">
            <v>-7.8825379999999997E-3</v>
          </cell>
          <cell r="J1745">
            <v>7.822107E-4</v>
          </cell>
        </row>
        <row r="1746">
          <cell r="A1746" t="str">
            <v>11M022</v>
          </cell>
          <cell r="B1746" t="str">
            <v>Lithiases urinaires, niveau 2</v>
          </cell>
          <cell r="C1746">
            <v>2431</v>
          </cell>
          <cell r="D1746">
            <v>2312</v>
          </cell>
          <cell r="E1746">
            <v>2217</v>
          </cell>
          <cell r="F1746">
            <v>2217</v>
          </cell>
          <cell r="G1746">
            <v>-4.8951049000000003E-2</v>
          </cell>
          <cell r="H1746">
            <v>-4.1089964999999999E-2</v>
          </cell>
          <cell r="I1746">
            <v>-3.7255799999999999E-4</v>
          </cell>
          <cell r="J1746">
            <v>1.263321E-4</v>
          </cell>
        </row>
        <row r="1747">
          <cell r="A1747" t="str">
            <v>11M023</v>
          </cell>
          <cell r="B1747" t="str">
            <v>Lithiases urinaires, niveau 3</v>
          </cell>
          <cell r="C1747">
            <v>823</v>
          </cell>
          <cell r="D1747">
            <v>821</v>
          </cell>
          <cell r="E1747">
            <v>803</v>
          </cell>
          <cell r="F1747">
            <v>803</v>
          </cell>
          <cell r="G1747">
            <v>-2.430134E-3</v>
          </cell>
          <cell r="H1747">
            <v>-2.1924481999999999E-2</v>
          </cell>
          <cell r="I1747">
            <v>-7.059E-5</v>
          </cell>
          <cell r="J1747">
            <v>4.5757599999999997E-5</v>
          </cell>
        </row>
        <row r="1748">
          <cell r="A1748" t="str">
            <v>11M024</v>
          </cell>
          <cell r="B1748" t="str">
            <v>Lithiases urinaires, niveau 4</v>
          </cell>
          <cell r="C1748">
            <v>91</v>
          </cell>
          <cell r="D1748">
            <v>93</v>
          </cell>
          <cell r="E1748">
            <v>98</v>
          </cell>
          <cell r="F1748">
            <v>98</v>
          </cell>
          <cell r="G1748">
            <v>2.1978022E-2</v>
          </cell>
          <cell r="H1748">
            <v>5.3763440900000001E-2</v>
          </cell>
          <cell r="I1748">
            <v>1.96083E-5</v>
          </cell>
          <cell r="J1748">
            <v>5.5843698E-6</v>
          </cell>
        </row>
        <row r="1749">
          <cell r="A1749" t="str">
            <v>11M02T</v>
          </cell>
          <cell r="B1749" t="str">
            <v>Lithiases urinaires, très courte durée</v>
          </cell>
          <cell r="C1749">
            <v>40175</v>
          </cell>
          <cell r="D1749">
            <v>40600</v>
          </cell>
          <cell r="E1749">
            <v>41435</v>
          </cell>
          <cell r="F1749">
            <v>41441</v>
          </cell>
          <cell r="G1749">
            <v>1.05787181E-2</v>
          </cell>
          <cell r="H1749">
            <v>2.05665025E-2</v>
          </cell>
          <cell r="I1749">
            <v>3.2745869000000002E-3</v>
          </cell>
          <cell r="J1749">
            <v>2.3614476999999998E-3</v>
          </cell>
        </row>
        <row r="1750">
          <cell r="A1750" t="str">
            <v>11M031</v>
          </cell>
          <cell r="B1750" t="str">
            <v>Infections des reins et des voies urinaires, âge inférieur à 18 ans, niveau 1</v>
          </cell>
          <cell r="C1750">
            <v>19934</v>
          </cell>
          <cell r="D1750">
            <v>19434</v>
          </cell>
          <cell r="E1750">
            <v>20399</v>
          </cell>
          <cell r="F1750">
            <v>20399</v>
          </cell>
          <cell r="G1750">
            <v>-2.5082772999999999E-2</v>
          </cell>
          <cell r="H1750">
            <v>4.96552434E-2</v>
          </cell>
          <cell r="I1750">
            <v>3.7844027999999999E-3</v>
          </cell>
          <cell r="J1750">
            <v>1.1624037E-3</v>
          </cell>
        </row>
        <row r="1751">
          <cell r="A1751" t="str">
            <v>11M032</v>
          </cell>
          <cell r="B1751" t="str">
            <v>Infections des reins et des voies urinaires, âge inférieur à 18 ans, niveau 2</v>
          </cell>
          <cell r="C1751">
            <v>2891</v>
          </cell>
          <cell r="D1751">
            <v>3353</v>
          </cell>
          <cell r="E1751">
            <v>3899</v>
          </cell>
          <cell r="F1751">
            <v>3899</v>
          </cell>
          <cell r="G1751">
            <v>0.15980629539999999</v>
          </cell>
          <cell r="H1751">
            <v>0.1628392484</v>
          </cell>
          <cell r="I1751">
            <v>2.1412268999999999E-3</v>
          </cell>
          <cell r="J1751">
            <v>2.2217809999999999E-4</v>
          </cell>
        </row>
        <row r="1752">
          <cell r="A1752" t="str">
            <v>11M033</v>
          </cell>
          <cell r="B1752" t="str">
            <v>Infections des reins et des voies urinaires, âge inférieur à 18 ans, niveau 3</v>
          </cell>
          <cell r="C1752">
            <v>577</v>
          </cell>
          <cell r="D1752">
            <v>626</v>
          </cell>
          <cell r="E1752">
            <v>782</v>
          </cell>
          <cell r="F1752">
            <v>782</v>
          </cell>
          <cell r="G1752">
            <v>8.4922010399999998E-2</v>
          </cell>
          <cell r="H1752">
            <v>0.249201278</v>
          </cell>
          <cell r="I1752">
            <v>6.1177910000000005E-4</v>
          </cell>
          <cell r="J1752">
            <v>4.4561000000000002E-5</v>
          </cell>
        </row>
        <row r="1753">
          <cell r="A1753" t="str">
            <v>11M034</v>
          </cell>
          <cell r="B1753" t="str">
            <v>Infections des reins et des voies urinaires, âge inférieur à 18 ans, niveau 4</v>
          </cell>
          <cell r="C1753">
            <v>249</v>
          </cell>
          <cell r="D1753">
            <v>238</v>
          </cell>
          <cell r="E1753">
            <v>264</v>
          </cell>
          <cell r="F1753">
            <v>264</v>
          </cell>
          <cell r="G1753">
            <v>-4.4176707000000003E-2</v>
          </cell>
          <cell r="H1753">
            <v>0.1092436975</v>
          </cell>
          <cell r="I1753">
            <v>1.019632E-4</v>
          </cell>
          <cell r="J1753">
            <v>1.5043599999999999E-5</v>
          </cell>
        </row>
        <row r="1754">
          <cell r="A1754" t="str">
            <v>11M03T</v>
          </cell>
          <cell r="B1754" t="str">
            <v>Infections des reins et des voies urinaires, âge inférieur à 18 ans, très courte durée</v>
          </cell>
          <cell r="C1754">
            <v>2246</v>
          </cell>
          <cell r="D1754">
            <v>1952</v>
          </cell>
          <cell r="E1754">
            <v>2175</v>
          </cell>
          <cell r="F1754">
            <v>2175</v>
          </cell>
          <cell r="G1754">
            <v>-0.13089937700000001</v>
          </cell>
          <cell r="H1754">
            <v>0.1142418033</v>
          </cell>
          <cell r="I1754">
            <v>8.7453040000000002E-4</v>
          </cell>
          <cell r="J1754">
            <v>1.2393880000000001E-4</v>
          </cell>
        </row>
        <row r="1755">
          <cell r="A1755" t="str">
            <v>11M041</v>
          </cell>
          <cell r="B1755" t="str">
            <v>Infections des reins et des voies urinaires, âge supérieur à 17 ans, niveau 1</v>
          </cell>
          <cell r="C1755">
            <v>30258</v>
          </cell>
          <cell r="D1755">
            <v>30923</v>
          </cell>
          <cell r="E1755">
            <v>32560</v>
          </cell>
          <cell r="F1755">
            <v>32562</v>
          </cell>
          <cell r="G1755">
            <v>2.1977658800000001E-2</v>
          </cell>
          <cell r="H1755">
            <v>5.2937942600000003E-2</v>
          </cell>
          <cell r="I1755">
            <v>6.4197589000000001E-3</v>
          </cell>
          <cell r="J1755">
            <v>1.8554924E-3</v>
          </cell>
        </row>
        <row r="1756">
          <cell r="A1756" t="str">
            <v>11M042</v>
          </cell>
          <cell r="B1756" t="str">
            <v>Infections des reins et des voies urinaires, âge supérieur à 17 ans, niveau 2</v>
          </cell>
          <cell r="C1756">
            <v>15013</v>
          </cell>
          <cell r="D1756">
            <v>16213</v>
          </cell>
          <cell r="E1756">
            <v>17669</v>
          </cell>
          <cell r="F1756">
            <v>17671</v>
          </cell>
          <cell r="G1756">
            <v>7.9930726699999996E-2</v>
          </cell>
          <cell r="H1756">
            <v>8.9804477899999999E-2</v>
          </cell>
          <cell r="I1756">
            <v>5.7099383E-3</v>
          </cell>
          <cell r="J1756">
            <v>1.0069530999999999E-3</v>
          </cell>
        </row>
        <row r="1757">
          <cell r="A1757" t="str">
            <v>11M043</v>
          </cell>
          <cell r="B1757" t="str">
            <v>Infections des reins et des voies urinaires, âge supérieur à 17 ans, niveau 3</v>
          </cell>
          <cell r="C1757">
            <v>14913</v>
          </cell>
          <cell r="D1757">
            <v>16348</v>
          </cell>
          <cell r="E1757">
            <v>18083</v>
          </cell>
          <cell r="F1757">
            <v>18083</v>
          </cell>
          <cell r="G1757">
            <v>9.6224770299999998E-2</v>
          </cell>
          <cell r="H1757">
            <v>0.10612919010000001</v>
          </cell>
          <cell r="I1757">
            <v>6.8040816999999998E-3</v>
          </cell>
          <cell r="J1757">
            <v>1.0304302E-3</v>
          </cell>
        </row>
        <row r="1758">
          <cell r="A1758" t="str">
            <v>11M044</v>
          </cell>
          <cell r="B1758" t="str">
            <v>Infections des reins et des voies urinaires, âge supérieur à 17 ans, niveau 4</v>
          </cell>
          <cell r="C1758">
            <v>15630</v>
          </cell>
          <cell r="D1758">
            <v>17156</v>
          </cell>
          <cell r="E1758">
            <v>19903</v>
          </cell>
          <cell r="F1758">
            <v>19903</v>
          </cell>
          <cell r="G1758">
            <v>9.76327575E-2</v>
          </cell>
          <cell r="H1758">
            <v>0.16011890879999999</v>
          </cell>
          <cell r="I1758">
            <v>1.0772802499999999E-2</v>
          </cell>
          <cell r="J1758">
            <v>1.1341399E-3</v>
          </cell>
        </row>
        <row r="1759">
          <cell r="A1759" t="str">
            <v>11M04T</v>
          </cell>
          <cell r="B1759" t="str">
            <v>Infections des reins et des voies urinaires, âge supérieur à 17 ans, très courte durée</v>
          </cell>
          <cell r="C1759">
            <v>6146</v>
          </cell>
          <cell r="D1759">
            <v>6950</v>
          </cell>
          <cell r="E1759">
            <v>7437</v>
          </cell>
          <cell r="F1759">
            <v>7437</v>
          </cell>
          <cell r="G1759">
            <v>0.13081679139999999</v>
          </cell>
          <cell r="H1759">
            <v>7.0071942400000004E-2</v>
          </cell>
          <cell r="I1759">
            <v>1.9098489000000001E-3</v>
          </cell>
          <cell r="J1759">
            <v>4.2378529999999998E-4</v>
          </cell>
        </row>
        <row r="1760">
          <cell r="A1760" t="str">
            <v>11M061</v>
          </cell>
          <cell r="B1760" t="str">
            <v>Insuffisance rénale, sans dialyse, niveau 1</v>
          </cell>
          <cell r="C1760">
            <v>5585</v>
          </cell>
          <cell r="D1760">
            <v>5633</v>
          </cell>
          <cell r="E1760">
            <v>5464</v>
          </cell>
          <cell r="F1760">
            <v>5464</v>
          </cell>
          <cell r="G1760">
            <v>8.5944494000000007E-3</v>
          </cell>
          <cell r="H1760">
            <v>-3.0001775000000001E-2</v>
          </cell>
          <cell r="I1760">
            <v>-6.6276099999999999E-4</v>
          </cell>
          <cell r="J1760">
            <v>3.1135709999999999E-4</v>
          </cell>
        </row>
        <row r="1761">
          <cell r="A1761" t="str">
            <v>11M062</v>
          </cell>
          <cell r="B1761" t="str">
            <v>Insuffisance rénale, sans dialyse, niveau 2</v>
          </cell>
          <cell r="C1761">
            <v>13137</v>
          </cell>
          <cell r="D1761">
            <v>12773</v>
          </cell>
          <cell r="E1761">
            <v>12476</v>
          </cell>
          <cell r="F1761">
            <v>12476</v>
          </cell>
          <cell r="G1761">
            <v>-2.7708E-2</v>
          </cell>
          <cell r="H1761">
            <v>-2.3252173000000001E-2</v>
          </cell>
          <cell r="I1761">
            <v>-1.164733E-3</v>
          </cell>
          <cell r="J1761">
            <v>7.1092449999999999E-4</v>
          </cell>
        </row>
        <row r="1762">
          <cell r="A1762" t="str">
            <v>11M063</v>
          </cell>
          <cell r="B1762" t="str">
            <v>Insuffisance rénale, sans dialyse, niveau 3</v>
          </cell>
          <cell r="C1762">
            <v>7816</v>
          </cell>
          <cell r="D1762">
            <v>8228</v>
          </cell>
          <cell r="E1762">
            <v>8369</v>
          </cell>
          <cell r="F1762">
            <v>8369</v>
          </cell>
          <cell r="G1762">
            <v>5.2712384899999999E-2</v>
          </cell>
          <cell r="H1762">
            <v>1.7136606700000001E-2</v>
          </cell>
          <cell r="I1762">
            <v>5.5295419999999999E-4</v>
          </cell>
          <cell r="J1762">
            <v>4.7689379999999999E-4</v>
          </cell>
        </row>
        <row r="1763">
          <cell r="A1763" t="str">
            <v>11M064</v>
          </cell>
          <cell r="B1763" t="str">
            <v>Insuffisance rénale, sans dialyse, niveau 4</v>
          </cell>
          <cell r="C1763">
            <v>2181</v>
          </cell>
          <cell r="D1763">
            <v>2218</v>
          </cell>
          <cell r="E1763">
            <v>2379</v>
          </cell>
          <cell r="F1763">
            <v>2379</v>
          </cell>
          <cell r="G1763">
            <v>1.69646951E-2</v>
          </cell>
          <cell r="H1763">
            <v>7.2587917000000002E-2</v>
          </cell>
          <cell r="I1763">
            <v>6.3138739999999999E-4</v>
          </cell>
          <cell r="J1763">
            <v>1.355634E-4</v>
          </cell>
        </row>
        <row r="1764">
          <cell r="A1764" t="str">
            <v>11M06T</v>
          </cell>
          <cell r="B1764" t="str">
            <v>Insuffisance rénale, sans dialyse, très courte durée</v>
          </cell>
          <cell r="C1764">
            <v>10499</v>
          </cell>
          <cell r="D1764">
            <v>10055</v>
          </cell>
          <cell r="E1764">
            <v>9724</v>
          </cell>
          <cell r="F1764">
            <v>9724</v>
          </cell>
          <cell r="G1764">
            <v>-4.2289741999999998E-2</v>
          </cell>
          <cell r="H1764">
            <v>-3.2918945999999998E-2</v>
          </cell>
          <cell r="I1764">
            <v>-1.2980699999999999E-3</v>
          </cell>
          <cell r="J1764">
            <v>5.5410620000000002E-4</v>
          </cell>
        </row>
        <row r="1765">
          <cell r="A1765" t="str">
            <v>11M071</v>
          </cell>
          <cell r="B1765" t="str">
            <v>Tumeurs des reins et des voies urinaires, niveau 1</v>
          </cell>
          <cell r="C1765">
            <v>3318</v>
          </cell>
          <cell r="D1765">
            <v>3219</v>
          </cell>
          <cell r="E1765">
            <v>3121</v>
          </cell>
          <cell r="F1765">
            <v>3121</v>
          </cell>
          <cell r="G1765">
            <v>-2.9837250999999999E-2</v>
          </cell>
          <cell r="H1765">
            <v>-3.0444236999999999E-2</v>
          </cell>
          <cell r="I1765">
            <v>-3.84323E-4</v>
          </cell>
          <cell r="J1765">
            <v>1.778451E-4</v>
          </cell>
        </row>
        <row r="1766">
          <cell r="A1766" t="str">
            <v>11M072</v>
          </cell>
          <cell r="B1766" t="str">
            <v>Tumeurs des reins et des voies urinaires, niveau 2</v>
          </cell>
          <cell r="C1766">
            <v>2034</v>
          </cell>
          <cell r="D1766">
            <v>2055</v>
          </cell>
          <cell r="E1766">
            <v>1912</v>
          </cell>
          <cell r="F1766">
            <v>1912</v>
          </cell>
          <cell r="G1766">
            <v>1.0324483799999999E-2</v>
          </cell>
          <cell r="H1766">
            <v>-6.9586375000000006E-2</v>
          </cell>
          <cell r="I1766">
            <v>-5.6079800000000005E-4</v>
          </cell>
          <cell r="J1766">
            <v>1.089522E-4</v>
          </cell>
        </row>
        <row r="1767">
          <cell r="A1767" t="str">
            <v>11M073</v>
          </cell>
          <cell r="B1767" t="str">
            <v>Tumeurs des reins et des voies urinaires, niveau 3</v>
          </cell>
          <cell r="C1767">
            <v>2022</v>
          </cell>
          <cell r="D1767">
            <v>2147</v>
          </cell>
          <cell r="E1767">
            <v>2136</v>
          </cell>
          <cell r="F1767">
            <v>2136</v>
          </cell>
          <cell r="G1767">
            <v>6.1819980199999999E-2</v>
          </cell>
          <cell r="H1767">
            <v>-5.1234280000000002E-3</v>
          </cell>
          <cell r="I1767">
            <v>-4.3137999999999999E-5</v>
          </cell>
          <cell r="J1767">
            <v>1.2171650000000001E-4</v>
          </cell>
        </row>
        <row r="1768">
          <cell r="A1768" t="str">
            <v>11M074</v>
          </cell>
          <cell r="B1768" t="str">
            <v>Tumeurs des reins et des voies urinaires, niveau 4</v>
          </cell>
          <cell r="C1768">
            <v>463</v>
          </cell>
          <cell r="D1768">
            <v>528</v>
          </cell>
          <cell r="E1768">
            <v>547</v>
          </cell>
          <cell r="F1768">
            <v>547</v>
          </cell>
          <cell r="G1768">
            <v>0.14038876889999999</v>
          </cell>
          <cell r="H1768">
            <v>3.59848485E-2</v>
          </cell>
          <cell r="I1768">
            <v>7.4511600000000007E-5</v>
          </cell>
          <cell r="J1768">
            <v>3.1169900000000001E-5</v>
          </cell>
        </row>
        <row r="1769">
          <cell r="A1769" t="str">
            <v>11M07T</v>
          </cell>
          <cell r="B1769" t="str">
            <v>Tumeurs des reins et des voies urinaires, très courte durée</v>
          </cell>
          <cell r="C1769">
            <v>3911</v>
          </cell>
          <cell r="D1769">
            <v>3814</v>
          </cell>
          <cell r="E1769">
            <v>3759</v>
          </cell>
          <cell r="F1769">
            <v>3759</v>
          </cell>
          <cell r="G1769">
            <v>-2.4801841000000002E-2</v>
          </cell>
          <cell r="H1769">
            <v>-1.4420555999999999E-2</v>
          </cell>
          <cell r="I1769">
            <v>-2.1569100000000001E-4</v>
          </cell>
          <cell r="J1769">
            <v>2.1420050000000001E-4</v>
          </cell>
        </row>
        <row r="1770">
          <cell r="A1770" t="str">
            <v>11M081</v>
          </cell>
          <cell r="B1770" t="str">
            <v>Autres affections des reins et des voies urinaires, âge inférieur à 18 ans, niveau 1</v>
          </cell>
          <cell r="C1770">
            <v>2096</v>
          </cell>
          <cell r="D1770">
            <v>1941</v>
          </cell>
          <cell r="E1770">
            <v>1882</v>
          </cell>
          <cell r="F1770">
            <v>1882</v>
          </cell>
          <cell r="G1770">
            <v>-7.3950381999999995E-2</v>
          </cell>
          <cell r="H1770">
            <v>-3.0396703000000001E-2</v>
          </cell>
          <cell r="I1770">
            <v>-2.3137799999999999E-4</v>
          </cell>
          <cell r="J1770">
            <v>1.072427E-4</v>
          </cell>
        </row>
        <row r="1771">
          <cell r="A1771" t="str">
            <v>11M082</v>
          </cell>
          <cell r="B1771" t="str">
            <v>Autres affections des reins et des voies urinaires, âge inférieur à 18 ans, niveau 2</v>
          </cell>
          <cell r="C1771">
            <v>403</v>
          </cell>
          <cell r="D1771">
            <v>451</v>
          </cell>
          <cell r="E1771">
            <v>443</v>
          </cell>
          <cell r="F1771">
            <v>443</v>
          </cell>
          <cell r="G1771">
            <v>0.11910669979999999</v>
          </cell>
          <cell r="H1771">
            <v>-1.7738358999999999E-2</v>
          </cell>
          <cell r="I1771">
            <v>-3.1372999999999999E-5</v>
          </cell>
          <cell r="J1771">
            <v>2.52436E-5</v>
          </cell>
        </row>
        <row r="1772">
          <cell r="A1772" t="str">
            <v>11M083</v>
          </cell>
          <cell r="B1772" t="str">
            <v>Autres affections des reins et des voies urinaires, âge inférieur à 18 ans, niveau 3</v>
          </cell>
          <cell r="C1772">
            <v>205</v>
          </cell>
          <cell r="D1772">
            <v>196</v>
          </cell>
          <cell r="E1772">
            <v>199</v>
          </cell>
          <cell r="F1772">
            <v>199</v>
          </cell>
          <cell r="G1772">
            <v>-4.3902439000000001E-2</v>
          </cell>
          <cell r="H1772">
            <v>1.53061224E-2</v>
          </cell>
          <cell r="I1772">
            <v>1.1765E-5</v>
          </cell>
          <cell r="J1772">
            <v>1.1339699999999999E-5</v>
          </cell>
        </row>
        <row r="1773">
          <cell r="A1773" t="str">
            <v>11M084</v>
          </cell>
          <cell r="B1773" t="str">
            <v>Autres affections des reins et des voies urinaires, âge inférieur à 18 ans, niveau 4</v>
          </cell>
          <cell r="C1773">
            <v>31</v>
          </cell>
          <cell r="D1773">
            <v>29</v>
          </cell>
          <cell r="E1773">
            <v>23</v>
          </cell>
          <cell r="F1773">
            <v>23</v>
          </cell>
          <cell r="G1773">
            <v>-6.4516129000000005E-2</v>
          </cell>
          <cell r="H1773">
            <v>-0.20689655200000001</v>
          </cell>
          <cell r="I1773">
            <v>-2.353E-5</v>
          </cell>
          <cell r="J1773">
            <v>1.3106174E-6</v>
          </cell>
        </row>
        <row r="1774">
          <cell r="A1774" t="str">
            <v>11M08T</v>
          </cell>
          <cell r="B1774" t="str">
            <v>Autres affections des reins et des voies urinaires, âge inférieur à 18 ans, très courte durée</v>
          </cell>
          <cell r="C1774">
            <v>1943</v>
          </cell>
          <cell r="D1774">
            <v>1521</v>
          </cell>
          <cell r="E1774">
            <v>1246</v>
          </cell>
          <cell r="F1774">
            <v>1246</v>
          </cell>
          <cell r="G1774">
            <v>-0.21718991300000001</v>
          </cell>
          <cell r="H1774">
            <v>-0.18080210399999999</v>
          </cell>
          <cell r="I1774">
            <v>-1.0784569999999999E-3</v>
          </cell>
          <cell r="J1774">
            <v>7.1001300000000001E-5</v>
          </cell>
        </row>
        <row r="1775">
          <cell r="A1775" t="str">
            <v>11M101</v>
          </cell>
          <cell r="B1775" t="str">
            <v>Rétrécissement urétral, niveau 1</v>
          </cell>
          <cell r="C1775">
            <v>3504</v>
          </cell>
          <cell r="D1775">
            <v>3293</v>
          </cell>
          <cell r="E1775">
            <v>3058</v>
          </cell>
          <cell r="F1775">
            <v>3058</v>
          </cell>
          <cell r="G1775">
            <v>-6.0216894999999999E-2</v>
          </cell>
          <cell r="H1775">
            <v>-7.1363497999999997E-2</v>
          </cell>
          <cell r="I1775">
            <v>-9.2159000000000002E-4</v>
          </cell>
          <cell r="J1775">
            <v>1.7425510000000001E-4</v>
          </cell>
        </row>
        <row r="1776">
          <cell r="A1776" t="str">
            <v>11M102</v>
          </cell>
          <cell r="B1776" t="str">
            <v>Rétrécissement urétral, niveau 2</v>
          </cell>
          <cell r="C1776">
            <v>845</v>
          </cell>
          <cell r="D1776">
            <v>813</v>
          </cell>
          <cell r="E1776">
            <v>841</v>
          </cell>
          <cell r="F1776">
            <v>841</v>
          </cell>
          <cell r="G1776">
            <v>-3.7869821999999997E-2</v>
          </cell>
          <cell r="H1776">
            <v>3.4440344400000003E-2</v>
          </cell>
          <cell r="I1776">
            <v>1.0980650000000001E-4</v>
          </cell>
          <cell r="J1776">
            <v>4.7923000000000002E-5</v>
          </cell>
        </row>
        <row r="1777">
          <cell r="A1777" t="str">
            <v>11M103</v>
          </cell>
          <cell r="B1777" t="str">
            <v>Rétrécissement urétral, niveau 3</v>
          </cell>
          <cell r="C1777">
            <v>140</v>
          </cell>
          <cell r="D1777">
            <v>158</v>
          </cell>
          <cell r="E1777">
            <v>143</v>
          </cell>
          <cell r="F1777">
            <v>143</v>
          </cell>
          <cell r="G1777">
            <v>0.12857142860000001</v>
          </cell>
          <cell r="H1777">
            <v>-9.4936708999999994E-2</v>
          </cell>
          <cell r="I1777">
            <v>-5.8825E-5</v>
          </cell>
          <cell r="J1777">
            <v>8.1486213000000008E-6</v>
          </cell>
        </row>
        <row r="1778">
          <cell r="A1778" t="str">
            <v>11M104</v>
          </cell>
          <cell r="B1778" t="str">
            <v>Rétrécissement urétral, niveau 4</v>
          </cell>
          <cell r="C1778">
            <v>40</v>
          </cell>
          <cell r="D1778">
            <v>36</v>
          </cell>
          <cell r="E1778">
            <v>38</v>
          </cell>
          <cell r="F1778">
            <v>38</v>
          </cell>
          <cell r="G1778">
            <v>-0.1</v>
          </cell>
          <cell r="H1778">
            <v>5.5555555600000001E-2</v>
          </cell>
          <cell r="I1778">
            <v>7.8433218000000002E-6</v>
          </cell>
          <cell r="J1778">
            <v>2.1653679000000001E-6</v>
          </cell>
        </row>
        <row r="1779">
          <cell r="A1779" t="str">
            <v>11M10T</v>
          </cell>
          <cell r="B1779" t="str">
            <v>Rétrécissement urétral, très courte durée</v>
          </cell>
          <cell r="C1779">
            <v>545</v>
          </cell>
          <cell r="D1779">
            <v>501</v>
          </cell>
          <cell r="E1779">
            <v>495</v>
          </cell>
          <cell r="F1779">
            <v>495</v>
          </cell>
          <cell r="G1779">
            <v>-8.0733945000000001E-2</v>
          </cell>
          <cell r="H1779">
            <v>-1.1976048E-2</v>
          </cell>
          <cell r="I1779">
            <v>-2.353E-5</v>
          </cell>
          <cell r="J1779">
            <v>2.8206799999999999E-5</v>
          </cell>
        </row>
        <row r="1780">
          <cell r="A1780" t="str">
            <v>11M111</v>
          </cell>
          <cell r="B1780" t="str">
            <v>Signes et symptômes concernant les reins et les voies urinaires, âge inférieur à 18 ans, niveau 1</v>
          </cell>
          <cell r="C1780">
            <v>817</v>
          </cell>
          <cell r="D1780">
            <v>831</v>
          </cell>
          <cell r="E1780">
            <v>778</v>
          </cell>
          <cell r="F1780">
            <v>778</v>
          </cell>
          <cell r="G1780">
            <v>1.71358629E-2</v>
          </cell>
          <cell r="H1780">
            <v>-6.3778580000000001E-2</v>
          </cell>
          <cell r="I1780">
            <v>-2.0784800000000001E-4</v>
          </cell>
          <cell r="J1780">
            <v>4.4333099999999997E-5</v>
          </cell>
        </row>
        <row r="1781">
          <cell r="A1781" t="str">
            <v>11M112</v>
          </cell>
          <cell r="B1781" t="str">
            <v>Signes et symptômes concernant les reins et les voies urinaires, âge inférieur à 18 ans, niveau 2</v>
          </cell>
          <cell r="C1781">
            <v>44</v>
          </cell>
          <cell r="D1781">
            <v>47</v>
          </cell>
          <cell r="E1781">
            <v>45</v>
          </cell>
          <cell r="F1781">
            <v>45</v>
          </cell>
          <cell r="G1781">
            <v>6.8181818199999994E-2</v>
          </cell>
          <cell r="H1781">
            <v>-4.2553190999999997E-2</v>
          </cell>
          <cell r="I1781">
            <v>-7.8433220000000001E-6</v>
          </cell>
          <cell r="J1781">
            <v>2.5642515E-6</v>
          </cell>
        </row>
        <row r="1782">
          <cell r="A1782" t="str">
            <v>11M113</v>
          </cell>
          <cell r="B1782" t="str">
            <v>Signes et symptômes concernant les reins et les voies urinaires, âge inférieur à 18 ans, niveau 3</v>
          </cell>
          <cell r="C1782">
            <v>9</v>
          </cell>
          <cell r="D1782">
            <v>6</v>
          </cell>
          <cell r="E1782">
            <v>6</v>
          </cell>
          <cell r="F1782">
            <v>6</v>
          </cell>
          <cell r="G1782">
            <v>-0.33333333300000001</v>
          </cell>
          <cell r="H1782">
            <v>0</v>
          </cell>
          <cell r="I1782">
            <v>0</v>
          </cell>
          <cell r="J1782">
            <v>3.4190019000000001E-7</v>
          </cell>
        </row>
        <row r="1783">
          <cell r="A1783" t="str">
            <v>11M114</v>
          </cell>
          <cell r="B1783" t="str">
            <v>Signes et symptômes concernant les reins et les voies urinaires, âge inférieur à 18 ans, niveau 4</v>
          </cell>
          <cell r="C1783">
            <v>3</v>
          </cell>
          <cell r="D1783">
            <v>1</v>
          </cell>
          <cell r="E1783">
            <v>3</v>
          </cell>
          <cell r="F1783">
            <v>3</v>
          </cell>
          <cell r="G1783">
            <v>-0.66666666699999999</v>
          </cell>
          <cell r="H1783">
            <v>2</v>
          </cell>
          <cell r="I1783">
            <v>7.8433218000000002E-6</v>
          </cell>
          <cell r="J1783">
            <v>1.709501E-7</v>
          </cell>
        </row>
        <row r="1784">
          <cell r="A1784" t="str">
            <v>11M121</v>
          </cell>
          <cell r="B1784" t="str">
            <v>Signes et symptômes concernant les reins et les voies urinaires, âge supérieur à 17 ans, niveau 1</v>
          </cell>
          <cell r="C1784">
            <v>10962</v>
          </cell>
          <cell r="D1784">
            <v>10810</v>
          </cell>
          <cell r="E1784">
            <v>10842</v>
          </cell>
          <cell r="F1784">
            <v>10844</v>
          </cell>
          <cell r="G1784">
            <v>-1.3866083E-2</v>
          </cell>
          <cell r="H1784">
            <v>2.9602220000000002E-3</v>
          </cell>
          <cell r="I1784">
            <v>1.2549309999999999E-4</v>
          </cell>
          <cell r="J1784">
            <v>6.1792759999999998E-4</v>
          </cell>
        </row>
        <row r="1785">
          <cell r="A1785" t="str">
            <v>11M122</v>
          </cell>
          <cell r="B1785" t="str">
            <v>Signes et symptômes concernant les reins et les voies urinaires, âge supérieur à 17 ans, niveau 2</v>
          </cell>
          <cell r="C1785">
            <v>8370</v>
          </cell>
          <cell r="D1785">
            <v>8327</v>
          </cell>
          <cell r="E1785">
            <v>8272</v>
          </cell>
          <cell r="F1785">
            <v>8272</v>
          </cell>
          <cell r="G1785">
            <v>-5.1373950000000003E-3</v>
          </cell>
          <cell r="H1785">
            <v>-6.6050199999999996E-3</v>
          </cell>
          <cell r="I1785">
            <v>-2.1569100000000001E-4</v>
          </cell>
          <cell r="J1785">
            <v>4.713664E-4</v>
          </cell>
        </row>
        <row r="1786">
          <cell r="A1786" t="str">
            <v>11M123</v>
          </cell>
          <cell r="B1786" t="str">
            <v>Signes et symptômes concernant les reins et les voies urinaires, âge supérieur à 17 ans, niveau 3</v>
          </cell>
          <cell r="C1786">
            <v>4430</v>
          </cell>
          <cell r="D1786">
            <v>4812</v>
          </cell>
          <cell r="E1786">
            <v>4760</v>
          </cell>
          <cell r="F1786">
            <v>4760</v>
          </cell>
          <cell r="G1786">
            <v>8.6230248300000006E-2</v>
          </cell>
          <cell r="H1786">
            <v>-1.0806318000000001E-2</v>
          </cell>
          <cell r="I1786">
            <v>-2.03926E-4</v>
          </cell>
          <cell r="J1786">
            <v>2.7124080000000001E-4</v>
          </cell>
        </row>
        <row r="1787">
          <cell r="A1787" t="str">
            <v>11M124</v>
          </cell>
          <cell r="B1787" t="str">
            <v>Signes et symptômes concernant les reins et les voies urinaires, âge supérieur à 17 ans, niveau 4</v>
          </cell>
          <cell r="C1787">
            <v>1853</v>
          </cell>
          <cell r="D1787">
            <v>2096</v>
          </cell>
          <cell r="E1787">
            <v>2207</v>
          </cell>
          <cell r="F1787">
            <v>2207</v>
          </cell>
          <cell r="G1787">
            <v>0.131138694</v>
          </cell>
          <cell r="H1787">
            <v>5.2958015300000001E-2</v>
          </cell>
          <cell r="I1787">
            <v>4.3530439999999999E-4</v>
          </cell>
          <cell r="J1787">
            <v>1.2576229999999999E-4</v>
          </cell>
        </row>
        <row r="1788">
          <cell r="A1788" t="str">
            <v>11M12T</v>
          </cell>
          <cell r="B1788" t="str">
            <v>Signes et symptômes concernant les reins et les voies urinaires, âge supérieur à 17 ans, très courte durée</v>
          </cell>
          <cell r="C1788">
            <v>14830</v>
          </cell>
          <cell r="D1788">
            <v>15406</v>
          </cell>
          <cell r="E1788">
            <v>16112</v>
          </cell>
          <cell r="F1788">
            <v>16116</v>
          </cell>
          <cell r="G1788">
            <v>3.8840188800000001E-2</v>
          </cell>
          <cell r="H1788">
            <v>4.5826301399999998E-2</v>
          </cell>
          <cell r="I1788">
            <v>2.7686925999999999E-3</v>
          </cell>
          <cell r="J1788">
            <v>9.1834390000000005E-4</v>
          </cell>
        </row>
        <row r="1789">
          <cell r="A1789" t="str">
            <v>11M151</v>
          </cell>
          <cell r="B1789" t="str">
            <v>Autres affections des reins et des voies urinaires d'origine diabétique, âge supérieur à 17 ans, niveau 1</v>
          </cell>
          <cell r="C1789">
            <v>3724</v>
          </cell>
          <cell r="D1789">
            <v>3215</v>
          </cell>
          <cell r="E1789">
            <v>2961</v>
          </cell>
          <cell r="F1789">
            <v>2961</v>
          </cell>
          <cell r="G1789">
            <v>-0.136680988</v>
          </cell>
          <cell r="H1789">
            <v>-7.9004666000000001E-2</v>
          </cell>
          <cell r="I1789">
            <v>-9.9610200000000001E-4</v>
          </cell>
          <cell r="J1789">
            <v>1.6872769999999999E-4</v>
          </cell>
        </row>
        <row r="1790">
          <cell r="A1790" t="str">
            <v>11M152</v>
          </cell>
          <cell r="B1790" t="str">
            <v>Autres affections des reins et des voies urinaires d'origine diabétique, âge supérieur à 17 ans, niveau 2</v>
          </cell>
          <cell r="C1790">
            <v>2624</v>
          </cell>
          <cell r="D1790">
            <v>2811</v>
          </cell>
          <cell r="E1790">
            <v>2536</v>
          </cell>
          <cell r="F1790">
            <v>2536</v>
          </cell>
          <cell r="G1790">
            <v>7.1265243899999997E-2</v>
          </cell>
          <cell r="H1790">
            <v>-9.7829953999999997E-2</v>
          </cell>
          <cell r="I1790">
            <v>-1.0784569999999999E-3</v>
          </cell>
          <cell r="J1790">
            <v>1.445098E-4</v>
          </cell>
        </row>
        <row r="1791">
          <cell r="A1791" t="str">
            <v>11M153</v>
          </cell>
          <cell r="B1791" t="str">
            <v>Autres affections des reins et des voies urinaires d'origine diabétique, âge supérieur à 17 ans, niveau 3</v>
          </cell>
          <cell r="C1791">
            <v>1164</v>
          </cell>
          <cell r="D1791">
            <v>1150</v>
          </cell>
          <cell r="E1791">
            <v>1111</v>
          </cell>
          <cell r="F1791">
            <v>1111</v>
          </cell>
          <cell r="G1791">
            <v>-1.2027491E-2</v>
          </cell>
          <cell r="H1791">
            <v>-3.3913042999999997E-2</v>
          </cell>
          <cell r="I1791">
            <v>-1.5294500000000001E-4</v>
          </cell>
          <cell r="J1791">
            <v>6.3308500000000006E-5</v>
          </cell>
        </row>
        <row r="1792">
          <cell r="A1792" t="str">
            <v>11M154</v>
          </cell>
          <cell r="B1792" t="str">
            <v>Autres affections des reins et des voies urinaires d'origine diabétique, âge supérieur à 17 ans, niveau 4</v>
          </cell>
          <cell r="C1792">
            <v>358</v>
          </cell>
          <cell r="D1792">
            <v>406</v>
          </cell>
          <cell r="E1792">
            <v>374</v>
          </cell>
          <cell r="F1792">
            <v>374</v>
          </cell>
          <cell r="G1792">
            <v>0.1340782123</v>
          </cell>
          <cell r="H1792">
            <v>-7.8817734E-2</v>
          </cell>
          <cell r="I1792">
            <v>-1.2549300000000001E-4</v>
          </cell>
          <cell r="J1792">
            <v>2.1311800000000002E-5</v>
          </cell>
        </row>
        <row r="1793">
          <cell r="A1793" t="str">
            <v>11M15T</v>
          </cell>
          <cell r="B1793" t="str">
            <v>Autres affections des reins et des voies urinaires d'origine diabétique, âge supérieur à 17 ans, très courte durée</v>
          </cell>
          <cell r="C1793">
            <v>1246</v>
          </cell>
          <cell r="D1793">
            <v>1207</v>
          </cell>
          <cell r="E1793">
            <v>935</v>
          </cell>
          <cell r="F1793">
            <v>935</v>
          </cell>
          <cell r="G1793">
            <v>-3.1300161E-2</v>
          </cell>
          <cell r="H1793">
            <v>-0.22535211299999999</v>
          </cell>
          <cell r="I1793">
            <v>-1.0666919999999999E-3</v>
          </cell>
          <cell r="J1793">
            <v>5.3279399999999997E-5</v>
          </cell>
        </row>
        <row r="1794">
          <cell r="A1794" t="str">
            <v>11M161</v>
          </cell>
          <cell r="B1794" t="str">
            <v>Autres affections des reins et des voies urinaires, à l'exception de celles d'origine diabétique, âge supérieur à 17 ans, niveau 1</v>
          </cell>
          <cell r="C1794">
            <v>9711</v>
          </cell>
          <cell r="D1794">
            <v>10286</v>
          </cell>
          <cell r="E1794">
            <v>10210</v>
          </cell>
          <cell r="F1794">
            <v>10211</v>
          </cell>
          <cell r="G1794">
            <v>5.9211203800000001E-2</v>
          </cell>
          <cell r="H1794">
            <v>-7.3886840000000004E-3</v>
          </cell>
          <cell r="I1794">
            <v>-2.98046E-4</v>
          </cell>
          <cell r="J1794">
            <v>5.818571E-4</v>
          </cell>
        </row>
        <row r="1795">
          <cell r="A1795" t="str">
            <v>11M162</v>
          </cell>
          <cell r="B1795" t="str">
            <v>Autres affections des reins et des voies urinaires, à l'exception de celles d'origine diabétique, âge supérieur à 17 ans, niveau 2</v>
          </cell>
          <cell r="C1795">
            <v>4647</v>
          </cell>
          <cell r="D1795">
            <v>5031</v>
          </cell>
          <cell r="E1795">
            <v>5296</v>
          </cell>
          <cell r="F1795">
            <v>5298</v>
          </cell>
          <cell r="G1795">
            <v>8.2633957399999999E-2</v>
          </cell>
          <cell r="H1795">
            <v>5.26734248E-2</v>
          </cell>
          <cell r="I1795">
            <v>1.0392400999999999E-3</v>
          </cell>
          <cell r="J1795">
            <v>3.0189790000000001E-4</v>
          </cell>
        </row>
        <row r="1796">
          <cell r="A1796" t="str">
            <v>11M163</v>
          </cell>
          <cell r="B1796" t="str">
            <v>Autres affections des reins et des voies urinaires, à l'exception de celles d'origine diabétique, âge supérieur à 17 ans, niveau 3</v>
          </cell>
          <cell r="C1796">
            <v>2112</v>
          </cell>
          <cell r="D1796">
            <v>2337</v>
          </cell>
          <cell r="E1796">
            <v>2577</v>
          </cell>
          <cell r="F1796">
            <v>2577</v>
          </cell>
          <cell r="G1796">
            <v>0.1065340909</v>
          </cell>
          <cell r="H1796">
            <v>0.10269576380000001</v>
          </cell>
          <cell r="I1796">
            <v>9.4119859999999996E-4</v>
          </cell>
          <cell r="J1796">
            <v>1.4684609999999999E-4</v>
          </cell>
        </row>
        <row r="1797">
          <cell r="A1797" t="str">
            <v>11M164</v>
          </cell>
          <cell r="B1797" t="str">
            <v>Autres affections des reins et des voies urinaires, à l'exception de celles d'origine diabétique, âge supérieur à 17 ans, niveau 4</v>
          </cell>
          <cell r="C1797">
            <v>590</v>
          </cell>
          <cell r="D1797">
            <v>649</v>
          </cell>
          <cell r="E1797">
            <v>779</v>
          </cell>
          <cell r="F1797">
            <v>779</v>
          </cell>
          <cell r="G1797">
            <v>0.1</v>
          </cell>
          <cell r="H1797">
            <v>0.20030816639999999</v>
          </cell>
          <cell r="I1797">
            <v>5.0981590000000003E-4</v>
          </cell>
          <cell r="J1797">
            <v>4.439E-5</v>
          </cell>
        </row>
        <row r="1798">
          <cell r="A1798" t="str">
            <v>11M16T</v>
          </cell>
          <cell r="B1798" t="str">
            <v>Autres affections des reins et des voies urinaires, à l'exception de celles d'origine diabétique, âge supérieur à 17 ans, très courte durée</v>
          </cell>
          <cell r="C1798">
            <v>3161</v>
          </cell>
          <cell r="D1798">
            <v>3290</v>
          </cell>
          <cell r="E1798">
            <v>2911</v>
          </cell>
          <cell r="F1798">
            <v>2911</v>
          </cell>
          <cell r="G1798">
            <v>4.0809870300000002E-2</v>
          </cell>
          <cell r="H1798">
            <v>-0.115197568</v>
          </cell>
          <cell r="I1798">
            <v>-1.4863089999999999E-3</v>
          </cell>
          <cell r="J1798">
            <v>1.6587859999999999E-4</v>
          </cell>
        </row>
        <row r="1799">
          <cell r="A1799" t="str">
            <v>11M171</v>
          </cell>
          <cell r="B1799" t="str">
            <v>Surveillances de greffes de rein, niveau 1</v>
          </cell>
          <cell r="C1799">
            <v>24187</v>
          </cell>
          <cell r="D1799">
            <v>23329</v>
          </cell>
          <cell r="E1799">
            <v>23910</v>
          </cell>
          <cell r="F1799">
            <v>23910</v>
          </cell>
          <cell r="G1799">
            <v>-3.5473602E-2</v>
          </cell>
          <cell r="H1799">
            <v>2.4904625100000001E-2</v>
          </cell>
          <cell r="I1799">
            <v>2.2784849999999998E-3</v>
          </cell>
          <cell r="J1799">
            <v>1.3624723000000001E-3</v>
          </cell>
        </row>
        <row r="1800">
          <cell r="A1800" t="str">
            <v>11M172</v>
          </cell>
          <cell r="B1800" t="str">
            <v>Surveillances de greffes de rein, niveau 2</v>
          </cell>
          <cell r="C1800">
            <v>353</v>
          </cell>
          <cell r="D1800">
            <v>260</v>
          </cell>
          <cell r="E1800">
            <v>236</v>
          </cell>
          <cell r="F1800">
            <v>236</v>
          </cell>
          <cell r="G1800">
            <v>-0.263456091</v>
          </cell>
          <cell r="H1800">
            <v>-9.2307691999999997E-2</v>
          </cell>
          <cell r="I1800">
            <v>-9.412E-5</v>
          </cell>
          <cell r="J1800">
            <v>1.3448099999999999E-5</v>
          </cell>
        </row>
        <row r="1801">
          <cell r="A1801" t="str">
            <v>11M173</v>
          </cell>
          <cell r="B1801" t="str">
            <v>Surveillances de greffes de rein, niveau 3</v>
          </cell>
          <cell r="C1801">
            <v>147</v>
          </cell>
          <cell r="D1801">
            <v>90</v>
          </cell>
          <cell r="E1801">
            <v>89</v>
          </cell>
          <cell r="F1801">
            <v>89</v>
          </cell>
          <cell r="G1801">
            <v>-0.38775510200000002</v>
          </cell>
          <cell r="H1801">
            <v>-1.1111111E-2</v>
          </cell>
          <cell r="I1801">
            <v>-3.9216610000000001E-6</v>
          </cell>
          <cell r="J1801">
            <v>5.0715194999999996E-6</v>
          </cell>
        </row>
        <row r="1802">
          <cell r="A1802" t="str">
            <v>11M174</v>
          </cell>
          <cell r="B1802" t="str">
            <v>Surveillances de greffes de rein, niveau 4</v>
          </cell>
          <cell r="C1802">
            <v>40</v>
          </cell>
          <cell r="D1802">
            <v>19</v>
          </cell>
          <cell r="E1802">
            <v>22</v>
          </cell>
          <cell r="F1802">
            <v>22</v>
          </cell>
          <cell r="G1802">
            <v>-0.52500000000000002</v>
          </cell>
          <cell r="H1802">
            <v>0.15789473679999999</v>
          </cell>
          <cell r="I1802">
            <v>1.1765E-5</v>
          </cell>
          <cell r="J1802">
            <v>1.253634E-6</v>
          </cell>
        </row>
        <row r="1803">
          <cell r="A1803" t="str">
            <v>11M18Z</v>
          </cell>
          <cell r="B1803" t="str">
            <v>Explorations et surveillance pour affections du rein et des voies urinaires</v>
          </cell>
          <cell r="C1803">
            <v>17841</v>
          </cell>
          <cell r="D1803">
            <v>19723</v>
          </cell>
          <cell r="E1803">
            <v>19935</v>
          </cell>
          <cell r="F1803">
            <v>19940</v>
          </cell>
          <cell r="G1803">
            <v>0.1054873606</v>
          </cell>
          <cell r="H1803">
            <v>1.07488719E-2</v>
          </cell>
          <cell r="I1803">
            <v>8.3139209999999995E-4</v>
          </cell>
          <cell r="J1803">
            <v>1.1362483E-3</v>
          </cell>
        </row>
        <row r="1804">
          <cell r="A1804" t="str">
            <v>11M19T</v>
          </cell>
          <cell r="B1804" t="str">
            <v>Autres symptômes et recours aux soins de la CMD 11, très courte durée</v>
          </cell>
          <cell r="C1804">
            <v>13804</v>
          </cell>
          <cell r="D1804">
            <v>14300</v>
          </cell>
          <cell r="E1804">
            <v>15357</v>
          </cell>
          <cell r="F1804">
            <v>15357</v>
          </cell>
          <cell r="G1804">
            <v>3.5931614000000001E-2</v>
          </cell>
          <cell r="H1804">
            <v>7.3916083899999999E-2</v>
          </cell>
          <cell r="I1804">
            <v>4.1451956000000002E-3</v>
          </cell>
          <cell r="J1804">
            <v>8.7509350000000003E-4</v>
          </cell>
        </row>
        <row r="1805">
          <cell r="A1805" t="str">
            <v>11M19Z</v>
          </cell>
          <cell r="B1805" t="str">
            <v>Autres symptômes et recours aux soins de la CMD 11</v>
          </cell>
          <cell r="C1805">
            <v>17139</v>
          </cell>
          <cell r="D1805">
            <v>16907</v>
          </cell>
          <cell r="E1805">
            <v>16358</v>
          </cell>
          <cell r="F1805">
            <v>16371</v>
          </cell>
          <cell r="G1805">
            <v>-1.3536378999999999E-2</v>
          </cell>
          <cell r="H1805">
            <v>-3.2471756999999997E-2</v>
          </cell>
          <cell r="I1805">
            <v>-2.1529919999999998E-3</v>
          </cell>
          <cell r="J1805">
            <v>9.3287470000000001E-4</v>
          </cell>
        </row>
        <row r="1806">
          <cell r="A1806" t="str">
            <v>11M201</v>
          </cell>
          <cell r="B1806" t="str">
            <v>Autres affections uronéphrologiques concernant majoritairement la petite enfance, niveau 1</v>
          </cell>
          <cell r="C1806">
            <v>482</v>
          </cell>
          <cell r="D1806">
            <v>418</v>
          </cell>
          <cell r="E1806">
            <v>344</v>
          </cell>
          <cell r="F1806">
            <v>344</v>
          </cell>
          <cell r="G1806">
            <v>-0.13278008299999999</v>
          </cell>
          <cell r="H1806">
            <v>-0.17703349299999999</v>
          </cell>
          <cell r="I1806">
            <v>-2.90203E-4</v>
          </cell>
          <cell r="J1806">
            <v>1.96023E-5</v>
          </cell>
        </row>
        <row r="1807">
          <cell r="A1807" t="str">
            <v>11M202</v>
          </cell>
          <cell r="B1807" t="str">
            <v>Autres affections uronéphrologiques concernant majoritairement la petite enfance, niveau 2</v>
          </cell>
          <cell r="C1807">
            <v>41</v>
          </cell>
          <cell r="D1807">
            <v>67</v>
          </cell>
          <cell r="E1807">
            <v>57</v>
          </cell>
          <cell r="F1807">
            <v>57</v>
          </cell>
          <cell r="G1807">
            <v>0.63414634150000004</v>
          </cell>
          <cell r="H1807">
            <v>-0.149253731</v>
          </cell>
          <cell r="I1807">
            <v>-3.9217000000000001E-5</v>
          </cell>
          <cell r="J1807">
            <v>3.2480517999999999E-6</v>
          </cell>
        </row>
        <row r="1808">
          <cell r="A1808" t="str">
            <v>11M203</v>
          </cell>
          <cell r="B1808" t="str">
            <v>Autres affections uronéphrologiques concernant majoritairement la petite enfance, niveau 3</v>
          </cell>
          <cell r="C1808">
            <v>9</v>
          </cell>
          <cell r="D1808">
            <v>11</v>
          </cell>
          <cell r="E1808">
            <v>4</v>
          </cell>
          <cell r="F1808">
            <v>4</v>
          </cell>
          <cell r="G1808">
            <v>0.22222222220000001</v>
          </cell>
          <cell r="H1808">
            <v>-0.63636363600000001</v>
          </cell>
          <cell r="I1808">
            <v>-2.7452000000000001E-5</v>
          </cell>
          <cell r="J1808">
            <v>2.2793346000000001E-7</v>
          </cell>
        </row>
        <row r="1809">
          <cell r="A1809" t="str">
            <v>11M204</v>
          </cell>
          <cell r="B1809" t="str">
            <v>Autres affections uronéphrologiques concernant majoritairement la petite enfance, niveau 4</v>
          </cell>
          <cell r="C1809">
            <v>1</v>
          </cell>
          <cell r="D1809">
            <v>2</v>
          </cell>
          <cell r="E1809">
            <v>2</v>
          </cell>
          <cell r="F1809">
            <v>2</v>
          </cell>
          <cell r="G1809">
            <v>1</v>
          </cell>
          <cell r="H1809">
            <v>0</v>
          </cell>
          <cell r="I1809">
            <v>0</v>
          </cell>
          <cell r="J1809">
            <v>1.1396673E-7</v>
          </cell>
        </row>
        <row r="1810">
          <cell r="A1810" t="str">
            <v>12C031</v>
          </cell>
          <cell r="B1810" t="str">
            <v>Interventions sur le pénis, niveau 1</v>
          </cell>
          <cell r="C1810">
            <v>4797</v>
          </cell>
          <cell r="D1810">
            <v>4759</v>
          </cell>
          <cell r="E1810">
            <v>4496</v>
          </cell>
          <cell r="F1810">
            <v>4496</v>
          </cell>
          <cell r="G1810">
            <v>-7.9216180000000001E-3</v>
          </cell>
          <cell r="H1810">
            <v>-5.5263711E-2</v>
          </cell>
          <cell r="I1810">
            <v>-1.0313970000000001E-3</v>
          </cell>
          <cell r="J1810">
            <v>2.5619720000000001E-4</v>
          </cell>
        </row>
        <row r="1811">
          <cell r="A1811" t="str">
            <v>12C032</v>
          </cell>
          <cell r="B1811" t="str">
            <v>Interventions sur le pénis, niveau 2</v>
          </cell>
          <cell r="C1811">
            <v>504</v>
          </cell>
          <cell r="D1811">
            <v>534</v>
          </cell>
          <cell r="E1811">
            <v>594</v>
          </cell>
          <cell r="F1811">
            <v>594</v>
          </cell>
          <cell r="G1811">
            <v>5.9523809499999997E-2</v>
          </cell>
          <cell r="H1811">
            <v>0.1123595506</v>
          </cell>
          <cell r="I1811">
            <v>2.3529970000000001E-4</v>
          </cell>
          <cell r="J1811">
            <v>3.3848099999999999E-5</v>
          </cell>
        </row>
        <row r="1812">
          <cell r="A1812" t="str">
            <v>12C033</v>
          </cell>
          <cell r="B1812" t="str">
            <v>Interventions sur le pénis, niveau 3</v>
          </cell>
          <cell r="C1812">
            <v>170</v>
          </cell>
          <cell r="D1812">
            <v>189</v>
          </cell>
          <cell r="E1812">
            <v>216</v>
          </cell>
          <cell r="F1812">
            <v>216</v>
          </cell>
          <cell r="G1812">
            <v>0.1117647059</v>
          </cell>
          <cell r="H1812">
            <v>0.14285714290000001</v>
          </cell>
          <cell r="I1812">
            <v>1.0588480000000001E-4</v>
          </cell>
          <cell r="J1812">
            <v>1.2308400000000001E-5</v>
          </cell>
        </row>
        <row r="1813">
          <cell r="A1813" t="str">
            <v>12C034</v>
          </cell>
          <cell r="B1813" t="str">
            <v>Interventions sur le pénis, niveau 4</v>
          </cell>
          <cell r="C1813">
            <v>54</v>
          </cell>
          <cell r="D1813">
            <v>74</v>
          </cell>
          <cell r="E1813">
            <v>75</v>
          </cell>
          <cell r="F1813">
            <v>75</v>
          </cell>
          <cell r="G1813">
            <v>0.37037037039999998</v>
          </cell>
          <cell r="H1813">
            <v>1.3513513499999999E-2</v>
          </cell>
          <cell r="I1813">
            <v>3.9216609000000001E-6</v>
          </cell>
          <cell r="J1813">
            <v>4.2737523999999998E-6</v>
          </cell>
        </row>
        <row r="1814">
          <cell r="A1814" t="str">
            <v>12C03J</v>
          </cell>
          <cell r="B1814" t="str">
            <v>Interventions sur le pénis, en ambulatoire</v>
          </cell>
          <cell r="C1814">
            <v>4062</v>
          </cell>
          <cell r="D1814">
            <v>4733</v>
          </cell>
          <cell r="E1814">
            <v>4929</v>
          </cell>
          <cell r="F1814">
            <v>4930</v>
          </cell>
          <cell r="G1814">
            <v>0.1651895618</v>
          </cell>
          <cell r="H1814">
            <v>4.1411366999999998E-2</v>
          </cell>
          <cell r="I1814">
            <v>7.6864550000000005E-4</v>
          </cell>
          <cell r="J1814">
            <v>2.80928E-4</v>
          </cell>
        </row>
        <row r="1815">
          <cell r="A1815" t="str">
            <v>12C041</v>
          </cell>
          <cell r="B1815" t="str">
            <v>Prostatectomies transurétrales, niveau 1</v>
          </cell>
          <cell r="C1815">
            <v>28569</v>
          </cell>
          <cell r="D1815">
            <v>29616</v>
          </cell>
          <cell r="E1815">
            <v>33273</v>
          </cell>
          <cell r="F1815">
            <v>33291</v>
          </cell>
          <cell r="G1815">
            <v>3.6648115100000003E-2</v>
          </cell>
          <cell r="H1815">
            <v>0.1234805511</v>
          </cell>
          <cell r="I1815">
            <v>1.43415139E-2</v>
          </cell>
          <cell r="J1815">
            <v>1.8970332000000001E-3</v>
          </cell>
        </row>
        <row r="1816">
          <cell r="A1816" t="str">
            <v>12C042</v>
          </cell>
          <cell r="B1816" t="str">
            <v>Prostatectomies transurétrales, niveau 2</v>
          </cell>
          <cell r="C1816">
            <v>16570</v>
          </cell>
          <cell r="D1816">
            <v>16956</v>
          </cell>
          <cell r="E1816">
            <v>17801</v>
          </cell>
          <cell r="F1816">
            <v>17814</v>
          </cell>
          <cell r="G1816">
            <v>2.3295111600000001E-2</v>
          </cell>
          <cell r="H1816">
            <v>4.9834866700000001E-2</v>
          </cell>
          <cell r="I1816">
            <v>3.3138034999999999E-3</v>
          </cell>
          <cell r="J1816">
            <v>1.0151017E-3</v>
          </cell>
        </row>
        <row r="1817">
          <cell r="A1817" t="str">
            <v>12C043</v>
          </cell>
          <cell r="B1817" t="str">
            <v>Prostatectomies transurétrales, niveau 3</v>
          </cell>
          <cell r="C1817">
            <v>6466</v>
          </cell>
          <cell r="D1817">
            <v>6608</v>
          </cell>
          <cell r="E1817">
            <v>6617</v>
          </cell>
          <cell r="F1817">
            <v>6618</v>
          </cell>
          <cell r="G1817">
            <v>2.19610269E-2</v>
          </cell>
          <cell r="H1817">
            <v>1.3619855E-3</v>
          </cell>
          <cell r="I1817">
            <v>3.52949E-5</v>
          </cell>
          <cell r="J1817">
            <v>3.7711590000000001E-4</v>
          </cell>
        </row>
        <row r="1818">
          <cell r="A1818" t="str">
            <v>12C044</v>
          </cell>
          <cell r="B1818" t="str">
            <v>Prostatectomies transurétrales, niveau 4</v>
          </cell>
          <cell r="C1818">
            <v>1617</v>
          </cell>
          <cell r="D1818">
            <v>1660</v>
          </cell>
          <cell r="E1818">
            <v>1738</v>
          </cell>
          <cell r="F1818">
            <v>1738</v>
          </cell>
          <cell r="G1818">
            <v>2.65924552E-2</v>
          </cell>
          <cell r="H1818">
            <v>4.6987951799999997E-2</v>
          </cell>
          <cell r="I1818">
            <v>3.0588959999999999E-4</v>
          </cell>
          <cell r="J1818">
            <v>9.9037100000000001E-5</v>
          </cell>
        </row>
        <row r="1819">
          <cell r="A1819" t="str">
            <v>12C04J</v>
          </cell>
          <cell r="B1819" t="str">
            <v>Prostatectomies transurétrales, en ambulatoire</v>
          </cell>
          <cell r="C1819">
            <v>445</v>
          </cell>
          <cell r="D1819">
            <v>1286</v>
          </cell>
          <cell r="E1819">
            <v>2438</v>
          </cell>
          <cell r="F1819">
            <v>2438</v>
          </cell>
          <cell r="G1819">
            <v>1.8898876404</v>
          </cell>
          <cell r="H1819">
            <v>0.89580093309999997</v>
          </cell>
          <cell r="I1819">
            <v>4.5177534000000004E-3</v>
          </cell>
          <cell r="J1819">
            <v>1.389254E-4</v>
          </cell>
        </row>
        <row r="1820">
          <cell r="A1820" t="str">
            <v>12C051</v>
          </cell>
          <cell r="B1820" t="str">
            <v>Interventions sur les testicules pour tumeurs malignes, niveau 1</v>
          </cell>
          <cell r="C1820">
            <v>2635</v>
          </cell>
          <cell r="D1820">
            <v>2704</v>
          </cell>
          <cell r="E1820">
            <v>2605</v>
          </cell>
          <cell r="F1820">
            <v>2607</v>
          </cell>
          <cell r="G1820">
            <v>2.6185958299999999E-2</v>
          </cell>
          <cell r="H1820">
            <v>-3.6612426000000003E-2</v>
          </cell>
          <cell r="I1820">
            <v>-3.8824399999999999E-4</v>
          </cell>
          <cell r="J1820">
            <v>1.4855559999999999E-4</v>
          </cell>
        </row>
        <row r="1821">
          <cell r="A1821" t="str">
            <v>12C052</v>
          </cell>
          <cell r="B1821" t="str">
            <v>Interventions sur les testicules pour tumeurs malignes, niveau 2</v>
          </cell>
          <cell r="C1821">
            <v>138</v>
          </cell>
          <cell r="D1821">
            <v>141</v>
          </cell>
          <cell r="E1821">
            <v>115</v>
          </cell>
          <cell r="F1821">
            <v>115</v>
          </cell>
          <cell r="G1821">
            <v>2.1739130400000001E-2</v>
          </cell>
          <cell r="H1821">
            <v>-0.184397163</v>
          </cell>
          <cell r="I1821">
            <v>-1.01963E-4</v>
          </cell>
          <cell r="J1821">
            <v>6.5530870000000003E-6</v>
          </cell>
        </row>
        <row r="1822">
          <cell r="A1822" t="str">
            <v>12C053</v>
          </cell>
          <cell r="B1822" t="str">
            <v>Interventions sur les testicules pour tumeurs malignes, niveau 3</v>
          </cell>
          <cell r="C1822">
            <v>57</v>
          </cell>
          <cell r="D1822">
            <v>56</v>
          </cell>
          <cell r="E1822">
            <v>65</v>
          </cell>
          <cell r="F1822">
            <v>65</v>
          </cell>
          <cell r="G1822">
            <v>-1.7543860000000001E-2</v>
          </cell>
          <cell r="H1822">
            <v>0.16071428569999999</v>
          </cell>
          <cell r="I1822">
            <v>3.52949E-5</v>
          </cell>
          <cell r="J1822">
            <v>3.7039187999999998E-6</v>
          </cell>
        </row>
        <row r="1823">
          <cell r="A1823" t="str">
            <v>12C054</v>
          </cell>
          <cell r="B1823" t="str">
            <v>Interventions sur les testicules pour tumeurs malignes, niveau 4</v>
          </cell>
          <cell r="C1823">
            <v>12</v>
          </cell>
          <cell r="D1823">
            <v>21</v>
          </cell>
          <cell r="E1823">
            <v>17</v>
          </cell>
          <cell r="F1823">
            <v>17</v>
          </cell>
          <cell r="G1823">
            <v>0.75</v>
          </cell>
          <cell r="H1823">
            <v>-0.19047618999999999</v>
          </cell>
          <cell r="I1823">
            <v>-1.5687000000000001E-5</v>
          </cell>
          <cell r="J1823">
            <v>9.687172100000001E-7</v>
          </cell>
        </row>
        <row r="1824">
          <cell r="A1824" t="str">
            <v>12C061</v>
          </cell>
          <cell r="B1824" t="str">
            <v>Interventions sur les testicules pour affections non malignes, âge inférieur à 18 ans, niveau 1</v>
          </cell>
          <cell r="C1824">
            <v>7164</v>
          </cell>
          <cell r="D1824">
            <v>7081</v>
          </cell>
          <cell r="E1824">
            <v>6449</v>
          </cell>
          <cell r="F1824">
            <v>6449</v>
          </cell>
          <cell r="G1824">
            <v>-1.1585705999999999E-2</v>
          </cell>
          <cell r="H1824">
            <v>-8.9252929999999994E-2</v>
          </cell>
          <cell r="I1824">
            <v>-2.4784899999999999E-3</v>
          </cell>
          <cell r="J1824">
            <v>3.6748569999999999E-4</v>
          </cell>
        </row>
        <row r="1825">
          <cell r="A1825" t="str">
            <v>12C062</v>
          </cell>
          <cell r="B1825" t="str">
            <v>Interventions sur les testicules pour affections non malignes, âge inférieur à 18 ans, niveau 2</v>
          </cell>
          <cell r="C1825">
            <v>74</v>
          </cell>
          <cell r="D1825">
            <v>68</v>
          </cell>
          <cell r="E1825">
            <v>62</v>
          </cell>
          <cell r="F1825">
            <v>62</v>
          </cell>
          <cell r="G1825">
            <v>-8.1081080999999999E-2</v>
          </cell>
          <cell r="H1825">
            <v>-8.8235294000000006E-2</v>
          </cell>
          <cell r="I1825">
            <v>-2.353E-5</v>
          </cell>
          <cell r="J1825">
            <v>3.5329686999999998E-6</v>
          </cell>
        </row>
        <row r="1826">
          <cell r="A1826" t="str">
            <v>12C063</v>
          </cell>
          <cell r="B1826" t="str">
            <v>Interventions sur les testicules pour affections non malignes, âge inférieur à 18 ans, niveau 3</v>
          </cell>
          <cell r="C1826">
            <v>10</v>
          </cell>
          <cell r="D1826">
            <v>25</v>
          </cell>
          <cell r="E1826">
            <v>15</v>
          </cell>
          <cell r="F1826">
            <v>15</v>
          </cell>
          <cell r="G1826">
            <v>1.5</v>
          </cell>
          <cell r="H1826">
            <v>-0.4</v>
          </cell>
          <cell r="I1826">
            <v>-3.9217000000000001E-5</v>
          </cell>
          <cell r="J1826">
            <v>8.5475047999999999E-7</v>
          </cell>
        </row>
        <row r="1827">
          <cell r="A1827" t="str">
            <v>12C064</v>
          </cell>
          <cell r="B1827" t="str">
            <v>Interventions sur les testicules pour affections non malignes, âge inférieur à 18 ans, niveau 4</v>
          </cell>
          <cell r="C1827">
            <v>5</v>
          </cell>
          <cell r="D1827">
            <v>1</v>
          </cell>
          <cell r="E1827">
            <v>1</v>
          </cell>
          <cell r="F1827">
            <v>1</v>
          </cell>
          <cell r="G1827">
            <v>-0.8</v>
          </cell>
          <cell r="H1827">
            <v>0</v>
          </cell>
          <cell r="I1827">
            <v>0</v>
          </cell>
          <cell r="J1827">
            <v>5.6983365999999999E-8</v>
          </cell>
        </row>
        <row r="1828">
          <cell r="A1828" t="str">
            <v>12C06J</v>
          </cell>
          <cell r="B1828" t="str">
            <v>Interventions sur les testicules pour affections non malignes, âge inférieur à 18 ans, en ambulatoire</v>
          </cell>
          <cell r="C1828">
            <v>14257</v>
          </cell>
          <cell r="D1828">
            <v>15149</v>
          </cell>
          <cell r="E1828">
            <v>16148</v>
          </cell>
          <cell r="F1828">
            <v>16154</v>
          </cell>
          <cell r="G1828">
            <v>6.2565757200000002E-2</v>
          </cell>
          <cell r="H1828">
            <v>6.5944946899999995E-2</v>
          </cell>
          <cell r="I1828">
            <v>3.9177392E-3</v>
          </cell>
          <cell r="J1828">
            <v>9.2050930000000001E-4</v>
          </cell>
        </row>
        <row r="1829">
          <cell r="A1829" t="str">
            <v>12C071</v>
          </cell>
          <cell r="B1829" t="str">
            <v>Interventions sur les testicules pour affections non malignes, âge supérieur à 17 ans, niveau 1</v>
          </cell>
          <cell r="C1829">
            <v>11342</v>
          </cell>
          <cell r="D1829">
            <v>10734</v>
          </cell>
          <cell r="E1829">
            <v>9568</v>
          </cell>
          <cell r="F1829">
            <v>9577</v>
          </cell>
          <cell r="G1829">
            <v>-5.3606066000000001E-2</v>
          </cell>
          <cell r="H1829">
            <v>-0.108626793</v>
          </cell>
          <cell r="I1829">
            <v>-4.5726569999999999E-3</v>
          </cell>
          <cell r="J1829">
            <v>5.4572970000000003E-4</v>
          </cell>
        </row>
        <row r="1830">
          <cell r="A1830" t="str">
            <v>12C072</v>
          </cell>
          <cell r="B1830" t="str">
            <v>Interventions sur les testicules pour affections non malignes, âge supérieur à 17 ans, niveau 2</v>
          </cell>
          <cell r="C1830">
            <v>1068</v>
          </cell>
          <cell r="D1830">
            <v>1027</v>
          </cell>
          <cell r="E1830">
            <v>1033</v>
          </cell>
          <cell r="F1830">
            <v>1033</v>
          </cell>
          <cell r="G1830">
            <v>-3.8389513E-2</v>
          </cell>
          <cell r="H1830">
            <v>5.8422589999999998E-3</v>
          </cell>
          <cell r="I1830">
            <v>2.353E-5</v>
          </cell>
          <cell r="J1830">
            <v>5.8863799999999997E-5</v>
          </cell>
        </row>
        <row r="1831">
          <cell r="A1831" t="str">
            <v>12C073</v>
          </cell>
          <cell r="B1831" t="str">
            <v>Interventions sur les testicules pour affections non malignes, âge supérieur à 17 ans, niveau 3</v>
          </cell>
          <cell r="C1831">
            <v>278</v>
          </cell>
          <cell r="D1831">
            <v>328</v>
          </cell>
          <cell r="E1831">
            <v>368</v>
          </cell>
          <cell r="F1831">
            <v>368</v>
          </cell>
          <cell r="G1831">
            <v>0.17985611509999999</v>
          </cell>
          <cell r="H1831">
            <v>0.1219512195</v>
          </cell>
          <cell r="I1831">
            <v>1.568664E-4</v>
          </cell>
          <cell r="J1831">
            <v>2.0969900000000001E-5</v>
          </cell>
        </row>
        <row r="1832">
          <cell r="A1832" t="str">
            <v>12C074</v>
          </cell>
          <cell r="B1832" t="str">
            <v>Interventions sur les testicules pour affections non malignes, âge supérieur à 17 ans, niveau 4</v>
          </cell>
          <cell r="C1832">
            <v>86</v>
          </cell>
          <cell r="D1832">
            <v>90</v>
          </cell>
          <cell r="E1832">
            <v>88</v>
          </cell>
          <cell r="F1832">
            <v>88</v>
          </cell>
          <cell r="G1832">
            <v>4.6511627899999998E-2</v>
          </cell>
          <cell r="H1832">
            <v>-2.2222222E-2</v>
          </cell>
          <cell r="I1832">
            <v>-7.8433220000000001E-6</v>
          </cell>
          <cell r="J1832">
            <v>5.0145362E-6</v>
          </cell>
        </row>
        <row r="1833">
          <cell r="A1833" t="str">
            <v>12C07J</v>
          </cell>
          <cell r="B1833" t="str">
            <v>Interventions sur les testicules pour affections non malignes, âge supérieur à 17 ans, en ambulatoire</v>
          </cell>
          <cell r="C1833">
            <v>7610</v>
          </cell>
          <cell r="D1833">
            <v>8962</v>
          </cell>
          <cell r="E1833">
            <v>10275</v>
          </cell>
          <cell r="F1833">
            <v>10289</v>
          </cell>
          <cell r="G1833">
            <v>0.17766097240000001</v>
          </cell>
          <cell r="H1833">
            <v>0.146507476</v>
          </cell>
          <cell r="I1833">
            <v>5.1491408000000002E-3</v>
          </cell>
          <cell r="J1833">
            <v>5.8630179999999996E-4</v>
          </cell>
        </row>
        <row r="1834">
          <cell r="A1834" t="str">
            <v>12C081</v>
          </cell>
          <cell r="B1834" t="str">
            <v>Circoncision, niveau 1</v>
          </cell>
          <cell r="C1834">
            <v>3553</v>
          </cell>
          <cell r="D1834">
            <v>3142</v>
          </cell>
          <cell r="E1834">
            <v>2783</v>
          </cell>
          <cell r="F1834">
            <v>2783</v>
          </cell>
          <cell r="G1834">
            <v>-0.115676893</v>
          </cell>
          <cell r="H1834">
            <v>-0.11425843400000001</v>
          </cell>
          <cell r="I1834">
            <v>-1.407876E-3</v>
          </cell>
          <cell r="J1834">
            <v>1.5858469999999999E-4</v>
          </cell>
        </row>
        <row r="1835">
          <cell r="A1835" t="str">
            <v>12C082</v>
          </cell>
          <cell r="B1835" t="str">
            <v>Circoncision, niveau 2</v>
          </cell>
          <cell r="C1835">
            <v>196</v>
          </cell>
          <cell r="D1835">
            <v>174</v>
          </cell>
          <cell r="E1835">
            <v>163</v>
          </cell>
          <cell r="F1835">
            <v>163</v>
          </cell>
          <cell r="G1835">
            <v>-0.112244898</v>
          </cell>
          <cell r="H1835">
            <v>-6.3218390999999999E-2</v>
          </cell>
          <cell r="I1835">
            <v>-4.3137999999999999E-5</v>
          </cell>
          <cell r="J1835">
            <v>9.2882886000000007E-6</v>
          </cell>
        </row>
        <row r="1836">
          <cell r="A1836" t="str">
            <v>12C083</v>
          </cell>
          <cell r="B1836" t="str">
            <v>Circoncision, niveau 3</v>
          </cell>
          <cell r="C1836">
            <v>67</v>
          </cell>
          <cell r="D1836">
            <v>80</v>
          </cell>
          <cell r="E1836">
            <v>89</v>
          </cell>
          <cell r="F1836">
            <v>89</v>
          </cell>
          <cell r="G1836">
            <v>0.19402985070000001</v>
          </cell>
          <cell r="H1836">
            <v>0.1125</v>
          </cell>
          <cell r="I1836">
            <v>3.52949E-5</v>
          </cell>
          <cell r="J1836">
            <v>5.0715194999999996E-6</v>
          </cell>
        </row>
        <row r="1837">
          <cell r="A1837" t="str">
            <v>12C084</v>
          </cell>
          <cell r="B1837" t="str">
            <v>Circoncision, niveau 4</v>
          </cell>
          <cell r="C1837">
            <v>30</v>
          </cell>
          <cell r="D1837">
            <v>23</v>
          </cell>
          <cell r="E1837">
            <v>30</v>
          </cell>
          <cell r="F1837">
            <v>30</v>
          </cell>
          <cell r="G1837">
            <v>-0.233333333</v>
          </cell>
          <cell r="H1837">
            <v>0.3043478261</v>
          </cell>
          <cell r="I1837">
            <v>2.74516E-5</v>
          </cell>
          <cell r="J1837">
            <v>1.7095009999999999E-6</v>
          </cell>
        </row>
        <row r="1838">
          <cell r="A1838" t="str">
            <v>12C08J</v>
          </cell>
          <cell r="B1838" t="str">
            <v>Circoncision, en ambulatoire</v>
          </cell>
          <cell r="C1838">
            <v>91253</v>
          </cell>
          <cell r="D1838">
            <v>91103</v>
          </cell>
          <cell r="E1838">
            <v>92975</v>
          </cell>
          <cell r="F1838">
            <v>93302</v>
          </cell>
          <cell r="G1838">
            <v>-1.6437820000000001E-3</v>
          </cell>
          <cell r="H1838">
            <v>2.0548170800000001E-2</v>
          </cell>
          <cell r="I1838">
            <v>7.3413491999999997E-3</v>
          </cell>
          <cell r="J1838">
            <v>5.3166619999999998E-3</v>
          </cell>
        </row>
        <row r="1839">
          <cell r="A1839" t="str">
            <v>12C091</v>
          </cell>
          <cell r="B1839" t="str">
            <v>Autres interventions pour tumeurs malignes de l'appareil génital masculin, niveau 1</v>
          </cell>
          <cell r="C1839">
            <v>283</v>
          </cell>
          <cell r="D1839">
            <v>243</v>
          </cell>
          <cell r="E1839">
            <v>187</v>
          </cell>
          <cell r="F1839">
            <v>187</v>
          </cell>
          <cell r="G1839">
            <v>-0.14134275600000001</v>
          </cell>
          <cell r="H1839">
            <v>-0.230452675</v>
          </cell>
          <cell r="I1839">
            <v>-2.1961300000000001E-4</v>
          </cell>
          <cell r="J1839">
            <v>1.0655900000000001E-5</v>
          </cell>
        </row>
        <row r="1840">
          <cell r="A1840" t="str">
            <v>12C092</v>
          </cell>
          <cell r="B1840" t="str">
            <v>Autres interventions pour tumeurs malignes de l'appareil génital masculin, niveau 2</v>
          </cell>
          <cell r="C1840">
            <v>96</v>
          </cell>
          <cell r="D1840">
            <v>90</v>
          </cell>
          <cell r="E1840">
            <v>91</v>
          </cell>
          <cell r="F1840">
            <v>91</v>
          </cell>
          <cell r="G1840">
            <v>-6.25E-2</v>
          </cell>
          <cell r="H1840">
            <v>1.11111111E-2</v>
          </cell>
          <cell r="I1840">
            <v>3.9216609000000001E-6</v>
          </cell>
          <cell r="J1840">
            <v>5.1854862999999996E-6</v>
          </cell>
        </row>
        <row r="1841">
          <cell r="A1841" t="str">
            <v>12C093</v>
          </cell>
          <cell r="B1841" t="str">
            <v>Autres interventions pour tumeurs malignes de l'appareil génital masculin, niveau 3</v>
          </cell>
          <cell r="C1841">
            <v>49</v>
          </cell>
          <cell r="D1841">
            <v>53</v>
          </cell>
          <cell r="E1841">
            <v>41</v>
          </cell>
          <cell r="F1841">
            <v>41</v>
          </cell>
          <cell r="G1841">
            <v>8.1632653099999994E-2</v>
          </cell>
          <cell r="H1841">
            <v>-0.22641509400000001</v>
          </cell>
          <cell r="I1841">
            <v>-4.706E-5</v>
          </cell>
          <cell r="J1841">
            <v>2.336318E-6</v>
          </cell>
        </row>
        <row r="1842">
          <cell r="A1842" t="str">
            <v>12C094</v>
          </cell>
          <cell r="B1842" t="str">
            <v>Autres interventions pour tumeurs malignes de l'appareil génital masculin, niveau 4</v>
          </cell>
          <cell r="C1842">
            <v>11</v>
          </cell>
          <cell r="D1842">
            <v>20</v>
          </cell>
          <cell r="E1842">
            <v>23</v>
          </cell>
          <cell r="F1842">
            <v>23</v>
          </cell>
          <cell r="G1842">
            <v>0.81818181820000002</v>
          </cell>
          <cell r="H1842">
            <v>0.15</v>
          </cell>
          <cell r="I1842">
            <v>1.1765E-5</v>
          </cell>
          <cell r="J1842">
            <v>1.3106174E-6</v>
          </cell>
        </row>
        <row r="1843">
          <cell r="A1843" t="str">
            <v>12C101</v>
          </cell>
          <cell r="B1843" t="str">
            <v>Autres interventions pour affections non malignes de l'appareil génital masculin, niveau 1</v>
          </cell>
          <cell r="C1843">
            <v>1021</v>
          </cell>
          <cell r="D1843">
            <v>961</v>
          </cell>
          <cell r="E1843">
            <v>963</v>
          </cell>
          <cell r="F1843">
            <v>968</v>
          </cell>
          <cell r="G1843">
            <v>-5.8765916000000001E-2</v>
          </cell>
          <cell r="H1843">
            <v>2.0811655E-3</v>
          </cell>
          <cell r="I1843">
            <v>7.8433218000000002E-6</v>
          </cell>
          <cell r="J1843">
            <v>5.51599E-5</v>
          </cell>
        </row>
        <row r="1844">
          <cell r="A1844" t="str">
            <v>12C102</v>
          </cell>
          <cell r="B1844" t="str">
            <v>Autres interventions pour affections non malignes de l'appareil génital masculin, niveau 2</v>
          </cell>
          <cell r="C1844">
            <v>197</v>
          </cell>
          <cell r="D1844">
            <v>200</v>
          </cell>
          <cell r="E1844">
            <v>169</v>
          </cell>
          <cell r="F1844">
            <v>169</v>
          </cell>
          <cell r="G1844">
            <v>1.52284264E-2</v>
          </cell>
          <cell r="H1844">
            <v>-0.155</v>
          </cell>
          <cell r="I1844">
            <v>-1.2157100000000001E-4</v>
          </cell>
          <cell r="J1844">
            <v>9.6301887999999997E-6</v>
          </cell>
        </row>
        <row r="1845">
          <cell r="A1845" t="str">
            <v>12C103</v>
          </cell>
          <cell r="B1845" t="str">
            <v>Autres interventions pour affections non malignes de l'appareil génital masculin, niveau 3</v>
          </cell>
          <cell r="C1845">
            <v>65</v>
          </cell>
          <cell r="D1845">
            <v>77</v>
          </cell>
          <cell r="E1845">
            <v>87</v>
          </cell>
          <cell r="F1845">
            <v>87</v>
          </cell>
          <cell r="G1845">
            <v>0.18461538459999999</v>
          </cell>
          <cell r="H1845">
            <v>0.12987012989999999</v>
          </cell>
          <cell r="I1845">
            <v>3.92166E-5</v>
          </cell>
          <cell r="J1845">
            <v>4.9575527999999996E-6</v>
          </cell>
        </row>
        <row r="1846">
          <cell r="A1846" t="str">
            <v>12C104</v>
          </cell>
          <cell r="B1846" t="str">
            <v>Autres interventions pour affections non malignes de l'appareil génital masculin, niveau 4</v>
          </cell>
          <cell r="C1846">
            <v>36</v>
          </cell>
          <cell r="D1846">
            <v>75</v>
          </cell>
          <cell r="E1846">
            <v>75</v>
          </cell>
          <cell r="F1846">
            <v>75</v>
          </cell>
          <cell r="G1846">
            <v>1.0833333332999999</v>
          </cell>
          <cell r="H1846">
            <v>0</v>
          </cell>
          <cell r="I1846">
            <v>0</v>
          </cell>
          <cell r="J1846">
            <v>4.2737523999999998E-6</v>
          </cell>
        </row>
        <row r="1847">
          <cell r="A1847" t="str">
            <v>12C111</v>
          </cell>
          <cell r="B1847" t="str">
            <v>Interventions pelviennes majeures chez l'homme pour tumeurs malignes, niveau 1</v>
          </cell>
          <cell r="C1847">
            <v>15448</v>
          </cell>
          <cell r="D1847">
            <v>13437</v>
          </cell>
          <cell r="E1847">
            <v>13108</v>
          </cell>
          <cell r="F1847">
            <v>13108</v>
          </cell>
          <cell r="G1847">
            <v>-0.130178664</v>
          </cell>
          <cell r="H1847">
            <v>-2.4484631999999999E-2</v>
          </cell>
          <cell r="I1847">
            <v>-1.290226E-3</v>
          </cell>
          <cell r="J1847">
            <v>7.4693800000000005E-4</v>
          </cell>
        </row>
        <row r="1848">
          <cell r="A1848" t="str">
            <v>12C112</v>
          </cell>
          <cell r="B1848" t="str">
            <v>Interventions pelviennes majeures chez l'homme pour tumeurs malignes, niveau 2</v>
          </cell>
          <cell r="C1848">
            <v>4244</v>
          </cell>
          <cell r="D1848">
            <v>4208</v>
          </cell>
          <cell r="E1848">
            <v>3940</v>
          </cell>
          <cell r="F1848">
            <v>3940</v>
          </cell>
          <cell r="G1848">
            <v>-8.4825639999999997E-3</v>
          </cell>
          <cell r="H1848">
            <v>-6.3688212999999994E-2</v>
          </cell>
          <cell r="I1848">
            <v>-1.051005E-3</v>
          </cell>
          <cell r="J1848">
            <v>2.2451449999999999E-4</v>
          </cell>
        </row>
        <row r="1849">
          <cell r="A1849" t="str">
            <v>12C113</v>
          </cell>
          <cell r="B1849" t="str">
            <v>Interventions pelviennes majeures chez l'homme pour tumeurs malignes, niveau 3</v>
          </cell>
          <cell r="C1849">
            <v>1335</v>
          </cell>
          <cell r="D1849">
            <v>1258</v>
          </cell>
          <cell r="E1849">
            <v>1264</v>
          </cell>
          <cell r="F1849">
            <v>1264</v>
          </cell>
          <cell r="G1849">
            <v>-5.7677903000000003E-2</v>
          </cell>
          <cell r="H1849">
            <v>4.7694753999999997E-3</v>
          </cell>
          <cell r="I1849">
            <v>2.353E-5</v>
          </cell>
          <cell r="J1849">
            <v>7.2026999999999993E-5</v>
          </cell>
        </row>
        <row r="1850">
          <cell r="A1850" t="str">
            <v>12C114</v>
          </cell>
          <cell r="B1850" t="str">
            <v>Interventions pelviennes majeures chez l'homme pour tumeurs malignes, niveau 4</v>
          </cell>
          <cell r="C1850">
            <v>299</v>
          </cell>
          <cell r="D1850">
            <v>287</v>
          </cell>
          <cell r="E1850">
            <v>342</v>
          </cell>
          <cell r="F1850">
            <v>342</v>
          </cell>
          <cell r="G1850">
            <v>-4.0133779000000001E-2</v>
          </cell>
          <cell r="H1850">
            <v>0.19163763070000001</v>
          </cell>
          <cell r="I1850">
            <v>2.156913E-4</v>
          </cell>
          <cell r="J1850">
            <v>1.9488300000000001E-5</v>
          </cell>
        </row>
        <row r="1851">
          <cell r="A1851" t="str">
            <v>12C121</v>
          </cell>
          <cell r="B1851" t="str">
            <v>Interventions pelviennes majeures chez l'homme pour affections non malignes, niveau 1</v>
          </cell>
          <cell r="C1851">
            <v>3197</v>
          </cell>
          <cell r="D1851">
            <v>2866</v>
          </cell>
          <cell r="E1851">
            <v>2843</v>
          </cell>
          <cell r="F1851">
            <v>2843</v>
          </cell>
          <cell r="G1851">
            <v>-0.103534564</v>
          </cell>
          <cell r="H1851">
            <v>-8.0251220000000009E-3</v>
          </cell>
          <cell r="I1851">
            <v>-9.0198000000000006E-5</v>
          </cell>
          <cell r="J1851">
            <v>1.620037E-4</v>
          </cell>
        </row>
        <row r="1852">
          <cell r="A1852" t="str">
            <v>12C122</v>
          </cell>
          <cell r="B1852" t="str">
            <v>Interventions pelviennes majeures chez l'homme pour affections non malignes, niveau 2</v>
          </cell>
          <cell r="C1852">
            <v>2537</v>
          </cell>
          <cell r="D1852">
            <v>2487</v>
          </cell>
          <cell r="E1852">
            <v>2303</v>
          </cell>
          <cell r="F1852">
            <v>2303</v>
          </cell>
          <cell r="G1852">
            <v>-1.9708317E-2</v>
          </cell>
          <cell r="H1852">
            <v>-7.3984721000000003E-2</v>
          </cell>
          <cell r="I1852">
            <v>-7.2158599999999997E-4</v>
          </cell>
          <cell r="J1852">
            <v>1.312327E-4</v>
          </cell>
        </row>
        <row r="1853">
          <cell r="A1853" t="str">
            <v>12C123</v>
          </cell>
          <cell r="B1853" t="str">
            <v>Interventions pelviennes majeures chez l'homme pour affections non malignes, niveau 3</v>
          </cell>
          <cell r="C1853">
            <v>980</v>
          </cell>
          <cell r="D1853">
            <v>1011</v>
          </cell>
          <cell r="E1853">
            <v>977</v>
          </cell>
          <cell r="F1853">
            <v>977</v>
          </cell>
          <cell r="G1853">
            <v>3.1632653099999998E-2</v>
          </cell>
          <cell r="H1853">
            <v>-3.3630068999999999E-2</v>
          </cell>
          <cell r="I1853">
            <v>-1.3333600000000001E-4</v>
          </cell>
          <cell r="J1853">
            <v>5.56727E-5</v>
          </cell>
        </row>
        <row r="1854">
          <cell r="A1854" t="str">
            <v>12C124</v>
          </cell>
          <cell r="B1854" t="str">
            <v>Interventions pelviennes majeures chez l'homme pour affections non malignes, niveau 4</v>
          </cell>
          <cell r="C1854">
            <v>337</v>
          </cell>
          <cell r="D1854">
            <v>306</v>
          </cell>
          <cell r="E1854">
            <v>291</v>
          </cell>
          <cell r="F1854">
            <v>291</v>
          </cell>
          <cell r="G1854">
            <v>-9.1988131000000001E-2</v>
          </cell>
          <cell r="H1854">
            <v>-4.9019607999999999E-2</v>
          </cell>
          <cell r="I1854">
            <v>-5.8825E-5</v>
          </cell>
          <cell r="J1854">
            <v>1.6582199999999999E-5</v>
          </cell>
        </row>
        <row r="1855">
          <cell r="A1855" t="str">
            <v>12C131</v>
          </cell>
          <cell r="B1855" t="str">
            <v>Stérilisation et vasoplastie, niveau 1</v>
          </cell>
          <cell r="C1855">
            <v>1999</v>
          </cell>
          <cell r="D1855">
            <v>2808</v>
          </cell>
          <cell r="E1855">
            <v>3098</v>
          </cell>
          <cell r="F1855">
            <v>3099</v>
          </cell>
          <cell r="G1855">
            <v>0.40470235119999998</v>
          </cell>
          <cell r="H1855">
            <v>0.1032763533</v>
          </cell>
          <cell r="I1855">
            <v>1.1372817E-3</v>
          </cell>
          <cell r="J1855">
            <v>1.765914E-4</v>
          </cell>
        </row>
        <row r="1856">
          <cell r="A1856" t="str">
            <v>12C132</v>
          </cell>
          <cell r="B1856" t="str">
            <v>Stérilisation et vasoplastie, niveau 2</v>
          </cell>
          <cell r="C1856">
            <v>3</v>
          </cell>
          <cell r="D1856">
            <v>4</v>
          </cell>
          <cell r="E1856">
            <v>2</v>
          </cell>
          <cell r="F1856">
            <v>2</v>
          </cell>
          <cell r="G1856">
            <v>0.33333333329999998</v>
          </cell>
          <cell r="H1856">
            <v>-0.5</v>
          </cell>
          <cell r="I1856">
            <v>-7.8433220000000001E-6</v>
          </cell>
          <cell r="J1856">
            <v>1.1396673E-7</v>
          </cell>
        </row>
        <row r="1857">
          <cell r="A1857" t="str">
            <v>12C133</v>
          </cell>
          <cell r="B1857" t="str">
            <v>Stérilisation et vasoplastie, niveau 3</v>
          </cell>
          <cell r="C1857" t="str">
            <v xml:space="preserve">. </v>
          </cell>
          <cell r="D1857">
            <v>1</v>
          </cell>
          <cell r="E1857" t="str">
            <v xml:space="preserve">. </v>
          </cell>
          <cell r="F1857" t="str">
            <v xml:space="preserve">. </v>
          </cell>
          <cell r="G1857" t="str">
            <v xml:space="preserve">. </v>
          </cell>
          <cell r="H1857" t="str">
            <v xml:space="preserve">. </v>
          </cell>
          <cell r="I1857" t="str">
            <v xml:space="preserve">. </v>
          </cell>
          <cell r="J1857" t="str">
            <v>.</v>
          </cell>
        </row>
        <row r="1858">
          <cell r="A1858" t="str">
            <v>12K02Z</v>
          </cell>
          <cell r="B1858" t="str">
            <v>Endoscopies génito-urinaires et anesthésie : séjours de la CMD 12 et de moins de deux jours</v>
          </cell>
          <cell r="C1858">
            <v>1675</v>
          </cell>
          <cell r="D1858">
            <v>1726</v>
          </cell>
          <cell r="E1858">
            <v>1522</v>
          </cell>
          <cell r="F1858">
            <v>1525</v>
          </cell>
          <cell r="G1858">
            <v>3.0447761199999999E-2</v>
          </cell>
          <cell r="H1858">
            <v>-0.118192352</v>
          </cell>
          <cell r="I1858">
            <v>-8.0001900000000001E-4</v>
          </cell>
          <cell r="J1858">
            <v>8.6899599999999997E-5</v>
          </cell>
        </row>
        <row r="1859">
          <cell r="A1859" t="str">
            <v>12K03Z</v>
          </cell>
          <cell r="B1859" t="str">
            <v>Séjours de la CMD 12 comprenant une endoscopie génito-urinaire sans anesthésie : séjours de moins de deux jours</v>
          </cell>
          <cell r="C1859">
            <v>344</v>
          </cell>
          <cell r="D1859">
            <v>391</v>
          </cell>
          <cell r="E1859">
            <v>350</v>
          </cell>
          <cell r="F1859">
            <v>350</v>
          </cell>
          <cell r="G1859">
            <v>0.13662790699999999</v>
          </cell>
          <cell r="H1859">
            <v>-0.104859335</v>
          </cell>
          <cell r="I1859">
            <v>-1.6078800000000001E-4</v>
          </cell>
          <cell r="J1859">
            <v>1.9944200000000001E-5</v>
          </cell>
        </row>
        <row r="1860">
          <cell r="A1860" t="str">
            <v>12K06J</v>
          </cell>
          <cell r="B1860" t="str">
            <v>Séjours comprenant une biopsie prostatique, en ambulatoire</v>
          </cell>
          <cell r="C1860">
            <v>21108</v>
          </cell>
          <cell r="D1860">
            <v>20674</v>
          </cell>
          <cell r="E1860">
            <v>21177</v>
          </cell>
          <cell r="F1860">
            <v>21222</v>
          </cell>
          <cell r="G1860">
            <v>-2.0560925000000001E-2</v>
          </cell>
          <cell r="H1860">
            <v>2.4330076400000001E-2</v>
          </cell>
          <cell r="I1860">
            <v>1.9725953999999999E-3</v>
          </cell>
          <cell r="J1860">
            <v>1.2093010000000001E-3</v>
          </cell>
        </row>
        <row r="1861">
          <cell r="A1861" t="str">
            <v>12M031</v>
          </cell>
          <cell r="B1861" t="str">
            <v>Tumeurs malignes de l'appareil génital masculin, niveau 1</v>
          </cell>
          <cell r="C1861">
            <v>1507</v>
          </cell>
          <cell r="D1861">
            <v>1276</v>
          </cell>
          <cell r="E1861">
            <v>1211</v>
          </cell>
          <cell r="F1861">
            <v>1211</v>
          </cell>
          <cell r="G1861">
            <v>-0.15328467200000001</v>
          </cell>
          <cell r="H1861">
            <v>-5.0940438999999997E-2</v>
          </cell>
          <cell r="I1861">
            <v>-2.5490799999999998E-4</v>
          </cell>
          <cell r="J1861">
            <v>6.9006900000000005E-5</v>
          </cell>
        </row>
        <row r="1862">
          <cell r="A1862" t="str">
            <v>12M032</v>
          </cell>
          <cell r="B1862" t="str">
            <v>Tumeurs malignes de l'appareil génital masculin, niveau 2</v>
          </cell>
          <cell r="C1862">
            <v>1533</v>
          </cell>
          <cell r="D1862">
            <v>1376</v>
          </cell>
          <cell r="E1862">
            <v>1183</v>
          </cell>
          <cell r="F1862">
            <v>1183</v>
          </cell>
          <cell r="G1862">
            <v>-0.102413568</v>
          </cell>
          <cell r="H1862">
            <v>-0.140261628</v>
          </cell>
          <cell r="I1862">
            <v>-7.5688100000000005E-4</v>
          </cell>
          <cell r="J1862">
            <v>6.7411300000000003E-5</v>
          </cell>
        </row>
        <row r="1863">
          <cell r="A1863" t="str">
            <v>12M033</v>
          </cell>
          <cell r="B1863" t="str">
            <v>Tumeurs malignes de l'appareil génital masculin, niveau 3</v>
          </cell>
          <cell r="C1863">
            <v>1228</v>
          </cell>
          <cell r="D1863">
            <v>1284</v>
          </cell>
          <cell r="E1863">
            <v>1255</v>
          </cell>
          <cell r="F1863">
            <v>1255</v>
          </cell>
          <cell r="G1863">
            <v>4.5602605900000003E-2</v>
          </cell>
          <cell r="H1863">
            <v>-2.2585669999999999E-2</v>
          </cell>
          <cell r="I1863">
            <v>-1.1372800000000001E-4</v>
          </cell>
          <cell r="J1863">
            <v>7.15141E-5</v>
          </cell>
        </row>
        <row r="1864">
          <cell r="A1864" t="str">
            <v>12M034</v>
          </cell>
          <cell r="B1864" t="str">
            <v>Tumeurs malignes de l'appareil génital masculin, niveau 4</v>
          </cell>
          <cell r="C1864">
            <v>273</v>
          </cell>
          <cell r="D1864">
            <v>274</v>
          </cell>
          <cell r="E1864">
            <v>321</v>
          </cell>
          <cell r="F1864">
            <v>321</v>
          </cell>
          <cell r="G1864">
            <v>3.6630037E-3</v>
          </cell>
          <cell r="H1864">
            <v>0.17153284669999999</v>
          </cell>
          <cell r="I1864">
            <v>1.843181E-4</v>
          </cell>
          <cell r="J1864">
            <v>1.82917E-5</v>
          </cell>
        </row>
        <row r="1865">
          <cell r="A1865" t="str">
            <v>12M03T</v>
          </cell>
          <cell r="B1865" t="str">
            <v>Tumeurs malignes de l'appareil génital masculin, très courte durée</v>
          </cell>
          <cell r="C1865">
            <v>2268</v>
          </cell>
          <cell r="D1865">
            <v>1926</v>
          </cell>
          <cell r="E1865">
            <v>1855</v>
          </cell>
          <cell r="F1865">
            <v>1856</v>
          </cell>
          <cell r="G1865">
            <v>-0.150793651</v>
          </cell>
          <cell r="H1865">
            <v>-3.6863966999999997E-2</v>
          </cell>
          <cell r="I1865">
            <v>-2.7843799999999999E-4</v>
          </cell>
          <cell r="J1865">
            <v>1.057611E-4</v>
          </cell>
        </row>
        <row r="1866">
          <cell r="A1866" t="str">
            <v>12M041</v>
          </cell>
          <cell r="B1866" t="str">
            <v>Hypertrophie prostatique bénigne, niveau 1</v>
          </cell>
          <cell r="C1866">
            <v>1126</v>
          </cell>
          <cell r="D1866">
            <v>990</v>
          </cell>
          <cell r="E1866">
            <v>911</v>
          </cell>
          <cell r="F1866">
            <v>911</v>
          </cell>
          <cell r="G1866">
            <v>-0.120781528</v>
          </cell>
          <cell r="H1866">
            <v>-7.9797980000000004E-2</v>
          </cell>
          <cell r="I1866">
            <v>-3.0981100000000001E-4</v>
          </cell>
          <cell r="J1866">
            <v>5.19118E-5</v>
          </cell>
        </row>
        <row r="1867">
          <cell r="A1867" t="str">
            <v>12M042</v>
          </cell>
          <cell r="B1867" t="str">
            <v>Hypertrophie prostatique bénigne, niveau 2</v>
          </cell>
          <cell r="C1867">
            <v>1293</v>
          </cell>
          <cell r="D1867">
            <v>1256</v>
          </cell>
          <cell r="E1867">
            <v>1093</v>
          </cell>
          <cell r="F1867">
            <v>1093</v>
          </cell>
          <cell r="G1867">
            <v>-2.8615623E-2</v>
          </cell>
          <cell r="H1867">
            <v>-0.12977706999999999</v>
          </cell>
          <cell r="I1867">
            <v>-6.3923099999999998E-4</v>
          </cell>
          <cell r="J1867">
            <v>6.2282799999999999E-5</v>
          </cell>
        </row>
        <row r="1868">
          <cell r="A1868" t="str">
            <v>12M043</v>
          </cell>
          <cell r="B1868" t="str">
            <v>Hypertrophie prostatique bénigne, niveau 3</v>
          </cell>
          <cell r="C1868">
            <v>725</v>
          </cell>
          <cell r="D1868">
            <v>678</v>
          </cell>
          <cell r="E1868">
            <v>617</v>
          </cell>
          <cell r="F1868">
            <v>617</v>
          </cell>
          <cell r="G1868">
            <v>-6.4827586000000006E-2</v>
          </cell>
          <cell r="H1868">
            <v>-8.9970500999999994E-2</v>
          </cell>
          <cell r="I1868">
            <v>-2.3922099999999999E-4</v>
          </cell>
          <cell r="J1868">
            <v>3.5158699999999999E-5</v>
          </cell>
        </row>
        <row r="1869">
          <cell r="A1869" t="str">
            <v>12M044</v>
          </cell>
          <cell r="B1869" t="str">
            <v>Hypertrophie prostatique bénigne, niveau 4</v>
          </cell>
          <cell r="C1869">
            <v>212</v>
          </cell>
          <cell r="D1869">
            <v>246</v>
          </cell>
          <cell r="E1869">
            <v>194</v>
          </cell>
          <cell r="F1869">
            <v>194</v>
          </cell>
          <cell r="G1869">
            <v>0.16037735850000001</v>
          </cell>
          <cell r="H1869">
            <v>-0.21138211400000001</v>
          </cell>
          <cell r="I1869">
            <v>-2.03926E-4</v>
          </cell>
          <cell r="J1869">
            <v>1.10548E-5</v>
          </cell>
        </row>
        <row r="1870">
          <cell r="A1870" t="str">
            <v>12M04T</v>
          </cell>
          <cell r="B1870" t="str">
            <v>Hypertrophie prostatique bénigne, très courte durée</v>
          </cell>
          <cell r="C1870">
            <v>1909</v>
          </cell>
          <cell r="D1870">
            <v>1676</v>
          </cell>
          <cell r="E1870">
            <v>1516</v>
          </cell>
          <cell r="F1870">
            <v>1516</v>
          </cell>
          <cell r="G1870">
            <v>-0.122053431</v>
          </cell>
          <cell r="H1870">
            <v>-9.5465393999999995E-2</v>
          </cell>
          <cell r="I1870">
            <v>-6.2746600000000003E-4</v>
          </cell>
          <cell r="J1870">
            <v>8.6386799999999998E-5</v>
          </cell>
        </row>
        <row r="1871">
          <cell r="A1871" t="str">
            <v>12M051</v>
          </cell>
          <cell r="B1871" t="str">
            <v>Autres affections de l'appareil génital masculin, niveau 1</v>
          </cell>
          <cell r="C1871">
            <v>2791</v>
          </cell>
          <cell r="D1871">
            <v>2581</v>
          </cell>
          <cell r="E1871">
            <v>2584</v>
          </cell>
          <cell r="F1871">
            <v>2584</v>
          </cell>
          <cell r="G1871">
            <v>-7.5241849E-2</v>
          </cell>
          <cell r="H1871">
            <v>1.1623402000000001E-3</v>
          </cell>
          <cell r="I1871">
            <v>1.1765E-5</v>
          </cell>
          <cell r="J1871">
            <v>1.47245E-4</v>
          </cell>
        </row>
        <row r="1872">
          <cell r="A1872" t="str">
            <v>12M052</v>
          </cell>
          <cell r="B1872" t="str">
            <v>Autres affections de l'appareil génital masculin, niveau 2</v>
          </cell>
          <cell r="C1872">
            <v>352</v>
          </cell>
          <cell r="D1872">
            <v>355</v>
          </cell>
          <cell r="E1872">
            <v>455</v>
          </cell>
          <cell r="F1872">
            <v>455</v>
          </cell>
          <cell r="G1872">
            <v>8.5227272999999996E-3</v>
          </cell>
          <cell r="H1872">
            <v>0.28169014079999999</v>
          </cell>
          <cell r="I1872">
            <v>3.9216609999999998E-4</v>
          </cell>
          <cell r="J1872">
            <v>2.5927399999999998E-5</v>
          </cell>
        </row>
        <row r="1873">
          <cell r="A1873" t="str">
            <v>12M053</v>
          </cell>
          <cell r="B1873" t="str">
            <v>Autres affections de l'appareil génital masculin, niveau 3</v>
          </cell>
          <cell r="C1873">
            <v>125</v>
          </cell>
          <cell r="D1873">
            <v>155</v>
          </cell>
          <cell r="E1873">
            <v>190</v>
          </cell>
          <cell r="F1873">
            <v>190</v>
          </cell>
          <cell r="G1873">
            <v>0.24</v>
          </cell>
          <cell r="H1873">
            <v>0.22580645160000001</v>
          </cell>
          <cell r="I1873">
            <v>1.372581E-4</v>
          </cell>
          <cell r="J1873">
            <v>1.0826799999999999E-5</v>
          </cell>
        </row>
        <row r="1874">
          <cell r="A1874" t="str">
            <v>12M054</v>
          </cell>
          <cell r="B1874" t="str">
            <v>Autres affections de l'appareil génital masculin, niveau 4</v>
          </cell>
          <cell r="C1874">
            <v>44</v>
          </cell>
          <cell r="D1874">
            <v>49</v>
          </cell>
          <cell r="E1874">
            <v>52</v>
          </cell>
          <cell r="F1874">
            <v>52</v>
          </cell>
          <cell r="G1874">
            <v>0.1136363636</v>
          </cell>
          <cell r="H1874">
            <v>6.1224489799999997E-2</v>
          </cell>
          <cell r="I1874">
            <v>1.1765E-5</v>
          </cell>
          <cell r="J1874">
            <v>2.963135E-6</v>
          </cell>
        </row>
        <row r="1875">
          <cell r="A1875" t="str">
            <v>12M05T</v>
          </cell>
          <cell r="B1875" t="str">
            <v>Autres affections de l'appareil génital masculin, très courte durée</v>
          </cell>
          <cell r="C1875">
            <v>4289</v>
          </cell>
          <cell r="D1875">
            <v>4486</v>
          </cell>
          <cell r="E1875">
            <v>5084</v>
          </cell>
          <cell r="F1875">
            <v>5085</v>
          </cell>
          <cell r="G1875">
            <v>4.5931452599999999E-2</v>
          </cell>
          <cell r="H1875">
            <v>0.13330361120000001</v>
          </cell>
          <cell r="I1875">
            <v>2.3451532000000001E-3</v>
          </cell>
          <cell r="J1875">
            <v>2.8976039999999999E-4</v>
          </cell>
        </row>
        <row r="1876">
          <cell r="A1876" t="str">
            <v>12M061</v>
          </cell>
          <cell r="B1876" t="str">
            <v>Prostatites aigües et orchites, niveau 1</v>
          </cell>
          <cell r="C1876">
            <v>7015</v>
          </cell>
          <cell r="D1876">
            <v>7258</v>
          </cell>
          <cell r="E1876">
            <v>7260</v>
          </cell>
          <cell r="F1876">
            <v>7261</v>
          </cell>
          <cell r="G1876">
            <v>3.4640057000000002E-2</v>
          </cell>
          <cell r="H1876">
            <v>2.7555800000000002E-4</v>
          </cell>
          <cell r="I1876">
            <v>7.8433218000000002E-6</v>
          </cell>
          <cell r="J1876">
            <v>4.137562E-4</v>
          </cell>
        </row>
        <row r="1877">
          <cell r="A1877" t="str">
            <v>12M062</v>
          </cell>
          <cell r="B1877" t="str">
            <v>Prostatites aigües et orchites, niveau 2</v>
          </cell>
          <cell r="C1877">
            <v>5041</v>
          </cell>
          <cell r="D1877">
            <v>5855</v>
          </cell>
          <cell r="E1877">
            <v>6461</v>
          </cell>
          <cell r="F1877">
            <v>6461</v>
          </cell>
          <cell r="G1877">
            <v>0.1614758976</v>
          </cell>
          <cell r="H1877">
            <v>0.103501281</v>
          </cell>
          <cell r="I1877">
            <v>2.3765265000000001E-3</v>
          </cell>
          <cell r="J1877">
            <v>3.6816950000000001E-4</v>
          </cell>
        </row>
        <row r="1878">
          <cell r="A1878" t="str">
            <v>12M063</v>
          </cell>
          <cell r="B1878" t="str">
            <v>Prostatites aigües et orchites, niveau 3</v>
          </cell>
          <cell r="C1878">
            <v>3520</v>
          </cell>
          <cell r="D1878">
            <v>4157</v>
          </cell>
          <cell r="E1878">
            <v>5020</v>
          </cell>
          <cell r="F1878">
            <v>5021</v>
          </cell>
          <cell r="G1878">
            <v>0.18096590909999999</v>
          </cell>
          <cell r="H1878">
            <v>0.20760163579999999</v>
          </cell>
          <cell r="I1878">
            <v>3.3843934E-3</v>
          </cell>
          <cell r="J1878">
            <v>2.8611350000000001E-4</v>
          </cell>
        </row>
        <row r="1879">
          <cell r="A1879" t="str">
            <v>12M064</v>
          </cell>
          <cell r="B1879" t="str">
            <v>Prostatites aigües et orchites, niveau 4</v>
          </cell>
          <cell r="C1879">
            <v>2889</v>
          </cell>
          <cell r="D1879">
            <v>3629</v>
          </cell>
          <cell r="E1879">
            <v>4346</v>
          </cell>
          <cell r="F1879">
            <v>4346</v>
          </cell>
          <cell r="G1879">
            <v>0.25614399450000003</v>
          </cell>
          <cell r="H1879">
            <v>0.1975750896</v>
          </cell>
          <cell r="I1879">
            <v>2.8118308999999998E-3</v>
          </cell>
          <cell r="J1879">
            <v>2.4764969999999998E-4</v>
          </cell>
        </row>
        <row r="1880">
          <cell r="A1880" t="str">
            <v>12M06T</v>
          </cell>
          <cell r="B1880" t="str">
            <v>Prostatites aigües et orchites, très courte durée</v>
          </cell>
          <cell r="C1880">
            <v>3241</v>
          </cell>
          <cell r="D1880">
            <v>3523</v>
          </cell>
          <cell r="E1880">
            <v>4002</v>
          </cell>
          <cell r="F1880">
            <v>4002</v>
          </cell>
          <cell r="G1880">
            <v>8.7010182000000005E-2</v>
          </cell>
          <cell r="H1880">
            <v>0.13596366730000001</v>
          </cell>
          <cell r="I1880">
            <v>1.8784756000000001E-3</v>
          </cell>
          <cell r="J1880">
            <v>2.2804739999999999E-4</v>
          </cell>
        </row>
        <row r="1881">
          <cell r="A1881" t="str">
            <v>12M071</v>
          </cell>
          <cell r="B1881" t="str">
            <v>Autres infections et inflammations de l'appareil génital masculin, niveau 1</v>
          </cell>
          <cell r="C1881">
            <v>1266</v>
          </cell>
          <cell r="D1881">
            <v>1214</v>
          </cell>
          <cell r="E1881">
            <v>1163</v>
          </cell>
          <cell r="F1881">
            <v>1163</v>
          </cell>
          <cell r="G1881">
            <v>-4.107425E-2</v>
          </cell>
          <cell r="H1881">
            <v>-4.2009884999999997E-2</v>
          </cell>
          <cell r="I1881">
            <v>-2.0000500000000001E-4</v>
          </cell>
          <cell r="J1881">
            <v>6.6271699999999998E-5</v>
          </cell>
        </row>
        <row r="1882">
          <cell r="A1882" t="str">
            <v>12M072</v>
          </cell>
          <cell r="B1882" t="str">
            <v>Autres infections et inflammations de l'appareil génital masculin, niveau 2</v>
          </cell>
          <cell r="C1882">
            <v>300</v>
          </cell>
          <cell r="D1882">
            <v>289</v>
          </cell>
          <cell r="E1882">
            <v>252</v>
          </cell>
          <cell r="F1882">
            <v>252</v>
          </cell>
          <cell r="G1882">
            <v>-3.6666667E-2</v>
          </cell>
          <cell r="H1882">
            <v>-0.128027682</v>
          </cell>
          <cell r="I1882">
            <v>-1.4510099999999999E-4</v>
          </cell>
          <cell r="J1882">
            <v>1.4359799999999999E-5</v>
          </cell>
        </row>
        <row r="1883">
          <cell r="A1883" t="str">
            <v>12M073</v>
          </cell>
          <cell r="B1883" t="str">
            <v>Autres infections et inflammations de l'appareil génital masculin, niveau 3</v>
          </cell>
          <cell r="C1883">
            <v>329</v>
          </cell>
          <cell r="D1883">
            <v>298</v>
          </cell>
          <cell r="E1883">
            <v>313</v>
          </cell>
          <cell r="F1883">
            <v>313</v>
          </cell>
          <cell r="G1883">
            <v>-9.4224924000000002E-2</v>
          </cell>
          <cell r="H1883">
            <v>5.0335570500000003E-2</v>
          </cell>
          <cell r="I1883">
            <v>5.88249E-5</v>
          </cell>
          <cell r="J1883">
            <v>1.78358E-5</v>
          </cell>
        </row>
        <row r="1884">
          <cell r="A1884" t="str">
            <v>12M074</v>
          </cell>
          <cell r="B1884" t="str">
            <v>Autres infections et inflammations de l'appareil génital masculin, niveau 4</v>
          </cell>
          <cell r="C1884">
            <v>64</v>
          </cell>
          <cell r="D1884">
            <v>49</v>
          </cell>
          <cell r="E1884">
            <v>68</v>
          </cell>
          <cell r="F1884">
            <v>68</v>
          </cell>
          <cell r="G1884">
            <v>-0.234375</v>
          </cell>
          <cell r="H1884">
            <v>0.38775510200000002</v>
          </cell>
          <cell r="I1884">
            <v>7.4511600000000007E-5</v>
          </cell>
          <cell r="J1884">
            <v>3.8748689000000002E-6</v>
          </cell>
        </row>
        <row r="1885">
          <cell r="A1885" t="str">
            <v>12M07T</v>
          </cell>
          <cell r="B1885" t="str">
            <v>Autres infections et inflammations de l'appareil génital masculin, très courte durée</v>
          </cell>
          <cell r="C1885">
            <v>1182</v>
          </cell>
          <cell r="D1885">
            <v>1196</v>
          </cell>
          <cell r="E1885">
            <v>1158</v>
          </cell>
          <cell r="F1885">
            <v>1158</v>
          </cell>
          <cell r="G1885">
            <v>1.1844331600000001E-2</v>
          </cell>
          <cell r="H1885">
            <v>-3.1772574999999997E-2</v>
          </cell>
          <cell r="I1885">
            <v>-1.49023E-4</v>
          </cell>
          <cell r="J1885">
            <v>6.5986699999999996E-5</v>
          </cell>
        </row>
        <row r="1886">
          <cell r="A1886" t="str">
            <v>12M08Z</v>
          </cell>
          <cell r="B1886" t="str">
            <v>Explorations et surveillance des affections de l'appareil génital masculin</v>
          </cell>
          <cell r="C1886">
            <v>1048</v>
          </cell>
          <cell r="D1886">
            <v>1132</v>
          </cell>
          <cell r="E1886">
            <v>1082</v>
          </cell>
          <cell r="F1886">
            <v>1082</v>
          </cell>
          <cell r="G1886">
            <v>8.0152671800000005E-2</v>
          </cell>
          <cell r="H1886">
            <v>-4.4169610999999998E-2</v>
          </cell>
          <cell r="I1886">
            <v>-1.96083E-4</v>
          </cell>
          <cell r="J1886">
            <v>6.1655999999999994E-5</v>
          </cell>
        </row>
        <row r="1887">
          <cell r="A1887" t="str">
            <v>12M09Z</v>
          </cell>
          <cell r="B1887" t="str">
            <v>Symptômes et autres recours aux soins de la CMD 12</v>
          </cell>
          <cell r="C1887">
            <v>575</v>
          </cell>
          <cell r="D1887">
            <v>491</v>
          </cell>
          <cell r="E1887">
            <v>430</v>
          </cell>
          <cell r="F1887">
            <v>430</v>
          </cell>
          <cell r="G1887">
            <v>-0.14608695699999999</v>
          </cell>
          <cell r="H1887">
            <v>-0.124236253</v>
          </cell>
          <cell r="I1887">
            <v>-2.3922099999999999E-4</v>
          </cell>
          <cell r="J1887">
            <v>2.4502799999999999E-5</v>
          </cell>
        </row>
        <row r="1888">
          <cell r="A1888" t="str">
            <v>13C031</v>
          </cell>
          <cell r="B1888" t="str">
            <v>Hystérectomies, niveau 1</v>
          </cell>
          <cell r="C1888">
            <v>39693</v>
          </cell>
          <cell r="D1888">
            <v>38086</v>
          </cell>
          <cell r="E1888">
            <v>37212</v>
          </cell>
          <cell r="F1888">
            <v>37245</v>
          </cell>
          <cell r="G1888">
            <v>-4.0485727999999999E-2</v>
          </cell>
          <cell r="H1888">
            <v>-2.2948065E-2</v>
          </cell>
          <cell r="I1888">
            <v>-3.4275320000000001E-3</v>
          </cell>
          <cell r="J1888">
            <v>2.1223455E-3</v>
          </cell>
        </row>
        <row r="1889">
          <cell r="A1889" t="str">
            <v>13C032</v>
          </cell>
          <cell r="B1889" t="str">
            <v>Hystérectomies, niveau 2</v>
          </cell>
          <cell r="C1889">
            <v>6223</v>
          </cell>
          <cell r="D1889">
            <v>6200</v>
          </cell>
          <cell r="E1889">
            <v>6381</v>
          </cell>
          <cell r="F1889">
            <v>6390</v>
          </cell>
          <cell r="G1889">
            <v>-3.6959670000000001E-3</v>
          </cell>
          <cell r="H1889">
            <v>2.9193548400000002E-2</v>
          </cell>
          <cell r="I1889">
            <v>7.0982059999999999E-4</v>
          </cell>
          <cell r="J1889">
            <v>3.6412370000000002E-4</v>
          </cell>
        </row>
        <row r="1890">
          <cell r="A1890" t="str">
            <v>13C033</v>
          </cell>
          <cell r="B1890" t="str">
            <v>Hystérectomies, niveau 3</v>
          </cell>
          <cell r="C1890">
            <v>1311</v>
          </cell>
          <cell r="D1890">
            <v>1290</v>
          </cell>
          <cell r="E1890">
            <v>1262</v>
          </cell>
          <cell r="F1890">
            <v>1262</v>
          </cell>
          <cell r="G1890">
            <v>-1.6018306999999999E-2</v>
          </cell>
          <cell r="H1890">
            <v>-2.1705426E-2</v>
          </cell>
          <cell r="I1890">
            <v>-1.09807E-4</v>
          </cell>
          <cell r="J1890">
            <v>7.1913000000000001E-5</v>
          </cell>
        </row>
        <row r="1891">
          <cell r="A1891" t="str">
            <v>13C034</v>
          </cell>
          <cell r="B1891" t="str">
            <v>Hystérectomies, niveau 4</v>
          </cell>
          <cell r="C1891">
            <v>271</v>
          </cell>
          <cell r="D1891">
            <v>206</v>
          </cell>
          <cell r="E1891">
            <v>235</v>
          </cell>
          <cell r="F1891">
            <v>235</v>
          </cell>
          <cell r="G1891">
            <v>-0.23985239899999999</v>
          </cell>
          <cell r="H1891">
            <v>0.14077669900000001</v>
          </cell>
          <cell r="I1891">
            <v>1.1372820000000001E-4</v>
          </cell>
          <cell r="J1891">
            <v>1.33911E-5</v>
          </cell>
        </row>
        <row r="1892">
          <cell r="A1892" t="str">
            <v>13C041</v>
          </cell>
          <cell r="B1892" t="str">
            <v>Interventions réparatrices sur l'appareil génital féminin, niveau 1</v>
          </cell>
          <cell r="C1892">
            <v>22699</v>
          </cell>
          <cell r="D1892">
            <v>21913</v>
          </cell>
          <cell r="E1892">
            <v>21874</v>
          </cell>
          <cell r="F1892">
            <v>21875</v>
          </cell>
          <cell r="G1892">
            <v>-3.4627076E-2</v>
          </cell>
          <cell r="H1892">
            <v>-1.779765E-3</v>
          </cell>
          <cell r="I1892">
            <v>-1.5294500000000001E-4</v>
          </cell>
          <cell r="J1892">
            <v>1.2465111000000001E-3</v>
          </cell>
        </row>
        <row r="1893">
          <cell r="A1893" t="str">
            <v>13C042</v>
          </cell>
          <cell r="B1893" t="str">
            <v>Interventions réparatrices sur l'appareil génital féminin, niveau 2</v>
          </cell>
          <cell r="C1893">
            <v>2848</v>
          </cell>
          <cell r="D1893">
            <v>3023</v>
          </cell>
          <cell r="E1893">
            <v>3031</v>
          </cell>
          <cell r="F1893">
            <v>3032</v>
          </cell>
          <cell r="G1893">
            <v>6.1446629199999998E-2</v>
          </cell>
          <cell r="H1893">
            <v>2.6463777999999999E-3</v>
          </cell>
          <cell r="I1893">
            <v>3.13733E-5</v>
          </cell>
          <cell r="J1893">
            <v>1.727736E-4</v>
          </cell>
        </row>
        <row r="1894">
          <cell r="A1894" t="str">
            <v>13C043</v>
          </cell>
          <cell r="B1894" t="str">
            <v>Interventions réparatrices sur l'appareil génital féminin, niveau 3</v>
          </cell>
          <cell r="C1894">
            <v>394</v>
          </cell>
          <cell r="D1894">
            <v>408</v>
          </cell>
          <cell r="E1894">
            <v>396</v>
          </cell>
          <cell r="F1894">
            <v>396</v>
          </cell>
          <cell r="G1894">
            <v>3.5532994900000003E-2</v>
          </cell>
          <cell r="H1894">
            <v>-2.9411764999999999E-2</v>
          </cell>
          <cell r="I1894">
            <v>-4.706E-5</v>
          </cell>
          <cell r="J1894">
            <v>2.2565399999999999E-5</v>
          </cell>
        </row>
        <row r="1895">
          <cell r="A1895" t="str">
            <v>13C044</v>
          </cell>
          <cell r="B1895" t="str">
            <v>Interventions réparatrices sur l'appareil génital féminin, niveau 4</v>
          </cell>
          <cell r="C1895">
            <v>83</v>
          </cell>
          <cell r="D1895">
            <v>79</v>
          </cell>
          <cell r="E1895">
            <v>77</v>
          </cell>
          <cell r="F1895">
            <v>77</v>
          </cell>
          <cell r="G1895">
            <v>-4.8192771000000002E-2</v>
          </cell>
          <cell r="H1895">
            <v>-2.5316456000000001E-2</v>
          </cell>
          <cell r="I1895">
            <v>-7.8433220000000001E-6</v>
          </cell>
          <cell r="J1895">
            <v>4.3877191999999997E-6</v>
          </cell>
        </row>
        <row r="1896">
          <cell r="A1896" t="str">
            <v>13C04J</v>
          </cell>
          <cell r="B1896" t="str">
            <v>Interventions réparatrices sur l'appareil génital féminin, en ambulatoire</v>
          </cell>
          <cell r="C1896">
            <v>692</v>
          </cell>
          <cell r="D1896">
            <v>971</v>
          </cell>
          <cell r="E1896">
            <v>1179</v>
          </cell>
          <cell r="F1896">
            <v>1181</v>
          </cell>
          <cell r="G1896">
            <v>0.40317919079999998</v>
          </cell>
          <cell r="H1896">
            <v>0.21421215239999999</v>
          </cell>
          <cell r="I1896">
            <v>8.1570549999999996E-4</v>
          </cell>
          <cell r="J1896">
            <v>6.7297400000000004E-5</v>
          </cell>
        </row>
        <row r="1897">
          <cell r="A1897" t="str">
            <v>13C051</v>
          </cell>
          <cell r="B1897" t="str">
            <v>Interventions sur le système utéroannexiel pour tumeurs malignes, niveau 1</v>
          </cell>
          <cell r="C1897">
            <v>2258</v>
          </cell>
          <cell r="D1897">
            <v>2259</v>
          </cell>
          <cell r="E1897">
            <v>2443</v>
          </cell>
          <cell r="F1897">
            <v>2444</v>
          </cell>
          <cell r="G1897">
            <v>4.4286979999999998E-4</v>
          </cell>
          <cell r="H1897">
            <v>8.1451969900000004E-2</v>
          </cell>
          <cell r="I1897">
            <v>7.2158560000000005E-4</v>
          </cell>
          <cell r="J1897">
            <v>1.3926729999999999E-4</v>
          </cell>
        </row>
        <row r="1898">
          <cell r="A1898" t="str">
            <v>13C052</v>
          </cell>
          <cell r="B1898" t="str">
            <v>Interventions sur le système utéroannexiel pour tumeurs malignes, niveau 2</v>
          </cell>
          <cell r="C1898">
            <v>716</v>
          </cell>
          <cell r="D1898">
            <v>681</v>
          </cell>
          <cell r="E1898">
            <v>770</v>
          </cell>
          <cell r="F1898">
            <v>770</v>
          </cell>
          <cell r="G1898">
            <v>-4.8882681999999997E-2</v>
          </cell>
          <cell r="H1898">
            <v>0.13069016150000001</v>
          </cell>
          <cell r="I1898">
            <v>3.4902780000000002E-4</v>
          </cell>
          <cell r="J1898">
            <v>4.3877200000000001E-5</v>
          </cell>
        </row>
        <row r="1899">
          <cell r="A1899" t="str">
            <v>13C053</v>
          </cell>
          <cell r="B1899" t="str">
            <v>Interventions sur le système utéroannexiel pour tumeurs malignes, niveau 3</v>
          </cell>
          <cell r="C1899">
            <v>249</v>
          </cell>
          <cell r="D1899">
            <v>242</v>
          </cell>
          <cell r="E1899">
            <v>278</v>
          </cell>
          <cell r="F1899">
            <v>278</v>
          </cell>
          <cell r="G1899">
            <v>-2.8112450000000001E-2</v>
          </cell>
          <cell r="H1899">
            <v>0.14876033059999999</v>
          </cell>
          <cell r="I1899">
            <v>1.4117980000000001E-4</v>
          </cell>
          <cell r="J1899">
            <v>1.58414E-5</v>
          </cell>
        </row>
        <row r="1900">
          <cell r="A1900" t="str">
            <v>13C054</v>
          </cell>
          <cell r="B1900" t="str">
            <v>Interventions sur le système utéroannexiel pour tumeurs malignes, niveau 4</v>
          </cell>
          <cell r="C1900">
            <v>73</v>
          </cell>
          <cell r="D1900">
            <v>67</v>
          </cell>
          <cell r="E1900">
            <v>67</v>
          </cell>
          <cell r="F1900">
            <v>67</v>
          </cell>
          <cell r="G1900">
            <v>-8.2191781000000005E-2</v>
          </cell>
          <cell r="H1900">
            <v>0</v>
          </cell>
          <cell r="I1900">
            <v>0</v>
          </cell>
          <cell r="J1900">
            <v>3.8178854999999998E-6</v>
          </cell>
        </row>
        <row r="1901">
          <cell r="A1901" t="str">
            <v>13C061</v>
          </cell>
          <cell r="B1901" t="str">
            <v>Interruptions tubaires, niveau 1</v>
          </cell>
          <cell r="C1901">
            <v>3421</v>
          </cell>
          <cell r="D1901">
            <v>3535</v>
          </cell>
          <cell r="E1901">
            <v>3500</v>
          </cell>
          <cell r="F1901">
            <v>3501</v>
          </cell>
          <cell r="G1901">
            <v>3.3323589600000002E-2</v>
          </cell>
          <cell r="H1901">
            <v>-9.9009900000000001E-3</v>
          </cell>
          <cell r="I1901">
            <v>-1.3725799999999999E-4</v>
          </cell>
          <cell r="J1901">
            <v>1.9949879999999999E-4</v>
          </cell>
        </row>
        <row r="1902">
          <cell r="A1902" t="str">
            <v>13C062</v>
          </cell>
          <cell r="B1902" t="str">
            <v>Interruptions tubaires, niveau 2</v>
          </cell>
          <cell r="C1902">
            <v>219</v>
          </cell>
          <cell r="D1902">
            <v>266</v>
          </cell>
          <cell r="E1902">
            <v>245</v>
          </cell>
          <cell r="F1902">
            <v>245</v>
          </cell>
          <cell r="G1902">
            <v>0.21461187209999999</v>
          </cell>
          <cell r="H1902">
            <v>-7.8947368000000004E-2</v>
          </cell>
          <cell r="I1902">
            <v>-8.2354999999999993E-5</v>
          </cell>
          <cell r="J1902">
            <v>1.39609E-5</v>
          </cell>
        </row>
        <row r="1903">
          <cell r="A1903" t="str">
            <v>13C063</v>
          </cell>
          <cell r="B1903" t="str">
            <v>Interruptions tubaires, niveau 3</v>
          </cell>
          <cell r="C1903">
            <v>106</v>
          </cell>
          <cell r="D1903">
            <v>102</v>
          </cell>
          <cell r="E1903">
            <v>124</v>
          </cell>
          <cell r="F1903">
            <v>124</v>
          </cell>
          <cell r="G1903">
            <v>-3.7735849000000002E-2</v>
          </cell>
          <cell r="H1903">
            <v>0.2156862745</v>
          </cell>
          <cell r="I1903">
            <v>8.6276500000000007E-5</v>
          </cell>
          <cell r="J1903">
            <v>7.0659372999999998E-6</v>
          </cell>
        </row>
        <row r="1904">
          <cell r="A1904" t="str">
            <v>13C064</v>
          </cell>
          <cell r="B1904" t="str">
            <v>Interruptions tubaires, niveau 4</v>
          </cell>
          <cell r="C1904">
            <v>16</v>
          </cell>
          <cell r="D1904">
            <v>19</v>
          </cell>
          <cell r="E1904">
            <v>18</v>
          </cell>
          <cell r="F1904">
            <v>18</v>
          </cell>
          <cell r="G1904">
            <v>0.1875</v>
          </cell>
          <cell r="H1904">
            <v>-5.2631578999999998E-2</v>
          </cell>
          <cell r="I1904">
            <v>-3.9216610000000001E-6</v>
          </cell>
          <cell r="J1904">
            <v>1.0257006E-6</v>
          </cell>
        </row>
        <row r="1905">
          <cell r="A1905" t="str">
            <v>13C06J</v>
          </cell>
          <cell r="B1905" t="str">
            <v>Interruptions tubaires, en ambulatoire</v>
          </cell>
          <cell r="C1905">
            <v>861</v>
          </cell>
          <cell r="D1905">
            <v>1095</v>
          </cell>
          <cell r="E1905">
            <v>1507</v>
          </cell>
          <cell r="F1905">
            <v>1507</v>
          </cell>
          <cell r="G1905">
            <v>0.2717770035</v>
          </cell>
          <cell r="H1905">
            <v>0.37625570780000001</v>
          </cell>
          <cell r="I1905">
            <v>1.6157242999999999E-3</v>
          </cell>
          <cell r="J1905">
            <v>8.5873900000000005E-5</v>
          </cell>
        </row>
        <row r="1906">
          <cell r="A1906" t="str">
            <v>13C071</v>
          </cell>
          <cell r="B1906" t="str">
            <v>Interventions sur le système utéroannexiel pour des affections non malignes, autres que les interruptions tubaires, niveau 1</v>
          </cell>
          <cell r="C1906">
            <v>40979</v>
          </cell>
          <cell r="D1906">
            <v>38600</v>
          </cell>
          <cell r="E1906">
            <v>36525</v>
          </cell>
          <cell r="F1906">
            <v>36540</v>
          </cell>
          <cell r="G1906">
            <v>-5.8054124999999998E-2</v>
          </cell>
          <cell r="H1906">
            <v>-5.3756476999999997E-2</v>
          </cell>
          <cell r="I1906">
            <v>-8.1374459999999996E-3</v>
          </cell>
          <cell r="J1906">
            <v>2.0821721999999998E-3</v>
          </cell>
        </row>
        <row r="1907">
          <cell r="A1907" t="str">
            <v>13C072</v>
          </cell>
          <cell r="B1907" t="str">
            <v>Interventions sur le système utéroannexiel pour des affections non malignes, autres que les interruptions tubaires, niveau 2</v>
          </cell>
          <cell r="C1907">
            <v>2706</v>
          </cell>
          <cell r="D1907">
            <v>2790</v>
          </cell>
          <cell r="E1907">
            <v>2643</v>
          </cell>
          <cell r="F1907">
            <v>2646</v>
          </cell>
          <cell r="G1907">
            <v>3.10421286E-2</v>
          </cell>
          <cell r="H1907">
            <v>-5.2688171999999998E-2</v>
          </cell>
          <cell r="I1907">
            <v>-5.7648400000000005E-4</v>
          </cell>
          <cell r="J1907">
            <v>1.5077800000000001E-4</v>
          </cell>
        </row>
        <row r="1908">
          <cell r="A1908" t="str">
            <v>13C073</v>
          </cell>
          <cell r="B1908" t="str">
            <v>Interventions sur le système utéroannexiel pour des affections non malignes, autres que les interruptions tubaires, niveau 3</v>
          </cell>
          <cell r="C1908">
            <v>656</v>
          </cell>
          <cell r="D1908">
            <v>704</v>
          </cell>
          <cell r="E1908">
            <v>708</v>
          </cell>
          <cell r="F1908">
            <v>708</v>
          </cell>
          <cell r="G1908">
            <v>7.3170731700000005E-2</v>
          </cell>
          <cell r="H1908">
            <v>5.6818182E-3</v>
          </cell>
          <cell r="I1908">
            <v>1.56866E-5</v>
          </cell>
          <cell r="J1908">
            <v>4.0344199999999999E-5</v>
          </cell>
        </row>
        <row r="1909">
          <cell r="A1909" t="str">
            <v>13C074</v>
          </cell>
          <cell r="B1909" t="str">
            <v>Interventions sur le système utéroannexiel pour des affections non malignes, autres que les interruptions tubaires, niveau 4</v>
          </cell>
          <cell r="C1909">
            <v>154</v>
          </cell>
          <cell r="D1909">
            <v>167</v>
          </cell>
          <cell r="E1909">
            <v>167</v>
          </cell>
          <cell r="F1909">
            <v>167</v>
          </cell>
          <cell r="G1909">
            <v>8.4415584399999993E-2</v>
          </cell>
          <cell r="H1909">
            <v>0</v>
          </cell>
          <cell r="I1909">
            <v>0</v>
          </cell>
          <cell r="J1909">
            <v>9.5162221000000006E-6</v>
          </cell>
        </row>
        <row r="1910">
          <cell r="A1910" t="str">
            <v>13C07J</v>
          </cell>
          <cell r="B1910" t="str">
            <v>Interventions sur le système utéroannexiel pour des affections non malignes, autres que les interruptions tubaires, en ambulatoire</v>
          </cell>
          <cell r="C1910">
            <v>2379</v>
          </cell>
          <cell r="D1910">
            <v>3360</v>
          </cell>
          <cell r="E1910">
            <v>4540</v>
          </cell>
          <cell r="F1910">
            <v>4545</v>
          </cell>
          <cell r="G1910">
            <v>0.41235813370000002</v>
          </cell>
          <cell r="H1910">
            <v>0.35119047619999999</v>
          </cell>
          <cell r="I1910">
            <v>4.6275598999999997E-3</v>
          </cell>
          <cell r="J1910">
            <v>2.5898940000000002E-4</v>
          </cell>
        </row>
        <row r="1911">
          <cell r="A1911" t="str">
            <v>13C081</v>
          </cell>
          <cell r="B1911" t="str">
            <v>Interventions sur la vulve, le vagin ou le col utérin, niveau 1</v>
          </cell>
          <cell r="C1911">
            <v>12157</v>
          </cell>
          <cell r="D1911">
            <v>11435</v>
          </cell>
          <cell r="E1911">
            <v>10635</v>
          </cell>
          <cell r="F1911">
            <v>10637</v>
          </cell>
          <cell r="G1911">
            <v>-5.9389652000000001E-2</v>
          </cell>
          <cell r="H1911">
            <v>-6.9960647000000001E-2</v>
          </cell>
          <cell r="I1911">
            <v>-3.1373289999999999E-3</v>
          </cell>
          <cell r="J1911">
            <v>6.0613210000000004E-4</v>
          </cell>
        </row>
        <row r="1912">
          <cell r="A1912" t="str">
            <v>13C082</v>
          </cell>
          <cell r="B1912" t="str">
            <v>Interventions sur la vulve, le vagin ou le col utérin, niveau 2</v>
          </cell>
          <cell r="C1912">
            <v>642</v>
          </cell>
          <cell r="D1912">
            <v>650</v>
          </cell>
          <cell r="E1912">
            <v>622</v>
          </cell>
          <cell r="F1912">
            <v>622</v>
          </cell>
          <cell r="G1912">
            <v>1.2461059199999999E-2</v>
          </cell>
          <cell r="H1912">
            <v>-4.3076923000000003E-2</v>
          </cell>
          <cell r="I1912">
            <v>-1.09807E-4</v>
          </cell>
          <cell r="J1912">
            <v>3.5443700000000001E-5</v>
          </cell>
        </row>
        <row r="1913">
          <cell r="A1913" t="str">
            <v>13C083</v>
          </cell>
          <cell r="B1913" t="str">
            <v>Interventions sur la vulve, le vagin ou le col utérin, niveau 3</v>
          </cell>
          <cell r="C1913">
            <v>206</v>
          </cell>
          <cell r="D1913">
            <v>239</v>
          </cell>
          <cell r="E1913">
            <v>239</v>
          </cell>
          <cell r="F1913">
            <v>239</v>
          </cell>
          <cell r="G1913">
            <v>0.16019417480000001</v>
          </cell>
          <cell r="H1913">
            <v>0</v>
          </cell>
          <cell r="I1913">
            <v>0</v>
          </cell>
          <cell r="J1913">
            <v>1.3619E-5</v>
          </cell>
        </row>
        <row r="1914">
          <cell r="A1914" t="str">
            <v>13C084</v>
          </cell>
          <cell r="B1914" t="str">
            <v>Interventions sur la vulve, le vagin ou le col utérin, niveau 4</v>
          </cell>
          <cell r="C1914">
            <v>81</v>
          </cell>
          <cell r="D1914">
            <v>91</v>
          </cell>
          <cell r="E1914">
            <v>99</v>
          </cell>
          <cell r="F1914">
            <v>99</v>
          </cell>
          <cell r="G1914">
            <v>0.12345679010000001</v>
          </cell>
          <cell r="H1914">
            <v>8.7912087900000005E-2</v>
          </cell>
          <cell r="I1914">
            <v>3.13733E-5</v>
          </cell>
          <cell r="J1914">
            <v>5.6413532000000004E-6</v>
          </cell>
        </row>
        <row r="1915">
          <cell r="A1915" t="str">
            <v>13C08J</v>
          </cell>
          <cell r="B1915" t="str">
            <v>Interventions sur la vulve, le vagin ou le col utérin, en ambulatoire</v>
          </cell>
          <cell r="C1915">
            <v>16930</v>
          </cell>
          <cell r="D1915">
            <v>17833</v>
          </cell>
          <cell r="E1915">
            <v>19153</v>
          </cell>
          <cell r="F1915">
            <v>19173</v>
          </cell>
          <cell r="G1915">
            <v>5.33372711E-2</v>
          </cell>
          <cell r="H1915">
            <v>7.4020075099999999E-2</v>
          </cell>
          <cell r="I1915">
            <v>5.1765924E-3</v>
          </cell>
          <cell r="J1915">
            <v>1.0925421E-3</v>
          </cell>
        </row>
        <row r="1916">
          <cell r="A1916" t="str">
            <v>13C091</v>
          </cell>
          <cell r="B1916" t="str">
            <v>Laparoscopies ou coelioscopies diagnostiques, niveau 1</v>
          </cell>
          <cell r="C1916">
            <v>4259</v>
          </cell>
          <cell r="D1916">
            <v>3789</v>
          </cell>
          <cell r="E1916">
            <v>3090</v>
          </cell>
          <cell r="F1916">
            <v>3090</v>
          </cell>
          <cell r="G1916">
            <v>-0.110354543</v>
          </cell>
          <cell r="H1916">
            <v>-0.18448139399999999</v>
          </cell>
          <cell r="I1916">
            <v>-2.7412410000000002E-3</v>
          </cell>
          <cell r="J1916">
            <v>1.7607859999999999E-4</v>
          </cell>
        </row>
        <row r="1917">
          <cell r="A1917" t="str">
            <v>13C092</v>
          </cell>
          <cell r="B1917" t="str">
            <v>Laparoscopies ou coelioscopies diagnostiques, niveau 2</v>
          </cell>
          <cell r="C1917">
            <v>444</v>
          </cell>
          <cell r="D1917">
            <v>500</v>
          </cell>
          <cell r="E1917">
            <v>487</v>
          </cell>
          <cell r="F1917">
            <v>487</v>
          </cell>
          <cell r="G1917">
            <v>0.12612612610000001</v>
          </cell>
          <cell r="H1917">
            <v>-2.5999999999999999E-2</v>
          </cell>
          <cell r="I1917">
            <v>-5.0982000000000001E-5</v>
          </cell>
          <cell r="J1917">
            <v>2.7750899999999999E-5</v>
          </cell>
        </row>
        <row r="1918">
          <cell r="A1918" t="str">
            <v>13C093</v>
          </cell>
          <cell r="B1918" t="str">
            <v>Laparoscopies ou coelioscopies diagnostiques, niveau 3</v>
          </cell>
          <cell r="C1918">
            <v>207</v>
          </cell>
          <cell r="D1918">
            <v>191</v>
          </cell>
          <cell r="E1918">
            <v>218</v>
          </cell>
          <cell r="F1918">
            <v>218</v>
          </cell>
          <cell r="G1918">
            <v>-7.7294686000000001E-2</v>
          </cell>
          <cell r="H1918">
            <v>0.1413612565</v>
          </cell>
          <cell r="I1918">
            <v>1.0588480000000001E-4</v>
          </cell>
          <cell r="J1918">
            <v>1.24224E-5</v>
          </cell>
        </row>
        <row r="1919">
          <cell r="A1919" t="str">
            <v>13C094</v>
          </cell>
          <cell r="B1919" t="str">
            <v>Laparoscopies ou coelioscopies diagnostiques, niveau 4</v>
          </cell>
          <cell r="C1919">
            <v>52</v>
          </cell>
          <cell r="D1919">
            <v>75</v>
          </cell>
          <cell r="E1919">
            <v>85</v>
          </cell>
          <cell r="F1919">
            <v>85</v>
          </cell>
          <cell r="G1919">
            <v>0.4423076923</v>
          </cell>
          <cell r="H1919">
            <v>0.1333333333</v>
          </cell>
          <cell r="I1919">
            <v>3.92166E-5</v>
          </cell>
          <cell r="J1919">
            <v>4.8435860999999996E-6</v>
          </cell>
        </row>
        <row r="1920">
          <cell r="A1920" t="str">
            <v>13C09T</v>
          </cell>
          <cell r="B1920" t="str">
            <v>Laparoscopies ou coelioscopies diagnostiques, très courte durée</v>
          </cell>
          <cell r="C1920">
            <v>3047</v>
          </cell>
          <cell r="D1920">
            <v>3320</v>
          </cell>
          <cell r="E1920">
            <v>3726</v>
          </cell>
          <cell r="F1920">
            <v>3726</v>
          </cell>
          <cell r="G1920">
            <v>8.9596324300000002E-2</v>
          </cell>
          <cell r="H1920">
            <v>0.1222891566</v>
          </cell>
          <cell r="I1920">
            <v>1.5921943E-3</v>
          </cell>
          <cell r="J1920">
            <v>2.1232E-4</v>
          </cell>
        </row>
        <row r="1921">
          <cell r="A1921" t="str">
            <v>13C101</v>
          </cell>
          <cell r="B1921" t="str">
            <v>Ligatures tubaires par laparoscopie ou coelioscopie, niveau 1</v>
          </cell>
          <cell r="C1921">
            <v>2346</v>
          </cell>
          <cell r="D1921">
            <v>2235</v>
          </cell>
          <cell r="E1921">
            <v>1536</v>
          </cell>
          <cell r="F1921">
            <v>1537</v>
          </cell>
          <cell r="G1921">
            <v>-4.7314578000000003E-2</v>
          </cell>
          <cell r="H1921">
            <v>-0.31275167799999998</v>
          </cell>
          <cell r="I1921">
            <v>-2.7412410000000002E-3</v>
          </cell>
          <cell r="J1921">
            <v>8.7583400000000006E-5</v>
          </cell>
        </row>
        <row r="1922">
          <cell r="A1922" t="str">
            <v>13C102</v>
          </cell>
          <cell r="B1922" t="str">
            <v>Ligatures tubaires par laparoscopie ou coelioscopie, niveau 2</v>
          </cell>
          <cell r="C1922">
            <v>33</v>
          </cell>
          <cell r="D1922">
            <v>36</v>
          </cell>
          <cell r="E1922">
            <v>37</v>
          </cell>
          <cell r="F1922">
            <v>37</v>
          </cell>
          <cell r="G1922">
            <v>9.0909090900000003E-2</v>
          </cell>
          <cell r="H1922">
            <v>2.77777778E-2</v>
          </cell>
          <cell r="I1922">
            <v>3.9216609000000001E-6</v>
          </cell>
          <cell r="J1922">
            <v>2.1083845000000001E-6</v>
          </cell>
        </row>
        <row r="1923">
          <cell r="A1923" t="str">
            <v>13C103</v>
          </cell>
          <cell r="B1923" t="str">
            <v>Ligatures tubaires par laparoscopie ou coelioscopie, niveau 3</v>
          </cell>
          <cell r="C1923">
            <v>3</v>
          </cell>
          <cell r="D1923">
            <v>7</v>
          </cell>
          <cell r="E1923">
            <v>1</v>
          </cell>
          <cell r="F1923">
            <v>1</v>
          </cell>
          <cell r="G1923">
            <v>1.3333333332999999</v>
          </cell>
          <cell r="H1923">
            <v>-0.85714285700000004</v>
          </cell>
          <cell r="I1923">
            <v>-2.353E-5</v>
          </cell>
          <cell r="J1923">
            <v>5.6983365999999999E-8</v>
          </cell>
        </row>
        <row r="1924">
          <cell r="A1924" t="str">
            <v>13C104</v>
          </cell>
          <cell r="B1924" t="str">
            <v>Ligatures tubaires par laparoscopie ou coelioscopie, niveau 4</v>
          </cell>
          <cell r="C1924" t="str">
            <v xml:space="preserve">. </v>
          </cell>
          <cell r="D1924">
            <v>1</v>
          </cell>
          <cell r="E1924" t="str">
            <v xml:space="preserve">. </v>
          </cell>
          <cell r="F1924" t="str">
            <v xml:space="preserve">. </v>
          </cell>
          <cell r="G1924" t="str">
            <v xml:space="preserve">. </v>
          </cell>
          <cell r="H1924" t="str">
            <v xml:space="preserve">. </v>
          </cell>
          <cell r="I1924" t="str">
            <v xml:space="preserve">. </v>
          </cell>
          <cell r="J1924" t="str">
            <v>.</v>
          </cell>
        </row>
        <row r="1925">
          <cell r="A1925" t="str">
            <v>13C10T</v>
          </cell>
          <cell r="B1925" t="str">
            <v>Ligatures tubaires par laparoscopie ou coelioscopie, très courte durée</v>
          </cell>
          <cell r="C1925">
            <v>7500</v>
          </cell>
          <cell r="D1925">
            <v>9866</v>
          </cell>
          <cell r="E1925">
            <v>10508</v>
          </cell>
          <cell r="F1925">
            <v>10529</v>
          </cell>
          <cell r="G1925">
            <v>0.31546666670000001</v>
          </cell>
          <cell r="H1925">
            <v>6.5071964299999993E-2</v>
          </cell>
          <cell r="I1925">
            <v>2.5177062999999999E-3</v>
          </cell>
          <cell r="J1925">
            <v>5.999779E-4</v>
          </cell>
        </row>
        <row r="1926">
          <cell r="A1926" t="str">
            <v>13C111</v>
          </cell>
          <cell r="B1926" t="str">
            <v>Dilatations et curetages, conisations pour tumeurs malignes, niveau 1</v>
          </cell>
          <cell r="C1926">
            <v>1339</v>
          </cell>
          <cell r="D1926">
            <v>1228</v>
          </cell>
          <cell r="E1926">
            <v>993</v>
          </cell>
          <cell r="F1926">
            <v>994</v>
          </cell>
          <cell r="G1926">
            <v>-8.2897684999999999E-2</v>
          </cell>
          <cell r="H1926">
            <v>-0.191368078</v>
          </cell>
          <cell r="I1926">
            <v>-9.2159000000000002E-4</v>
          </cell>
          <cell r="J1926">
            <v>5.6641500000000003E-5</v>
          </cell>
        </row>
        <row r="1927">
          <cell r="A1927" t="str">
            <v>13C112</v>
          </cell>
          <cell r="B1927" t="str">
            <v>Dilatations et curetages, conisations pour tumeurs malignes, niveau 2</v>
          </cell>
          <cell r="C1927">
            <v>58</v>
          </cell>
          <cell r="D1927">
            <v>62</v>
          </cell>
          <cell r="E1927">
            <v>56</v>
          </cell>
          <cell r="F1927">
            <v>56</v>
          </cell>
          <cell r="G1927">
            <v>6.8965517200000007E-2</v>
          </cell>
          <cell r="H1927">
            <v>-9.6774193999999994E-2</v>
          </cell>
          <cell r="I1927">
            <v>-2.353E-5</v>
          </cell>
          <cell r="J1927">
            <v>3.1910684999999999E-6</v>
          </cell>
        </row>
        <row r="1928">
          <cell r="A1928" t="str">
            <v>13C113</v>
          </cell>
          <cell r="B1928" t="str">
            <v>Dilatations et curetages, conisations pour tumeurs malignes, niveau 3</v>
          </cell>
          <cell r="C1928">
            <v>17</v>
          </cell>
          <cell r="D1928">
            <v>9</v>
          </cell>
          <cell r="E1928">
            <v>16</v>
          </cell>
          <cell r="F1928">
            <v>16</v>
          </cell>
          <cell r="G1928">
            <v>-0.47058823500000002</v>
          </cell>
          <cell r="H1928">
            <v>0.77777777780000001</v>
          </cell>
          <cell r="I1928">
            <v>2.74516E-5</v>
          </cell>
          <cell r="J1928">
            <v>9.1173384999999996E-7</v>
          </cell>
        </row>
        <row r="1929">
          <cell r="A1929" t="str">
            <v>13C114</v>
          </cell>
          <cell r="B1929" t="str">
            <v>Dilatations et curetages, conisations pour tumeurs malignes, niveau 4</v>
          </cell>
          <cell r="C1929">
            <v>4</v>
          </cell>
          <cell r="D1929">
            <v>1</v>
          </cell>
          <cell r="E1929">
            <v>6</v>
          </cell>
          <cell r="F1929">
            <v>6</v>
          </cell>
          <cell r="G1929">
            <v>-0.75</v>
          </cell>
          <cell r="H1929">
            <v>5</v>
          </cell>
          <cell r="I1929">
            <v>1.96083E-5</v>
          </cell>
          <cell r="J1929">
            <v>3.4190019000000001E-7</v>
          </cell>
        </row>
        <row r="1930">
          <cell r="A1930" t="str">
            <v>13C11J</v>
          </cell>
          <cell r="B1930" t="str">
            <v>Dilatations et curetages, conisations pour tumeurs malignes, en ambulatoire</v>
          </cell>
          <cell r="C1930">
            <v>6546</v>
          </cell>
          <cell r="D1930">
            <v>7103</v>
          </cell>
          <cell r="E1930">
            <v>7137</v>
          </cell>
          <cell r="F1930">
            <v>7142</v>
          </cell>
          <cell r="G1930">
            <v>8.5090131400000005E-2</v>
          </cell>
          <cell r="H1930">
            <v>4.7867098000000004E-3</v>
          </cell>
          <cell r="I1930">
            <v>1.3333649999999999E-4</v>
          </cell>
          <cell r="J1930">
            <v>4.0697520000000003E-4</v>
          </cell>
        </row>
        <row r="1931">
          <cell r="A1931" t="str">
            <v>13C121</v>
          </cell>
          <cell r="B1931" t="str">
            <v>Dilatations et curetages, conisations pour affections non malignes, niveau 1</v>
          </cell>
          <cell r="C1931">
            <v>5264</v>
          </cell>
          <cell r="D1931">
            <v>4519</v>
          </cell>
          <cell r="E1931">
            <v>3949</v>
          </cell>
          <cell r="F1931">
            <v>3954</v>
          </cell>
          <cell r="G1931">
            <v>-0.14152735599999999</v>
          </cell>
          <cell r="H1931">
            <v>-0.1261341</v>
          </cell>
          <cell r="I1931">
            <v>-2.2353469999999999E-3</v>
          </cell>
          <cell r="J1931">
            <v>2.2531219999999999E-4</v>
          </cell>
        </row>
        <row r="1932">
          <cell r="A1932" t="str">
            <v>13C122</v>
          </cell>
          <cell r="B1932" t="str">
            <v>Dilatations et curetages, conisations pour affections non malignes, niveau 2</v>
          </cell>
          <cell r="C1932">
            <v>140</v>
          </cell>
          <cell r="D1932">
            <v>116</v>
          </cell>
          <cell r="E1932">
            <v>109</v>
          </cell>
          <cell r="F1932">
            <v>109</v>
          </cell>
          <cell r="G1932">
            <v>-0.171428571</v>
          </cell>
          <cell r="H1932">
            <v>-6.0344828000000003E-2</v>
          </cell>
          <cell r="I1932">
            <v>-2.7452000000000001E-5</v>
          </cell>
          <cell r="J1932">
            <v>6.2111868000000003E-6</v>
          </cell>
        </row>
        <row r="1933">
          <cell r="A1933" t="str">
            <v>13C123</v>
          </cell>
          <cell r="B1933" t="str">
            <v>Dilatations et curetages, conisations pour affections non malignes, niveau 3</v>
          </cell>
          <cell r="C1933">
            <v>30</v>
          </cell>
          <cell r="D1933">
            <v>31</v>
          </cell>
          <cell r="E1933">
            <v>26</v>
          </cell>
          <cell r="F1933">
            <v>26</v>
          </cell>
          <cell r="G1933">
            <v>3.3333333299999997E-2</v>
          </cell>
          <cell r="H1933">
            <v>-0.16129032300000001</v>
          </cell>
          <cell r="I1933">
            <v>-1.9607999999999999E-5</v>
          </cell>
          <cell r="J1933">
            <v>1.4815675E-6</v>
          </cell>
        </row>
        <row r="1934">
          <cell r="A1934" t="str">
            <v>13C124</v>
          </cell>
          <cell r="B1934" t="str">
            <v>Dilatations et curetages, conisations pour affections non malignes, niveau 4</v>
          </cell>
          <cell r="C1934">
            <v>10</v>
          </cell>
          <cell r="D1934">
            <v>4</v>
          </cell>
          <cell r="E1934">
            <v>12</v>
          </cell>
          <cell r="F1934">
            <v>12</v>
          </cell>
          <cell r="G1934">
            <v>-0.6</v>
          </cell>
          <cell r="H1934">
            <v>2</v>
          </cell>
          <cell r="I1934">
            <v>3.13733E-5</v>
          </cell>
          <cell r="J1934">
            <v>6.8380038999999995E-7</v>
          </cell>
        </row>
        <row r="1935">
          <cell r="A1935" t="str">
            <v>13C12J</v>
          </cell>
          <cell r="B1935" t="str">
            <v>Dilatations et curetages, conisations pour affections non malignes, en ambulatoire</v>
          </cell>
          <cell r="C1935">
            <v>27413</v>
          </cell>
          <cell r="D1935">
            <v>27593</v>
          </cell>
          <cell r="E1935">
            <v>28405</v>
          </cell>
          <cell r="F1935">
            <v>28410</v>
          </cell>
          <cell r="G1935">
            <v>6.5662276999999998E-3</v>
          </cell>
          <cell r="H1935">
            <v>2.9427753399999999E-2</v>
          </cell>
          <cell r="I1935">
            <v>3.1843887E-3</v>
          </cell>
          <cell r="J1935">
            <v>1.6188973999999999E-3</v>
          </cell>
        </row>
        <row r="1936">
          <cell r="A1936" t="str">
            <v>13C131</v>
          </cell>
          <cell r="B1936" t="str">
            <v>Autres interventions sur l'appareil génital féminin, niveau 1</v>
          </cell>
          <cell r="C1936">
            <v>1982</v>
          </cell>
          <cell r="D1936">
            <v>1894</v>
          </cell>
          <cell r="E1936">
            <v>1796</v>
          </cell>
          <cell r="F1936">
            <v>1797</v>
          </cell>
          <cell r="G1936">
            <v>-4.4399596E-2</v>
          </cell>
          <cell r="H1936">
            <v>-5.1742344000000003E-2</v>
          </cell>
          <cell r="I1936">
            <v>-3.84323E-4</v>
          </cell>
          <cell r="J1936">
            <v>1.023991E-4</v>
          </cell>
        </row>
        <row r="1937">
          <cell r="A1937" t="str">
            <v>13C132</v>
          </cell>
          <cell r="B1937" t="str">
            <v>Autres interventions sur l'appareil génital féminin, niveau 2</v>
          </cell>
          <cell r="C1937">
            <v>521</v>
          </cell>
          <cell r="D1937">
            <v>499</v>
          </cell>
          <cell r="E1937">
            <v>510</v>
          </cell>
          <cell r="F1937">
            <v>510</v>
          </cell>
          <cell r="G1937">
            <v>-4.2226488E-2</v>
          </cell>
          <cell r="H1937">
            <v>2.2044088199999999E-2</v>
          </cell>
          <cell r="I1937">
            <v>4.31383E-5</v>
          </cell>
          <cell r="J1937">
            <v>2.9061499999999999E-5</v>
          </cell>
        </row>
        <row r="1938">
          <cell r="A1938" t="str">
            <v>13C133</v>
          </cell>
          <cell r="B1938" t="str">
            <v>Autres interventions sur l'appareil génital féminin, niveau 3</v>
          </cell>
          <cell r="C1938">
            <v>385</v>
          </cell>
          <cell r="D1938">
            <v>378</v>
          </cell>
          <cell r="E1938">
            <v>398</v>
          </cell>
          <cell r="F1938">
            <v>398</v>
          </cell>
          <cell r="G1938">
            <v>-1.8181817999999999E-2</v>
          </cell>
          <cell r="H1938">
            <v>5.2910052899999997E-2</v>
          </cell>
          <cell r="I1938">
            <v>7.84332E-5</v>
          </cell>
          <cell r="J1938">
            <v>2.2679399999999998E-5</v>
          </cell>
        </row>
        <row r="1939">
          <cell r="A1939" t="str">
            <v>13C134</v>
          </cell>
          <cell r="B1939" t="str">
            <v>Autres interventions sur l'appareil génital féminin, niveau 4</v>
          </cell>
          <cell r="C1939">
            <v>151</v>
          </cell>
          <cell r="D1939">
            <v>165</v>
          </cell>
          <cell r="E1939">
            <v>185</v>
          </cell>
          <cell r="F1939">
            <v>185</v>
          </cell>
          <cell r="G1939">
            <v>9.2715231800000006E-2</v>
          </cell>
          <cell r="H1939">
            <v>0.12121212119999999</v>
          </cell>
          <cell r="I1939">
            <v>7.84332E-5</v>
          </cell>
          <cell r="J1939">
            <v>1.05419E-5</v>
          </cell>
        </row>
        <row r="1940">
          <cell r="A1940" t="str">
            <v>13C13T</v>
          </cell>
          <cell r="B1940" t="str">
            <v>Autres interventions sur l'appareil génital féminin, très courte durée</v>
          </cell>
          <cell r="C1940">
            <v>1001</v>
          </cell>
          <cell r="D1940">
            <v>1191</v>
          </cell>
          <cell r="E1940">
            <v>1318</v>
          </cell>
          <cell r="F1940">
            <v>1321</v>
          </cell>
          <cell r="G1940">
            <v>0.1898101898</v>
          </cell>
          <cell r="H1940">
            <v>0.1066330814</v>
          </cell>
          <cell r="I1940">
            <v>4.9805089999999997E-4</v>
          </cell>
          <cell r="J1940">
            <v>7.5275E-5</v>
          </cell>
        </row>
        <row r="1941">
          <cell r="A1941" t="str">
            <v>13C141</v>
          </cell>
          <cell r="B1941" t="str">
            <v>Exentérations pelviennes, hystérectomies élargies ou vulvectomies pour tumeurs malignes, niveau 1</v>
          </cell>
          <cell r="C1941">
            <v>6466</v>
          </cell>
          <cell r="D1941">
            <v>6284</v>
          </cell>
          <cell r="E1941">
            <v>6373</v>
          </cell>
          <cell r="F1941">
            <v>6373</v>
          </cell>
          <cell r="G1941">
            <v>-2.8147232000000001E-2</v>
          </cell>
          <cell r="H1941">
            <v>1.41629535E-2</v>
          </cell>
          <cell r="I1941">
            <v>3.4902780000000002E-4</v>
          </cell>
          <cell r="J1941">
            <v>3.6315499999999999E-4</v>
          </cell>
        </row>
        <row r="1942">
          <cell r="A1942" t="str">
            <v>13C142</v>
          </cell>
          <cell r="B1942" t="str">
            <v>Exentérations pelviennes, hystérectomies élargies ou vulvectomies pour tumeurs malignes, niveau 2</v>
          </cell>
          <cell r="C1942">
            <v>3616</v>
          </cell>
          <cell r="D1942">
            <v>3750</v>
          </cell>
          <cell r="E1942">
            <v>3953</v>
          </cell>
          <cell r="F1942">
            <v>3953</v>
          </cell>
          <cell r="G1942">
            <v>3.7057522099999997E-2</v>
          </cell>
          <cell r="H1942">
            <v>5.4133333300000003E-2</v>
          </cell>
          <cell r="I1942">
            <v>7.9609720000000002E-4</v>
          </cell>
          <cell r="J1942">
            <v>2.2525520000000001E-4</v>
          </cell>
        </row>
        <row r="1943">
          <cell r="A1943" t="str">
            <v>13C143</v>
          </cell>
          <cell r="B1943" t="str">
            <v>Exentérations pelviennes, hystérectomies élargies ou vulvectomies pour tumeurs malignes, niveau 3</v>
          </cell>
          <cell r="C1943">
            <v>1304</v>
          </cell>
          <cell r="D1943">
            <v>1450</v>
          </cell>
          <cell r="E1943">
            <v>1434</v>
          </cell>
          <cell r="F1943">
            <v>1435</v>
          </cell>
          <cell r="G1943">
            <v>0.11196319020000001</v>
          </cell>
          <cell r="H1943">
            <v>-1.1034482999999999E-2</v>
          </cell>
          <cell r="I1943">
            <v>-6.2747000000000001E-5</v>
          </cell>
          <cell r="J1943">
            <v>8.1771099999999994E-5</v>
          </cell>
        </row>
        <row r="1944">
          <cell r="A1944" t="str">
            <v>13C144</v>
          </cell>
          <cell r="B1944" t="str">
            <v>Exentérations pelviennes, hystérectomies élargies ou vulvectomies pour tumeurs malignes, niveau 4</v>
          </cell>
          <cell r="C1944">
            <v>484</v>
          </cell>
          <cell r="D1944">
            <v>512</v>
          </cell>
          <cell r="E1944">
            <v>498</v>
          </cell>
          <cell r="F1944">
            <v>498</v>
          </cell>
          <cell r="G1944">
            <v>5.7851239700000001E-2</v>
          </cell>
          <cell r="H1944">
            <v>-2.734375E-2</v>
          </cell>
          <cell r="I1944">
            <v>-5.4902999999999999E-5</v>
          </cell>
          <cell r="J1944">
            <v>2.8377700000000001E-5</v>
          </cell>
        </row>
        <row r="1945">
          <cell r="A1945" t="str">
            <v>13C151</v>
          </cell>
          <cell r="B1945" t="str">
            <v>Exentérations pelviennes, hystérectomies élargies ou vulvectomies pour affections non malignes, niveau 1</v>
          </cell>
          <cell r="C1945">
            <v>7124</v>
          </cell>
          <cell r="D1945">
            <v>6804</v>
          </cell>
          <cell r="E1945">
            <v>6929</v>
          </cell>
          <cell r="F1945">
            <v>6932</v>
          </cell>
          <cell r="G1945">
            <v>-4.4918584999999997E-2</v>
          </cell>
          <cell r="H1945">
            <v>1.83715461E-2</v>
          </cell>
          <cell r="I1945">
            <v>4.9020759999999998E-4</v>
          </cell>
          <cell r="J1945">
            <v>3.9500869999999999E-4</v>
          </cell>
        </row>
        <row r="1946">
          <cell r="A1946" t="str">
            <v>13C152</v>
          </cell>
          <cell r="B1946" t="str">
            <v>Exentérations pelviennes, hystérectomies élargies ou vulvectomies pour affections non malignes, niveau 2</v>
          </cell>
          <cell r="C1946">
            <v>1393</v>
          </cell>
          <cell r="D1946">
            <v>1433</v>
          </cell>
          <cell r="E1946">
            <v>1432</v>
          </cell>
          <cell r="F1946">
            <v>1433</v>
          </cell>
          <cell r="G1946">
            <v>2.87150036E-2</v>
          </cell>
          <cell r="H1946">
            <v>-6.9783699999999998E-4</v>
          </cell>
          <cell r="I1946">
            <v>-3.9216610000000001E-6</v>
          </cell>
          <cell r="J1946">
            <v>8.1657199999999995E-5</v>
          </cell>
        </row>
        <row r="1947">
          <cell r="A1947" t="str">
            <v>13C153</v>
          </cell>
          <cell r="B1947" t="str">
            <v>Exentérations pelviennes, hystérectomies élargies ou vulvectomies pour affections non malignes, niveau 3</v>
          </cell>
          <cell r="C1947">
            <v>427</v>
          </cell>
          <cell r="D1947">
            <v>378</v>
          </cell>
          <cell r="E1947">
            <v>366</v>
          </cell>
          <cell r="F1947">
            <v>366</v>
          </cell>
          <cell r="G1947">
            <v>-0.114754098</v>
          </cell>
          <cell r="H1947">
            <v>-3.1746032E-2</v>
          </cell>
          <cell r="I1947">
            <v>-4.706E-5</v>
          </cell>
          <cell r="J1947">
            <v>2.0855900000000001E-5</v>
          </cell>
        </row>
        <row r="1948">
          <cell r="A1948" t="str">
            <v>13C154</v>
          </cell>
          <cell r="B1948" t="str">
            <v>Exentérations pelviennes, hystérectomies élargies ou vulvectomies pour affections non malignes, niveau 4</v>
          </cell>
          <cell r="C1948">
            <v>122</v>
          </cell>
          <cell r="D1948">
            <v>100</v>
          </cell>
          <cell r="E1948">
            <v>114</v>
          </cell>
          <cell r="F1948">
            <v>114</v>
          </cell>
          <cell r="G1948">
            <v>-0.180327869</v>
          </cell>
          <cell r="H1948">
            <v>0.14000000000000001</v>
          </cell>
          <cell r="I1948">
            <v>5.49033E-5</v>
          </cell>
          <cell r="J1948">
            <v>6.4961036999999998E-6</v>
          </cell>
        </row>
        <row r="1949">
          <cell r="A1949" t="str">
            <v>13C16J</v>
          </cell>
          <cell r="B1949" t="str">
            <v>Prélèvements d'ovocytes, en ambulatoire</v>
          </cell>
          <cell r="C1949">
            <v>59431</v>
          </cell>
          <cell r="D1949">
            <v>59967</v>
          </cell>
          <cell r="E1949">
            <v>60808</v>
          </cell>
          <cell r="F1949">
            <v>60808</v>
          </cell>
          <cell r="G1949">
            <v>9.0188622E-3</v>
          </cell>
          <cell r="H1949">
            <v>1.4024380100000001E-2</v>
          </cell>
          <cell r="I1949">
            <v>3.2981168000000001E-3</v>
          </cell>
          <cell r="J1949">
            <v>3.4650445000000002E-3</v>
          </cell>
        </row>
        <row r="1950">
          <cell r="A1950" t="str">
            <v>13C171</v>
          </cell>
          <cell r="B1950" t="str">
            <v>Cervicocystopexie, niveau 1</v>
          </cell>
          <cell r="C1950">
            <v>25049</v>
          </cell>
          <cell r="D1950">
            <v>25955</v>
          </cell>
          <cell r="E1950">
            <v>25844</v>
          </cell>
          <cell r="F1950">
            <v>25866</v>
          </cell>
          <cell r="G1950">
            <v>3.6169108499999998E-2</v>
          </cell>
          <cell r="H1950">
            <v>-4.2766330000000002E-3</v>
          </cell>
          <cell r="I1950">
            <v>-4.3530400000000002E-4</v>
          </cell>
          <cell r="J1950">
            <v>1.4739317E-3</v>
          </cell>
        </row>
        <row r="1951">
          <cell r="A1951" t="str">
            <v>13C172</v>
          </cell>
          <cell r="B1951" t="str">
            <v>Cervicocystopexie, niveau 2</v>
          </cell>
          <cell r="C1951">
            <v>1686</v>
          </cell>
          <cell r="D1951">
            <v>1557</v>
          </cell>
          <cell r="E1951">
            <v>1363</v>
          </cell>
          <cell r="F1951">
            <v>1365</v>
          </cell>
          <cell r="G1951">
            <v>-7.6512456000000006E-2</v>
          </cell>
          <cell r="H1951">
            <v>-0.124598587</v>
          </cell>
          <cell r="I1951">
            <v>-7.6080199999999998E-4</v>
          </cell>
          <cell r="J1951">
            <v>7.7782300000000002E-5</v>
          </cell>
        </row>
        <row r="1952">
          <cell r="A1952" t="str">
            <v>13C173</v>
          </cell>
          <cell r="B1952" t="str">
            <v>Cervicocystopexie, niveau 3</v>
          </cell>
          <cell r="C1952">
            <v>254</v>
          </cell>
          <cell r="D1952">
            <v>239</v>
          </cell>
          <cell r="E1952">
            <v>238</v>
          </cell>
          <cell r="F1952">
            <v>238</v>
          </cell>
          <cell r="G1952">
            <v>-5.9055117999999997E-2</v>
          </cell>
          <cell r="H1952">
            <v>-4.1840999999999996E-3</v>
          </cell>
          <cell r="I1952">
            <v>-3.9216610000000001E-6</v>
          </cell>
          <cell r="J1952">
            <v>1.3562E-5</v>
          </cell>
        </row>
        <row r="1953">
          <cell r="A1953" t="str">
            <v>13C174</v>
          </cell>
          <cell r="B1953" t="str">
            <v>Cervicocystopexie, niveau 4</v>
          </cell>
          <cell r="C1953">
            <v>6</v>
          </cell>
          <cell r="D1953">
            <v>6</v>
          </cell>
          <cell r="E1953">
            <v>9</v>
          </cell>
          <cell r="F1953">
            <v>9</v>
          </cell>
          <cell r="G1953">
            <v>0</v>
          </cell>
          <cell r="H1953">
            <v>0.5</v>
          </cell>
          <cell r="I1953">
            <v>1.1765E-5</v>
          </cell>
          <cell r="J1953">
            <v>5.1285028999999998E-7</v>
          </cell>
        </row>
        <row r="1954">
          <cell r="A1954" t="str">
            <v>13C181</v>
          </cell>
          <cell r="B1954" t="str">
            <v>Myomectomies de l'utérus, niveau 1</v>
          </cell>
          <cell r="C1954">
            <v>6058</v>
          </cell>
          <cell r="D1954">
            <v>5769</v>
          </cell>
          <cell r="E1954">
            <v>5436</v>
          </cell>
          <cell r="F1954">
            <v>5437</v>
          </cell>
          <cell r="G1954">
            <v>-4.7705512999999998E-2</v>
          </cell>
          <cell r="H1954">
            <v>-5.7722308999999999E-2</v>
          </cell>
          <cell r="I1954">
            <v>-1.3059129999999999E-3</v>
          </cell>
          <cell r="J1954">
            <v>3.098186E-4</v>
          </cell>
        </row>
        <row r="1955">
          <cell r="A1955" t="str">
            <v>13C182</v>
          </cell>
          <cell r="B1955" t="str">
            <v>Myomectomies de l'utérus, niveau 2</v>
          </cell>
          <cell r="C1955">
            <v>584</v>
          </cell>
          <cell r="D1955">
            <v>561</v>
          </cell>
          <cell r="E1955">
            <v>641</v>
          </cell>
          <cell r="F1955">
            <v>641</v>
          </cell>
          <cell r="G1955">
            <v>-3.9383561999999997E-2</v>
          </cell>
          <cell r="H1955">
            <v>0.14260249550000001</v>
          </cell>
          <cell r="I1955">
            <v>3.1373289999999998E-4</v>
          </cell>
          <cell r="J1955">
            <v>3.6526300000000003E-5</v>
          </cell>
        </row>
        <row r="1956">
          <cell r="A1956" t="str">
            <v>13C183</v>
          </cell>
          <cell r="B1956" t="str">
            <v>Myomectomies de l'utérus, niveau 3</v>
          </cell>
          <cell r="C1956">
            <v>118</v>
          </cell>
          <cell r="D1956">
            <v>96</v>
          </cell>
          <cell r="E1956">
            <v>94</v>
          </cell>
          <cell r="F1956">
            <v>94</v>
          </cell>
          <cell r="G1956">
            <v>-0.186440678</v>
          </cell>
          <cell r="H1956">
            <v>-2.0833332999999999E-2</v>
          </cell>
          <cell r="I1956">
            <v>-7.8433220000000001E-6</v>
          </cell>
          <cell r="J1956">
            <v>5.3564364E-6</v>
          </cell>
        </row>
        <row r="1957">
          <cell r="A1957" t="str">
            <v>13C184</v>
          </cell>
          <cell r="B1957" t="str">
            <v>Myomectomies de l'utérus, niveau 4</v>
          </cell>
          <cell r="C1957">
            <v>20</v>
          </cell>
          <cell r="D1957">
            <v>17</v>
          </cell>
          <cell r="E1957">
            <v>15</v>
          </cell>
          <cell r="F1957">
            <v>15</v>
          </cell>
          <cell r="G1957">
            <v>-0.15</v>
          </cell>
          <cell r="H1957">
            <v>-0.117647059</v>
          </cell>
          <cell r="I1957">
            <v>-7.8433220000000001E-6</v>
          </cell>
          <cell r="J1957">
            <v>8.5475047999999999E-7</v>
          </cell>
        </row>
        <row r="1958">
          <cell r="A1958" t="str">
            <v>13C191</v>
          </cell>
          <cell r="B1958" t="str">
            <v>Interventions pour stérilité ou motifs de soins liés à la reproduction, niveau 1</v>
          </cell>
          <cell r="C1958">
            <v>4684</v>
          </cell>
          <cell r="D1958">
            <v>4262</v>
          </cell>
          <cell r="E1958">
            <v>3570</v>
          </cell>
          <cell r="F1958">
            <v>3573</v>
          </cell>
          <cell r="G1958">
            <v>-9.0093936999999999E-2</v>
          </cell>
          <cell r="H1958">
            <v>-0.16236508699999999</v>
          </cell>
          <cell r="I1958">
            <v>-2.7137889999999999E-3</v>
          </cell>
          <cell r="J1958">
            <v>2.0360159999999999E-4</v>
          </cell>
        </row>
        <row r="1959">
          <cell r="A1959" t="str">
            <v>13C192</v>
          </cell>
          <cell r="B1959" t="str">
            <v>Interventions pour stérilité ou motifs de soins liés à la reproduction, niveau 2</v>
          </cell>
          <cell r="C1959">
            <v>123</v>
          </cell>
          <cell r="D1959">
            <v>91</v>
          </cell>
          <cell r="E1959">
            <v>99</v>
          </cell>
          <cell r="F1959">
            <v>99</v>
          </cell>
          <cell r="G1959">
            <v>-0.26016260200000002</v>
          </cell>
          <cell r="H1959">
            <v>8.7912087900000005E-2</v>
          </cell>
          <cell r="I1959">
            <v>3.13733E-5</v>
          </cell>
          <cell r="J1959">
            <v>5.6413532000000004E-6</v>
          </cell>
        </row>
        <row r="1960">
          <cell r="A1960" t="str">
            <v>13C193</v>
          </cell>
          <cell r="B1960" t="str">
            <v>Interventions pour stérilité ou motifs de soins liés à la reproduction, niveau 3</v>
          </cell>
          <cell r="C1960">
            <v>10</v>
          </cell>
          <cell r="D1960">
            <v>12</v>
          </cell>
          <cell r="E1960">
            <v>8</v>
          </cell>
          <cell r="F1960">
            <v>8</v>
          </cell>
          <cell r="G1960">
            <v>0.2</v>
          </cell>
          <cell r="H1960">
            <v>-0.33333333300000001</v>
          </cell>
          <cell r="I1960">
            <v>-1.5687000000000001E-5</v>
          </cell>
          <cell r="J1960">
            <v>4.5586692000000002E-7</v>
          </cell>
        </row>
        <row r="1961">
          <cell r="A1961" t="str">
            <v>13C194</v>
          </cell>
          <cell r="B1961" t="str">
            <v>Interventions pour stérilité ou motifs de soins liés à la reproduction, niveau 4</v>
          </cell>
          <cell r="C1961">
            <v>1</v>
          </cell>
          <cell r="D1961">
            <v>1</v>
          </cell>
          <cell r="E1961">
            <v>3</v>
          </cell>
          <cell r="F1961">
            <v>3</v>
          </cell>
          <cell r="G1961">
            <v>0</v>
          </cell>
          <cell r="H1961">
            <v>2</v>
          </cell>
          <cell r="I1961">
            <v>7.8433218000000002E-6</v>
          </cell>
          <cell r="J1961">
            <v>1.709501E-7</v>
          </cell>
        </row>
        <row r="1962">
          <cell r="A1962" t="str">
            <v>13C19J</v>
          </cell>
          <cell r="B1962" t="str">
            <v>Interventions pour stérilité ou motifs de soins liés à la reproduction, en ambulatoire</v>
          </cell>
          <cell r="C1962">
            <v>1246</v>
          </cell>
          <cell r="D1962">
            <v>1499</v>
          </cell>
          <cell r="E1962">
            <v>1685</v>
          </cell>
          <cell r="F1962">
            <v>1687</v>
          </cell>
          <cell r="G1962">
            <v>0.20304975920000001</v>
          </cell>
          <cell r="H1962">
            <v>0.1240827218</v>
          </cell>
          <cell r="I1962">
            <v>7.2942890000000005E-4</v>
          </cell>
          <cell r="J1962">
            <v>9.6130899999999998E-5</v>
          </cell>
        </row>
        <row r="1963">
          <cell r="A1963" t="str">
            <v>13C201</v>
          </cell>
          <cell r="B1963" t="str">
            <v>Exérèses ou destructions de lésions du col de l'utérus sauf conisations, niveau 1</v>
          </cell>
          <cell r="C1963">
            <v>586</v>
          </cell>
          <cell r="D1963">
            <v>504</v>
          </cell>
          <cell r="E1963">
            <v>415</v>
          </cell>
          <cell r="F1963">
            <v>416</v>
          </cell>
          <cell r="G1963">
            <v>-0.139931741</v>
          </cell>
          <cell r="H1963">
            <v>-0.176587302</v>
          </cell>
          <cell r="I1963">
            <v>-3.4902799999999998E-4</v>
          </cell>
          <cell r="J1963">
            <v>2.3705100000000001E-5</v>
          </cell>
        </row>
        <row r="1964">
          <cell r="A1964" t="str">
            <v>13C202</v>
          </cell>
          <cell r="B1964" t="str">
            <v>Exérèses ou destructions de lésions du col de l'utérus sauf conisations, niveau 2</v>
          </cell>
          <cell r="C1964">
            <v>14</v>
          </cell>
          <cell r="D1964">
            <v>10</v>
          </cell>
          <cell r="E1964">
            <v>20</v>
          </cell>
          <cell r="F1964">
            <v>20</v>
          </cell>
          <cell r="G1964">
            <v>-0.28571428599999998</v>
          </cell>
          <cell r="H1964">
            <v>1</v>
          </cell>
          <cell r="I1964">
            <v>3.92166E-5</v>
          </cell>
          <cell r="J1964">
            <v>1.1396673E-6</v>
          </cell>
        </row>
        <row r="1965">
          <cell r="A1965" t="str">
            <v>13C203</v>
          </cell>
          <cell r="B1965" t="str">
            <v>Exérèses ou destructions de lésions du col de l'utérus sauf conisations, niveau 3</v>
          </cell>
          <cell r="C1965">
            <v>7</v>
          </cell>
          <cell r="D1965">
            <v>2</v>
          </cell>
          <cell r="E1965">
            <v>4</v>
          </cell>
          <cell r="F1965">
            <v>4</v>
          </cell>
          <cell r="G1965">
            <v>-0.71428571399999996</v>
          </cell>
          <cell r="H1965">
            <v>1</v>
          </cell>
          <cell r="I1965">
            <v>7.8433218000000002E-6</v>
          </cell>
          <cell r="J1965">
            <v>2.2793346000000001E-7</v>
          </cell>
        </row>
        <row r="1966">
          <cell r="A1966" t="str">
            <v>13C204</v>
          </cell>
          <cell r="B1966" t="str">
            <v>Exérèses ou destructions de lésions du col de l'utérus sauf conisations, niveau 4</v>
          </cell>
          <cell r="C1966">
            <v>2</v>
          </cell>
          <cell r="D1966" t="str">
            <v xml:space="preserve">. </v>
          </cell>
          <cell r="E1966">
            <v>1</v>
          </cell>
          <cell r="F1966">
            <v>1</v>
          </cell>
          <cell r="G1966" t="str">
            <v xml:space="preserve">. </v>
          </cell>
          <cell r="H1966" t="str">
            <v xml:space="preserve">. </v>
          </cell>
          <cell r="I1966" t="str">
            <v xml:space="preserve">. </v>
          </cell>
          <cell r="J1966">
            <v>5.6983365999999999E-8</v>
          </cell>
        </row>
        <row r="1967">
          <cell r="A1967" t="str">
            <v>13C20J</v>
          </cell>
          <cell r="B1967" t="str">
            <v>Exérèses ou destructions de lésions du col de l'utérus sauf conisations, en ambulatoire</v>
          </cell>
          <cell r="C1967">
            <v>6443</v>
          </cell>
          <cell r="D1967">
            <v>6424</v>
          </cell>
          <cell r="E1967">
            <v>6564</v>
          </cell>
          <cell r="F1967">
            <v>6579</v>
          </cell>
          <cell r="G1967">
            <v>-2.948937E-3</v>
          </cell>
          <cell r="H1967">
            <v>2.17932752E-2</v>
          </cell>
          <cell r="I1967">
            <v>5.4903250000000003E-4</v>
          </cell>
          <cell r="J1967">
            <v>3.7489359999999999E-4</v>
          </cell>
        </row>
        <row r="1968">
          <cell r="A1968" t="str">
            <v>13K02Z</v>
          </cell>
          <cell r="B1968" t="str">
            <v>Endoscopies génito-urinaires thérapeutiques et anesthésie : séjours de la CMD 13 et de moins de 2 jours</v>
          </cell>
          <cell r="C1968">
            <v>63980</v>
          </cell>
          <cell r="D1968">
            <v>70621</v>
          </cell>
          <cell r="E1968">
            <v>70843</v>
          </cell>
          <cell r="F1968">
            <v>70874</v>
          </cell>
          <cell r="G1968">
            <v>0.1037980619</v>
          </cell>
          <cell r="H1968">
            <v>3.1435409000000001E-3</v>
          </cell>
          <cell r="I1968">
            <v>8.7060869999999995E-4</v>
          </cell>
          <cell r="J1968">
            <v>4.0386390999999997E-3</v>
          </cell>
        </row>
        <row r="1969">
          <cell r="A1969" t="str">
            <v>13K03Z</v>
          </cell>
          <cell r="B1969" t="str">
            <v>Séjours de la CMD 13 comprenant une endoscopie génito-urinaire thérapeutique sans anesthésie : séjours de moins de 2 jours</v>
          </cell>
          <cell r="C1969">
            <v>5105</v>
          </cell>
          <cell r="D1969">
            <v>7195</v>
          </cell>
          <cell r="E1969">
            <v>7411</v>
          </cell>
          <cell r="F1969">
            <v>7411</v>
          </cell>
          <cell r="G1969">
            <v>0.40940254650000002</v>
          </cell>
          <cell r="H1969">
            <v>3.00208478E-2</v>
          </cell>
          <cell r="I1969">
            <v>8.4707879999999997E-4</v>
          </cell>
          <cell r="J1969">
            <v>4.2230369999999998E-4</v>
          </cell>
        </row>
        <row r="1970">
          <cell r="A1970" t="str">
            <v>13K04Z</v>
          </cell>
          <cell r="B1970" t="str">
            <v>Endoscopies génito-urinaires diagnostiques et anesthésie : séjours de la CMD 13 et de moins de 2 jours</v>
          </cell>
          <cell r="C1970">
            <v>21564</v>
          </cell>
          <cell r="D1970">
            <v>21446</v>
          </cell>
          <cell r="E1970">
            <v>20880</v>
          </cell>
          <cell r="F1970">
            <v>20893</v>
          </cell>
          <cell r="G1970">
            <v>-5.472083E-3</v>
          </cell>
          <cell r="H1970">
            <v>-2.6391867999999999E-2</v>
          </cell>
          <cell r="I1970">
            <v>-2.21966E-3</v>
          </cell>
          <cell r="J1970">
            <v>1.1905535E-3</v>
          </cell>
        </row>
        <row r="1971">
          <cell r="A1971" t="str">
            <v>13K05Z</v>
          </cell>
          <cell r="B1971" t="str">
            <v>Endoscopies génito-urinaires diagnostiques sans anesthésie : séjours de la CMD 13 et de moins de 2 jours</v>
          </cell>
          <cell r="C1971">
            <v>2301</v>
          </cell>
          <cell r="D1971">
            <v>2298</v>
          </cell>
          <cell r="E1971">
            <v>2363</v>
          </cell>
          <cell r="F1971">
            <v>2363</v>
          </cell>
          <cell r="G1971">
            <v>-1.303781E-3</v>
          </cell>
          <cell r="H1971">
            <v>2.82854656E-2</v>
          </cell>
          <cell r="I1971">
            <v>2.5490799999999998E-4</v>
          </cell>
          <cell r="J1971">
            <v>1.346517E-4</v>
          </cell>
        </row>
        <row r="1972">
          <cell r="A1972" t="str">
            <v>13K06J</v>
          </cell>
          <cell r="B1972" t="str">
            <v>Affections de l'appareil génital féminin sans acte opératoire de la CMD 13, avec anesthésie, en ambulatoire</v>
          </cell>
          <cell r="C1972">
            <v>7484</v>
          </cell>
          <cell r="D1972">
            <v>6722</v>
          </cell>
          <cell r="E1972">
            <v>6632</v>
          </cell>
          <cell r="F1972">
            <v>6634</v>
          </cell>
          <cell r="G1972">
            <v>-0.10181721000000001</v>
          </cell>
          <cell r="H1972">
            <v>-1.3388872E-2</v>
          </cell>
          <cell r="I1972">
            <v>-3.5294900000000003E-4</v>
          </cell>
          <cell r="J1972">
            <v>3.7802760000000001E-4</v>
          </cell>
        </row>
        <row r="1973">
          <cell r="A1973" t="str">
            <v>13M031</v>
          </cell>
          <cell r="B1973" t="str">
            <v>Tumeurs malignes de l'appareil génital féminin, niveau 1</v>
          </cell>
          <cell r="C1973">
            <v>1505</v>
          </cell>
          <cell r="D1973">
            <v>1385</v>
          </cell>
          <cell r="E1973">
            <v>1232</v>
          </cell>
          <cell r="F1973">
            <v>1232</v>
          </cell>
          <cell r="G1973">
            <v>-7.9734218999999995E-2</v>
          </cell>
          <cell r="H1973">
            <v>-0.110469314</v>
          </cell>
          <cell r="I1973">
            <v>-6.0001399999999995E-4</v>
          </cell>
          <cell r="J1973">
            <v>7.02035E-5</v>
          </cell>
        </row>
        <row r="1974">
          <cell r="A1974" t="str">
            <v>13M032</v>
          </cell>
          <cell r="B1974" t="str">
            <v>Tumeurs malignes de l'appareil génital féminin, niveau 2</v>
          </cell>
          <cell r="C1974">
            <v>995</v>
          </cell>
          <cell r="D1974">
            <v>993</v>
          </cell>
          <cell r="E1974">
            <v>924</v>
          </cell>
          <cell r="F1974">
            <v>924</v>
          </cell>
          <cell r="G1974">
            <v>-2.0100500000000002E-3</v>
          </cell>
          <cell r="H1974">
            <v>-6.9486405000000001E-2</v>
          </cell>
          <cell r="I1974">
            <v>-2.7059499999999999E-4</v>
          </cell>
          <cell r="J1974">
            <v>5.2652599999999998E-5</v>
          </cell>
        </row>
        <row r="1975">
          <cell r="A1975" t="str">
            <v>13M033</v>
          </cell>
          <cell r="B1975" t="str">
            <v>Tumeurs malignes de l'appareil génital féminin, niveau 3</v>
          </cell>
          <cell r="C1975">
            <v>1426</v>
          </cell>
          <cell r="D1975">
            <v>1516</v>
          </cell>
          <cell r="E1975">
            <v>1584</v>
          </cell>
          <cell r="F1975">
            <v>1584</v>
          </cell>
          <cell r="G1975">
            <v>6.3113604500000003E-2</v>
          </cell>
          <cell r="H1975">
            <v>4.4854881300000003E-2</v>
          </cell>
          <cell r="I1975">
            <v>2.6667290000000001E-4</v>
          </cell>
          <cell r="J1975">
            <v>9.0261700000000004E-5</v>
          </cell>
        </row>
        <row r="1976">
          <cell r="A1976" t="str">
            <v>13M034</v>
          </cell>
          <cell r="B1976" t="str">
            <v>Tumeurs malignes de l'appareil génital féminin, niveau 4</v>
          </cell>
          <cell r="C1976">
            <v>342</v>
          </cell>
          <cell r="D1976">
            <v>434</v>
          </cell>
          <cell r="E1976">
            <v>419</v>
          </cell>
          <cell r="F1976">
            <v>419</v>
          </cell>
          <cell r="G1976">
            <v>0.26900584799999999</v>
          </cell>
          <cell r="H1976">
            <v>-3.4562212000000002E-2</v>
          </cell>
          <cell r="I1976">
            <v>-5.8825E-5</v>
          </cell>
          <cell r="J1976">
            <v>2.3876E-5</v>
          </cell>
        </row>
        <row r="1977">
          <cell r="A1977" t="str">
            <v>13M03T</v>
          </cell>
          <cell r="B1977" t="str">
            <v>Tumeurs malignes de l'appareil génital féminin, très courte durée</v>
          </cell>
          <cell r="C1977">
            <v>1362</v>
          </cell>
          <cell r="D1977">
            <v>1209</v>
          </cell>
          <cell r="E1977">
            <v>1293</v>
          </cell>
          <cell r="F1977">
            <v>1293</v>
          </cell>
          <cell r="G1977">
            <v>-0.112334802</v>
          </cell>
          <cell r="H1977">
            <v>6.9478908199999995E-2</v>
          </cell>
          <cell r="I1977">
            <v>3.2941950000000002E-4</v>
          </cell>
          <cell r="J1977">
            <v>7.3679500000000005E-5</v>
          </cell>
        </row>
        <row r="1978">
          <cell r="A1978" t="str">
            <v>13M041</v>
          </cell>
          <cell r="B1978" t="str">
            <v>Autres affections de l'appareil génital féminin, niveau 1</v>
          </cell>
          <cell r="C1978">
            <v>9013</v>
          </cell>
          <cell r="D1978">
            <v>8202</v>
          </cell>
          <cell r="E1978">
            <v>7667</v>
          </cell>
          <cell r="F1978">
            <v>7669</v>
          </cell>
          <cell r="G1978">
            <v>-8.9981138000000002E-2</v>
          </cell>
          <cell r="H1978">
            <v>-6.5227992999999998E-2</v>
          </cell>
          <cell r="I1978">
            <v>-2.098089E-3</v>
          </cell>
          <cell r="J1978">
            <v>4.370054E-4</v>
          </cell>
        </row>
        <row r="1979">
          <cell r="A1979" t="str">
            <v>13M042</v>
          </cell>
          <cell r="B1979" t="str">
            <v>Autres affections de l'appareil génital féminin, niveau 2</v>
          </cell>
          <cell r="C1979">
            <v>1510</v>
          </cell>
          <cell r="D1979">
            <v>1535</v>
          </cell>
          <cell r="E1979">
            <v>1638</v>
          </cell>
          <cell r="F1979">
            <v>1639</v>
          </cell>
          <cell r="G1979">
            <v>1.6556291399999999E-2</v>
          </cell>
          <cell r="H1979">
            <v>6.7100977199999995E-2</v>
          </cell>
          <cell r="I1979">
            <v>4.0393109999999999E-4</v>
          </cell>
          <cell r="J1979">
            <v>9.3395700000000004E-5</v>
          </cell>
        </row>
        <row r="1980">
          <cell r="A1980" t="str">
            <v>13M043</v>
          </cell>
          <cell r="B1980" t="str">
            <v>Autres affections de l'appareil génital féminin, niveau 3</v>
          </cell>
          <cell r="C1980">
            <v>289</v>
          </cell>
          <cell r="D1980">
            <v>335</v>
          </cell>
          <cell r="E1980">
            <v>361</v>
          </cell>
          <cell r="F1980">
            <v>361</v>
          </cell>
          <cell r="G1980">
            <v>0.15916955020000001</v>
          </cell>
          <cell r="H1980">
            <v>7.7611940300000001E-2</v>
          </cell>
          <cell r="I1980">
            <v>1.019632E-4</v>
          </cell>
          <cell r="J1980">
            <v>2.0571E-5</v>
          </cell>
        </row>
        <row r="1981">
          <cell r="A1981" t="str">
            <v>13M044</v>
          </cell>
          <cell r="B1981" t="str">
            <v>Autres affections de l'appareil génital féminin, niveau 4</v>
          </cell>
          <cell r="C1981">
            <v>67</v>
          </cell>
          <cell r="D1981">
            <v>75</v>
          </cell>
          <cell r="E1981">
            <v>82</v>
          </cell>
          <cell r="F1981">
            <v>82</v>
          </cell>
          <cell r="G1981">
            <v>0.1194029851</v>
          </cell>
          <cell r="H1981">
            <v>9.3333333300000001E-2</v>
          </cell>
          <cell r="I1981">
            <v>2.74516E-5</v>
          </cell>
          <cell r="J1981">
            <v>4.6726360000000001E-6</v>
          </cell>
        </row>
        <row r="1982">
          <cell r="A1982" t="str">
            <v>13M04T</v>
          </cell>
          <cell r="B1982" t="str">
            <v>Autres affections de l'appareil génital féminin, très courte durée</v>
          </cell>
          <cell r="C1982">
            <v>13063</v>
          </cell>
          <cell r="D1982">
            <v>13311</v>
          </cell>
          <cell r="E1982">
            <v>13471</v>
          </cell>
          <cell r="F1982">
            <v>13473</v>
          </cell>
          <cell r="G1982">
            <v>1.8984919199999999E-2</v>
          </cell>
          <cell r="H1982">
            <v>1.2020133699999999E-2</v>
          </cell>
          <cell r="I1982">
            <v>6.2746570000000003E-4</v>
          </cell>
          <cell r="J1982">
            <v>7.6773689999999996E-4</v>
          </cell>
        </row>
        <row r="1983">
          <cell r="A1983" t="str">
            <v>13M051</v>
          </cell>
          <cell r="B1983" t="str">
            <v>Infections de l'utérus et de ses annexes, niveau 1</v>
          </cell>
          <cell r="C1983">
            <v>3584</v>
          </cell>
          <cell r="D1983">
            <v>3575</v>
          </cell>
          <cell r="E1983">
            <v>3758</v>
          </cell>
          <cell r="F1983">
            <v>3758</v>
          </cell>
          <cell r="G1983">
            <v>-2.511161E-3</v>
          </cell>
          <cell r="H1983">
            <v>5.1188811200000003E-2</v>
          </cell>
          <cell r="I1983">
            <v>7.1766389999999998E-4</v>
          </cell>
          <cell r="J1983">
            <v>2.1414350000000001E-4</v>
          </cell>
        </row>
        <row r="1984">
          <cell r="A1984" t="str">
            <v>13M052</v>
          </cell>
          <cell r="B1984" t="str">
            <v>Infections de l'utérus et de ses annexes, niveau 2</v>
          </cell>
          <cell r="C1984">
            <v>414</v>
          </cell>
          <cell r="D1984">
            <v>459</v>
          </cell>
          <cell r="E1984">
            <v>555</v>
          </cell>
          <cell r="F1984">
            <v>555</v>
          </cell>
          <cell r="G1984">
            <v>0.10869565220000001</v>
          </cell>
          <cell r="H1984">
            <v>0.20915032680000001</v>
          </cell>
          <cell r="I1984">
            <v>3.7647940000000001E-4</v>
          </cell>
          <cell r="J1984">
            <v>3.1625799999999998E-5</v>
          </cell>
        </row>
        <row r="1985">
          <cell r="A1985" t="str">
            <v>13M053</v>
          </cell>
          <cell r="B1985" t="str">
            <v>Infections de l'utérus et de ses annexes, niveau 3</v>
          </cell>
          <cell r="C1985">
            <v>268</v>
          </cell>
          <cell r="D1985">
            <v>287</v>
          </cell>
          <cell r="E1985">
            <v>302</v>
          </cell>
          <cell r="F1985">
            <v>302</v>
          </cell>
          <cell r="G1985">
            <v>7.0895522399999994E-2</v>
          </cell>
          <cell r="H1985">
            <v>5.2264808400000001E-2</v>
          </cell>
          <cell r="I1985">
            <v>5.88249E-5</v>
          </cell>
          <cell r="J1985">
            <v>1.7209000000000001E-5</v>
          </cell>
        </row>
        <row r="1986">
          <cell r="A1986" t="str">
            <v>13M054</v>
          </cell>
          <cell r="B1986" t="str">
            <v>Infections de l'utérus et de ses annexes, niveau 4</v>
          </cell>
          <cell r="C1986">
            <v>72</v>
          </cell>
          <cell r="D1986">
            <v>80</v>
          </cell>
          <cell r="E1986">
            <v>71</v>
          </cell>
          <cell r="F1986">
            <v>71</v>
          </cell>
          <cell r="G1986">
            <v>0.11111111110000001</v>
          </cell>
          <cell r="H1986">
            <v>-0.1125</v>
          </cell>
          <cell r="I1986">
            <v>-3.5295E-5</v>
          </cell>
          <cell r="J1986">
            <v>4.0458189999999998E-6</v>
          </cell>
        </row>
        <row r="1987">
          <cell r="A1987" t="str">
            <v>13M061</v>
          </cell>
          <cell r="B1987" t="str">
            <v>Autres infections de l'appareil génital féminin, niveau 1</v>
          </cell>
          <cell r="C1987">
            <v>717</v>
          </cell>
          <cell r="D1987">
            <v>729</v>
          </cell>
          <cell r="E1987">
            <v>715</v>
          </cell>
          <cell r="F1987">
            <v>715</v>
          </cell>
          <cell r="G1987">
            <v>1.67364017E-2</v>
          </cell>
          <cell r="H1987">
            <v>-1.9204389999999998E-2</v>
          </cell>
          <cell r="I1987">
            <v>-5.4902999999999999E-5</v>
          </cell>
          <cell r="J1987">
            <v>4.07431E-5</v>
          </cell>
        </row>
        <row r="1988">
          <cell r="A1988" t="str">
            <v>13M062</v>
          </cell>
          <cell r="B1988" t="str">
            <v>Autres infections de l'appareil génital féminin, niveau 2</v>
          </cell>
          <cell r="C1988">
            <v>180</v>
          </cell>
          <cell r="D1988">
            <v>183</v>
          </cell>
          <cell r="E1988">
            <v>215</v>
          </cell>
          <cell r="F1988">
            <v>215</v>
          </cell>
          <cell r="G1988">
            <v>1.6666666699999999E-2</v>
          </cell>
          <cell r="H1988">
            <v>0.17486338800000001</v>
          </cell>
          <cell r="I1988">
            <v>1.2549309999999999E-4</v>
          </cell>
          <cell r="J1988">
            <v>1.2251399999999999E-5</v>
          </cell>
        </row>
        <row r="1989">
          <cell r="A1989" t="str">
            <v>13M063</v>
          </cell>
          <cell r="B1989" t="str">
            <v>Autres infections de l'appareil génital féminin, niveau 3</v>
          </cell>
          <cell r="C1989">
            <v>130</v>
          </cell>
          <cell r="D1989">
            <v>134</v>
          </cell>
          <cell r="E1989">
            <v>130</v>
          </cell>
          <cell r="F1989">
            <v>130</v>
          </cell>
          <cell r="G1989">
            <v>3.0769230799999998E-2</v>
          </cell>
          <cell r="H1989">
            <v>-2.9850746000000001E-2</v>
          </cell>
          <cell r="I1989">
            <v>-1.5687000000000001E-5</v>
          </cell>
          <cell r="J1989">
            <v>7.4078374999999997E-6</v>
          </cell>
        </row>
        <row r="1990">
          <cell r="A1990" t="str">
            <v>13M064</v>
          </cell>
          <cell r="B1990" t="str">
            <v>Autres infections de l'appareil génital féminin, niveau 4</v>
          </cell>
          <cell r="C1990">
            <v>35</v>
          </cell>
          <cell r="D1990">
            <v>35</v>
          </cell>
          <cell r="E1990">
            <v>36</v>
          </cell>
          <cell r="F1990">
            <v>36</v>
          </cell>
          <cell r="G1990">
            <v>0</v>
          </cell>
          <cell r="H1990">
            <v>2.85714286E-2</v>
          </cell>
          <cell r="I1990">
            <v>3.9216609000000001E-6</v>
          </cell>
          <cell r="J1990">
            <v>2.0514012000000001E-6</v>
          </cell>
        </row>
        <row r="1991">
          <cell r="A1991" t="str">
            <v>13M06T</v>
          </cell>
          <cell r="B1991" t="str">
            <v>Autres infections de l'appareil génital féminin, très courte durée</v>
          </cell>
          <cell r="C1991">
            <v>1234</v>
          </cell>
          <cell r="D1991">
            <v>1130</v>
          </cell>
          <cell r="E1991">
            <v>1119</v>
          </cell>
          <cell r="F1991">
            <v>1120</v>
          </cell>
          <cell r="G1991">
            <v>-8.4278768000000004E-2</v>
          </cell>
          <cell r="H1991">
            <v>-9.7345130000000002E-3</v>
          </cell>
          <cell r="I1991">
            <v>-4.3137999999999999E-5</v>
          </cell>
          <cell r="J1991">
            <v>6.3821399999999999E-5</v>
          </cell>
        </row>
        <row r="1992">
          <cell r="A1992" t="str">
            <v>13M071</v>
          </cell>
          <cell r="B1992" t="str">
            <v>Autres tumeurs de l'appareil génital féminin, niveau 1</v>
          </cell>
          <cell r="C1992">
            <v>4033</v>
          </cell>
          <cell r="D1992">
            <v>3900</v>
          </cell>
          <cell r="E1992">
            <v>3526</v>
          </cell>
          <cell r="F1992">
            <v>3526</v>
          </cell>
          <cell r="G1992">
            <v>-3.2977932000000001E-2</v>
          </cell>
          <cell r="H1992">
            <v>-9.5897436000000003E-2</v>
          </cell>
          <cell r="I1992">
            <v>-1.4667009999999999E-3</v>
          </cell>
          <cell r="J1992">
            <v>2.0092330000000001E-4</v>
          </cell>
        </row>
        <row r="1993">
          <cell r="A1993" t="str">
            <v>13M072</v>
          </cell>
          <cell r="B1993" t="str">
            <v>Autres tumeurs de l'appareil génital féminin, niveau 2</v>
          </cell>
          <cell r="C1993">
            <v>246</v>
          </cell>
          <cell r="D1993">
            <v>282</v>
          </cell>
          <cell r="E1993">
            <v>255</v>
          </cell>
          <cell r="F1993">
            <v>255</v>
          </cell>
          <cell r="G1993">
            <v>0.14634146340000001</v>
          </cell>
          <cell r="H1993">
            <v>-9.5744680999999998E-2</v>
          </cell>
          <cell r="I1993">
            <v>-1.0588499999999999E-4</v>
          </cell>
          <cell r="J1993">
            <v>1.45308E-5</v>
          </cell>
        </row>
        <row r="1994">
          <cell r="A1994" t="str">
            <v>13M073</v>
          </cell>
          <cell r="B1994" t="str">
            <v>Autres tumeurs de l'appareil génital féminin, niveau 3</v>
          </cell>
          <cell r="C1994">
            <v>43</v>
          </cell>
          <cell r="D1994">
            <v>46</v>
          </cell>
          <cell r="E1994">
            <v>52</v>
          </cell>
          <cell r="F1994">
            <v>52</v>
          </cell>
          <cell r="G1994">
            <v>6.9767441900000005E-2</v>
          </cell>
          <cell r="H1994">
            <v>0.13043478259999999</v>
          </cell>
          <cell r="I1994">
            <v>2.353E-5</v>
          </cell>
          <cell r="J1994">
            <v>2.963135E-6</v>
          </cell>
        </row>
        <row r="1995">
          <cell r="A1995" t="str">
            <v>13M074</v>
          </cell>
          <cell r="B1995" t="str">
            <v>Autres tumeurs de l'appareil génital féminin, niveau 4</v>
          </cell>
          <cell r="C1995">
            <v>17</v>
          </cell>
          <cell r="D1995">
            <v>15</v>
          </cell>
          <cell r="E1995">
            <v>16</v>
          </cell>
          <cell r="F1995">
            <v>16</v>
          </cell>
          <cell r="G1995">
            <v>-0.117647059</v>
          </cell>
          <cell r="H1995">
            <v>6.6666666700000002E-2</v>
          </cell>
          <cell r="I1995">
            <v>3.9216609000000001E-6</v>
          </cell>
          <cell r="J1995">
            <v>9.1173384999999996E-7</v>
          </cell>
        </row>
        <row r="1996">
          <cell r="A1996" t="str">
            <v>13M081</v>
          </cell>
          <cell r="B1996" t="str">
            <v>Assistance médicale à la procréation, niveau 1</v>
          </cell>
          <cell r="C1996">
            <v>21002</v>
          </cell>
          <cell r="D1996">
            <v>3888</v>
          </cell>
          <cell r="E1996">
            <v>211</v>
          </cell>
          <cell r="F1996">
            <v>211</v>
          </cell>
          <cell r="G1996">
            <v>-0.81487477399999997</v>
          </cell>
          <cell r="H1996">
            <v>-0.94573045300000003</v>
          </cell>
          <cell r="I1996">
            <v>-1.4419947000000001E-2</v>
          </cell>
          <cell r="J1996">
            <v>1.2023499999999999E-5</v>
          </cell>
        </row>
        <row r="1997">
          <cell r="A1997" t="str">
            <v>13M082</v>
          </cell>
          <cell r="B1997" t="str">
            <v>Assistance médicale à la procréation, niveau 2</v>
          </cell>
          <cell r="C1997">
            <v>2</v>
          </cell>
          <cell r="D1997">
            <v>1</v>
          </cell>
          <cell r="E1997">
            <v>1</v>
          </cell>
          <cell r="F1997">
            <v>1</v>
          </cell>
          <cell r="G1997">
            <v>-0.5</v>
          </cell>
          <cell r="H1997">
            <v>0</v>
          </cell>
          <cell r="I1997">
            <v>0</v>
          </cell>
          <cell r="J1997">
            <v>5.6983365999999999E-8</v>
          </cell>
        </row>
        <row r="1998">
          <cell r="A1998" t="str">
            <v>13M09Z</v>
          </cell>
          <cell r="B1998" t="str">
            <v>Explorations et surveillance gynécologiques</v>
          </cell>
          <cell r="C1998">
            <v>1547</v>
          </cell>
          <cell r="D1998">
            <v>1738</v>
          </cell>
          <cell r="E1998">
            <v>1710</v>
          </cell>
          <cell r="F1998">
            <v>1710</v>
          </cell>
          <cell r="G1998">
            <v>0.1234647705</v>
          </cell>
          <cell r="H1998">
            <v>-1.6110472000000001E-2</v>
          </cell>
          <cell r="I1998">
            <v>-1.09807E-4</v>
          </cell>
          <cell r="J1998">
            <v>9.7441600000000006E-5</v>
          </cell>
        </row>
        <row r="1999">
          <cell r="A1999" t="str">
            <v>13M10Z</v>
          </cell>
          <cell r="B1999" t="str">
            <v>Autres symptômes et recours aux soins de la CMD 13</v>
          </cell>
          <cell r="C1999">
            <v>1132</v>
          </cell>
          <cell r="D1999">
            <v>1149</v>
          </cell>
          <cell r="E1999">
            <v>910</v>
          </cell>
          <cell r="F1999">
            <v>910</v>
          </cell>
          <cell r="G1999">
            <v>1.50176678E-2</v>
          </cell>
          <cell r="H1999">
            <v>-0.20800696299999999</v>
          </cell>
          <cell r="I1999">
            <v>-9.3727700000000003E-4</v>
          </cell>
          <cell r="J1999">
            <v>5.1854899999999997E-5</v>
          </cell>
        </row>
        <row r="2000">
          <cell r="A2000" t="str">
            <v>14C03A</v>
          </cell>
          <cell r="B2000" t="str">
            <v>Accouchements uniques par voie basse avec autres interventions, sans complication significative</v>
          </cell>
          <cell r="C2000">
            <v>318</v>
          </cell>
          <cell r="D2000">
            <v>318</v>
          </cell>
          <cell r="E2000">
            <v>337</v>
          </cell>
          <cell r="F2000">
            <v>337</v>
          </cell>
          <cell r="G2000">
            <v>0</v>
          </cell>
          <cell r="H2000">
            <v>5.9748427700000002E-2</v>
          </cell>
          <cell r="I2000">
            <v>7.4511600000000007E-5</v>
          </cell>
          <cell r="J2000">
            <v>1.92034E-5</v>
          </cell>
        </row>
        <row r="2001">
          <cell r="A2001" t="str">
            <v>14C03B</v>
          </cell>
          <cell r="B2001" t="str">
            <v>Accouchements uniques par voie basse avec autres interventions, avec autres complications</v>
          </cell>
          <cell r="C2001">
            <v>158</v>
          </cell>
          <cell r="D2001">
            <v>109</v>
          </cell>
          <cell r="E2001">
            <v>155</v>
          </cell>
          <cell r="F2001">
            <v>155</v>
          </cell>
          <cell r="G2001">
            <v>-0.31012658199999998</v>
          </cell>
          <cell r="H2001">
            <v>0.42201834859999998</v>
          </cell>
          <cell r="I2001">
            <v>1.8039640000000001E-4</v>
          </cell>
          <cell r="J2001">
            <v>8.8324217000000007E-6</v>
          </cell>
        </row>
        <row r="2002">
          <cell r="A2002" t="str">
            <v>14C03C</v>
          </cell>
          <cell r="B2002" t="str">
            <v>Accouchements uniques par voie basse avec autres interventions, avec complications majeures</v>
          </cell>
          <cell r="C2002">
            <v>72</v>
          </cell>
          <cell r="D2002">
            <v>74</v>
          </cell>
          <cell r="E2002">
            <v>83</v>
          </cell>
          <cell r="F2002">
            <v>83</v>
          </cell>
          <cell r="G2002">
            <v>2.77777778E-2</v>
          </cell>
          <cell r="H2002">
            <v>0.12162162159999999</v>
          </cell>
          <cell r="I2002">
            <v>3.52949E-5</v>
          </cell>
          <cell r="J2002">
            <v>4.7296192999999997E-6</v>
          </cell>
        </row>
        <row r="2003">
          <cell r="A2003" t="str">
            <v>14C03D</v>
          </cell>
          <cell r="B2003" t="str">
            <v>Accouchements uniques par voie basse avec autres interventions, avec complications sévères</v>
          </cell>
          <cell r="C2003">
            <v>39</v>
          </cell>
          <cell r="D2003">
            <v>39</v>
          </cell>
          <cell r="E2003">
            <v>37</v>
          </cell>
          <cell r="F2003">
            <v>37</v>
          </cell>
          <cell r="G2003">
            <v>0</v>
          </cell>
          <cell r="H2003">
            <v>-5.1282051000000002E-2</v>
          </cell>
          <cell r="I2003">
            <v>-7.8433220000000001E-6</v>
          </cell>
          <cell r="J2003">
            <v>2.1083845000000001E-6</v>
          </cell>
        </row>
        <row r="2004">
          <cell r="A2004" t="str">
            <v>14C04T</v>
          </cell>
          <cell r="B2004" t="str">
            <v>Affections du post-partum ou du post abortum avec intervention chirurgicale, très courte durée</v>
          </cell>
          <cell r="C2004">
            <v>934</v>
          </cell>
          <cell r="D2004">
            <v>1052</v>
          </cell>
          <cell r="E2004">
            <v>1317</v>
          </cell>
          <cell r="F2004">
            <v>1317</v>
          </cell>
          <cell r="G2004">
            <v>0.12633832980000001</v>
          </cell>
          <cell r="H2004">
            <v>0.25190114070000003</v>
          </cell>
          <cell r="I2004">
            <v>1.0392400999999999E-3</v>
          </cell>
          <cell r="J2004">
            <v>7.5047099999999995E-5</v>
          </cell>
        </row>
        <row r="2005">
          <cell r="A2005" t="str">
            <v>14C04Z</v>
          </cell>
          <cell r="B2005" t="str">
            <v>Affections du post-partum ou du post abortum avec intervention chirurgicale</v>
          </cell>
          <cell r="C2005">
            <v>621</v>
          </cell>
          <cell r="D2005">
            <v>679</v>
          </cell>
          <cell r="E2005">
            <v>738</v>
          </cell>
          <cell r="F2005">
            <v>738</v>
          </cell>
          <cell r="G2005">
            <v>9.3397745599999998E-2</v>
          </cell>
          <cell r="H2005">
            <v>8.6892489000000003E-2</v>
          </cell>
          <cell r="I2005">
            <v>2.3137799999999999E-4</v>
          </cell>
          <cell r="J2005">
            <v>4.20537E-5</v>
          </cell>
        </row>
        <row r="2006">
          <cell r="A2006" t="str">
            <v>14C05J</v>
          </cell>
          <cell r="B2006" t="str">
            <v>Avortements avec aspiration ou curetage ou hystérotomie, en ambulatoire</v>
          </cell>
          <cell r="C2006">
            <v>39159</v>
          </cell>
          <cell r="D2006">
            <v>39397</v>
          </cell>
          <cell r="E2006">
            <v>38827</v>
          </cell>
          <cell r="F2006">
            <v>38843</v>
          </cell>
          <cell r="G2006">
            <v>6.0777853999999997E-3</v>
          </cell>
          <cell r="H2006">
            <v>-1.4468106999999999E-2</v>
          </cell>
          <cell r="I2006">
            <v>-2.2353469999999999E-3</v>
          </cell>
          <cell r="J2006">
            <v>2.2134048999999999E-3</v>
          </cell>
        </row>
        <row r="2007">
          <cell r="A2007" t="str">
            <v>14C05Z</v>
          </cell>
          <cell r="B2007" t="str">
            <v>Avortements avec aspiration ou curetage ou hystérotomie</v>
          </cell>
          <cell r="C2007">
            <v>20324</v>
          </cell>
          <cell r="D2007">
            <v>19884</v>
          </cell>
          <cell r="E2007">
            <v>18172</v>
          </cell>
          <cell r="F2007">
            <v>18173</v>
          </cell>
          <cell r="G2007">
            <v>-2.1649281999999999E-2</v>
          </cell>
          <cell r="H2007">
            <v>-8.6099376000000005E-2</v>
          </cell>
          <cell r="I2007">
            <v>-6.7138830000000004E-3</v>
          </cell>
          <cell r="J2007">
            <v>1.0355587E-3</v>
          </cell>
        </row>
        <row r="2008">
          <cell r="A2008" t="str">
            <v>14C06A</v>
          </cell>
          <cell r="B2008" t="str">
            <v>Césariennes avec naissance d'un mort-né, sans complication significative</v>
          </cell>
          <cell r="C2008">
            <v>155</v>
          </cell>
          <cell r="D2008">
            <v>173</v>
          </cell>
          <cell r="E2008">
            <v>139</v>
          </cell>
          <cell r="F2008">
            <v>139</v>
          </cell>
          <cell r="G2008">
            <v>0.1161290323</v>
          </cell>
          <cell r="H2008">
            <v>-0.19653179200000001</v>
          </cell>
          <cell r="I2008">
            <v>-1.3333600000000001E-4</v>
          </cell>
          <cell r="J2008">
            <v>7.9206877999999992E-6</v>
          </cell>
        </row>
        <row r="2009">
          <cell r="A2009" t="str">
            <v>14C06B</v>
          </cell>
          <cell r="B2009" t="str">
            <v>Césariennes avec naissance d'un mort-né, avec autres complications</v>
          </cell>
          <cell r="C2009">
            <v>187</v>
          </cell>
          <cell r="D2009">
            <v>176</v>
          </cell>
          <cell r="E2009">
            <v>164</v>
          </cell>
          <cell r="F2009">
            <v>164</v>
          </cell>
          <cell r="G2009">
            <v>-5.8823528999999999E-2</v>
          </cell>
          <cell r="H2009">
            <v>-6.8181818000000005E-2</v>
          </cell>
          <cell r="I2009">
            <v>-4.706E-5</v>
          </cell>
          <cell r="J2009">
            <v>9.3452720000000002E-6</v>
          </cell>
        </row>
        <row r="2010">
          <cell r="A2010" t="str">
            <v>14C06C</v>
          </cell>
          <cell r="B2010" t="str">
            <v>Césariennes avec naissance d'un mort-né, avec complications majeures</v>
          </cell>
          <cell r="C2010">
            <v>144</v>
          </cell>
          <cell r="D2010">
            <v>134</v>
          </cell>
          <cell r="E2010">
            <v>140</v>
          </cell>
          <cell r="F2010">
            <v>140</v>
          </cell>
          <cell r="G2010">
            <v>-6.9444443999999994E-2</v>
          </cell>
          <cell r="H2010">
            <v>4.4776119400000002E-2</v>
          </cell>
          <cell r="I2010">
            <v>2.353E-5</v>
          </cell>
          <cell r="J2010">
            <v>7.9776712000000004E-6</v>
          </cell>
        </row>
        <row r="2011">
          <cell r="A2011" t="str">
            <v>14C06D</v>
          </cell>
          <cell r="B2011" t="str">
            <v>Césariennes avec naissance d'un mort-né, avec complications sévères</v>
          </cell>
          <cell r="C2011">
            <v>57</v>
          </cell>
          <cell r="D2011">
            <v>58</v>
          </cell>
          <cell r="E2011">
            <v>62</v>
          </cell>
          <cell r="F2011">
            <v>62</v>
          </cell>
          <cell r="G2011">
            <v>1.75438596E-2</v>
          </cell>
          <cell r="H2011">
            <v>6.8965517200000007E-2</v>
          </cell>
          <cell r="I2011">
            <v>1.56866E-5</v>
          </cell>
          <cell r="J2011">
            <v>3.5329686999999998E-6</v>
          </cell>
        </row>
        <row r="2012">
          <cell r="A2012" t="str">
            <v>14C07A</v>
          </cell>
          <cell r="B2012" t="str">
            <v>Césariennes pour grossesse multiple, sans complication significative</v>
          </cell>
          <cell r="C2012">
            <v>3305</v>
          </cell>
          <cell r="D2012">
            <v>3372</v>
          </cell>
          <cell r="E2012">
            <v>3397</v>
          </cell>
          <cell r="F2012">
            <v>3397</v>
          </cell>
          <cell r="G2012">
            <v>2.0272314699999999E-2</v>
          </cell>
          <cell r="H2012">
            <v>7.4139975999999996E-3</v>
          </cell>
          <cell r="I2012">
            <v>9.80415E-5</v>
          </cell>
          <cell r="J2012">
            <v>1.9357249999999999E-4</v>
          </cell>
        </row>
        <row r="2013">
          <cell r="A2013" t="str">
            <v>14C07B</v>
          </cell>
          <cell r="B2013" t="str">
            <v>Césariennes pour grossesse multiple, avec autres complications</v>
          </cell>
          <cell r="C2013">
            <v>2045</v>
          </cell>
          <cell r="D2013">
            <v>1962</v>
          </cell>
          <cell r="E2013">
            <v>1891</v>
          </cell>
          <cell r="F2013">
            <v>1891</v>
          </cell>
          <cell r="G2013">
            <v>-4.0586797000000001E-2</v>
          </cell>
          <cell r="H2013">
            <v>-3.6187563999999998E-2</v>
          </cell>
          <cell r="I2013">
            <v>-2.7843799999999999E-4</v>
          </cell>
          <cell r="J2013">
            <v>1.077555E-4</v>
          </cell>
        </row>
        <row r="2014">
          <cell r="A2014" t="str">
            <v>14C07C</v>
          </cell>
          <cell r="B2014" t="str">
            <v>Césariennes pour grossesse multiple, avec complications majeures</v>
          </cell>
          <cell r="C2014">
            <v>2321</v>
          </cell>
          <cell r="D2014">
            <v>2232</v>
          </cell>
          <cell r="E2014">
            <v>2312</v>
          </cell>
          <cell r="F2014">
            <v>2312</v>
          </cell>
          <cell r="G2014">
            <v>-3.8345540999999997E-2</v>
          </cell>
          <cell r="H2014">
            <v>3.5842293900000002E-2</v>
          </cell>
          <cell r="I2014">
            <v>3.1373289999999998E-4</v>
          </cell>
          <cell r="J2014">
            <v>1.3174549999999999E-4</v>
          </cell>
        </row>
        <row r="2015">
          <cell r="A2015" t="str">
            <v>14C07D</v>
          </cell>
          <cell r="B2015" t="str">
            <v>Césariennes pour grossesse multiple, avec complications sévères</v>
          </cell>
          <cell r="C2015">
            <v>156</v>
          </cell>
          <cell r="D2015">
            <v>160</v>
          </cell>
          <cell r="E2015">
            <v>173</v>
          </cell>
          <cell r="F2015">
            <v>173</v>
          </cell>
          <cell r="G2015">
            <v>2.5641025599999999E-2</v>
          </cell>
          <cell r="H2015">
            <v>8.1250000000000003E-2</v>
          </cell>
          <cell r="I2015">
            <v>5.09816E-5</v>
          </cell>
          <cell r="J2015">
            <v>9.8581221999999997E-6</v>
          </cell>
        </row>
        <row r="2016">
          <cell r="A2016" t="str">
            <v>14C08A</v>
          </cell>
          <cell r="B2016" t="str">
            <v>Césariennes pour grossesse unique, sans complication significative</v>
          </cell>
          <cell r="C2016">
            <v>132881</v>
          </cell>
          <cell r="D2016">
            <v>130947</v>
          </cell>
          <cell r="E2016">
            <v>129732</v>
          </cell>
          <cell r="F2016">
            <v>129732</v>
          </cell>
          <cell r="G2016">
            <v>-1.4554376000000001E-2</v>
          </cell>
          <cell r="H2016">
            <v>-9.2785630000000001E-3</v>
          </cell>
          <cell r="I2016">
            <v>-4.7648179999999997E-3</v>
          </cell>
          <cell r="J2016">
            <v>7.3925659999999997E-3</v>
          </cell>
        </row>
        <row r="2017">
          <cell r="A2017" t="str">
            <v>14C08B</v>
          </cell>
          <cell r="B2017" t="str">
            <v>Césariennes pour grossesse unique, avec autres complications</v>
          </cell>
          <cell r="C2017">
            <v>11887</v>
          </cell>
          <cell r="D2017">
            <v>11741</v>
          </cell>
          <cell r="E2017">
            <v>11473</v>
          </cell>
          <cell r="F2017">
            <v>11473</v>
          </cell>
          <cell r="G2017">
            <v>-1.2282325E-2</v>
          </cell>
          <cell r="H2017">
            <v>-2.2825993999999999E-2</v>
          </cell>
          <cell r="I2017">
            <v>-1.051005E-3</v>
          </cell>
          <cell r="J2017">
            <v>6.5377019999999998E-4</v>
          </cell>
        </row>
        <row r="2018">
          <cell r="A2018" t="str">
            <v>14C08C</v>
          </cell>
          <cell r="B2018" t="str">
            <v>Césariennes pour grossesse unique, avec complications majeures</v>
          </cell>
          <cell r="C2018">
            <v>10933</v>
          </cell>
          <cell r="D2018">
            <v>10357</v>
          </cell>
          <cell r="E2018">
            <v>10641</v>
          </cell>
          <cell r="F2018">
            <v>10641</v>
          </cell>
          <cell r="G2018">
            <v>-5.2684532999999999E-2</v>
          </cell>
          <cell r="H2018">
            <v>2.7421067899999998E-2</v>
          </cell>
          <cell r="I2018">
            <v>1.1137517000000001E-3</v>
          </cell>
          <cell r="J2018">
            <v>6.0636000000000002E-4</v>
          </cell>
        </row>
        <row r="2019">
          <cell r="A2019" t="str">
            <v>14C08D</v>
          </cell>
          <cell r="B2019" t="str">
            <v>Césariennes pour grossesse unique, avec complications sévères</v>
          </cell>
          <cell r="C2019">
            <v>848</v>
          </cell>
          <cell r="D2019">
            <v>930</v>
          </cell>
          <cell r="E2019">
            <v>1013</v>
          </cell>
          <cell r="F2019">
            <v>1013</v>
          </cell>
          <cell r="G2019">
            <v>9.6698113200000005E-2</v>
          </cell>
          <cell r="H2019">
            <v>8.9247311800000007E-2</v>
          </cell>
          <cell r="I2019">
            <v>3.2549789999999999E-4</v>
          </cell>
          <cell r="J2019">
            <v>5.7724099999999998E-5</v>
          </cell>
        </row>
        <row r="2020">
          <cell r="A2020" t="str">
            <v>14C09A</v>
          </cell>
          <cell r="B2020" t="str">
            <v>Grossesses ectopiques avec intervention chirurgicale, sans complication significative</v>
          </cell>
          <cell r="C2020">
            <v>7117</v>
          </cell>
          <cell r="D2020">
            <v>7393</v>
          </cell>
          <cell r="E2020">
            <v>7485</v>
          </cell>
          <cell r="F2020">
            <v>7488</v>
          </cell>
          <cell r="G2020">
            <v>3.8780385000000001E-2</v>
          </cell>
          <cell r="H2020">
            <v>1.2444204E-2</v>
          </cell>
          <cell r="I2020">
            <v>3.6079280000000003E-4</v>
          </cell>
          <cell r="J2020">
            <v>4.2669140000000001E-4</v>
          </cell>
        </row>
        <row r="2021">
          <cell r="A2021" t="str">
            <v>14C09B</v>
          </cell>
          <cell r="B2021" t="str">
            <v>Grossesses ectopiques avec intervention chirurgicale, avec complications</v>
          </cell>
          <cell r="C2021">
            <v>240</v>
          </cell>
          <cell r="D2021">
            <v>247</v>
          </cell>
          <cell r="E2021">
            <v>231</v>
          </cell>
          <cell r="F2021">
            <v>231</v>
          </cell>
          <cell r="G2021">
            <v>2.91666667E-2</v>
          </cell>
          <cell r="H2021">
            <v>-6.4777327999999995E-2</v>
          </cell>
          <cell r="I2021">
            <v>-6.2747000000000001E-5</v>
          </cell>
          <cell r="J2021">
            <v>1.31632E-5</v>
          </cell>
        </row>
        <row r="2022">
          <cell r="A2022" t="str">
            <v>14C10T</v>
          </cell>
          <cell r="B2022" t="str">
            <v>Affections de l'ante partum avec intervention chirurgicale, très courte durée</v>
          </cell>
          <cell r="C2022">
            <v>269</v>
          </cell>
          <cell r="D2022">
            <v>248</v>
          </cell>
          <cell r="E2022">
            <v>279</v>
          </cell>
          <cell r="F2022">
            <v>279</v>
          </cell>
          <cell r="G2022">
            <v>-7.8066914000000001E-2</v>
          </cell>
          <cell r="H2022">
            <v>0.125</v>
          </cell>
          <cell r="I2022">
            <v>1.215715E-4</v>
          </cell>
          <cell r="J2022">
            <v>1.58984E-5</v>
          </cell>
        </row>
        <row r="2023">
          <cell r="A2023" t="str">
            <v>14C10Z</v>
          </cell>
          <cell r="B2023" t="str">
            <v>Affections de l'ante partum avec intervention chirurgicale</v>
          </cell>
          <cell r="C2023">
            <v>712</v>
          </cell>
          <cell r="D2023">
            <v>719</v>
          </cell>
          <cell r="E2023">
            <v>676</v>
          </cell>
          <cell r="F2023">
            <v>676</v>
          </cell>
          <cell r="G2023">
            <v>9.8314606999999991E-3</v>
          </cell>
          <cell r="H2023">
            <v>-5.9805285E-2</v>
          </cell>
          <cell r="I2023">
            <v>-1.6863100000000001E-4</v>
          </cell>
          <cell r="J2023">
            <v>3.8520799999999999E-5</v>
          </cell>
        </row>
        <row r="2024">
          <cell r="A2024" t="str">
            <v>14M02A</v>
          </cell>
          <cell r="B2024" t="str">
            <v>Affections médicales du post-partum ou du post-abortum, sans complication significative</v>
          </cell>
          <cell r="C2024">
            <v>6259</v>
          </cell>
          <cell r="D2024">
            <v>6610</v>
          </cell>
          <cell r="E2024">
            <v>6865</v>
          </cell>
          <cell r="F2024">
            <v>6865</v>
          </cell>
          <cell r="G2024">
            <v>5.6079245899999998E-2</v>
          </cell>
          <cell r="H2024">
            <v>3.8577912300000003E-2</v>
          </cell>
          <cell r="I2024">
            <v>1.0000235E-3</v>
          </cell>
          <cell r="J2024">
            <v>3.9119079999999997E-4</v>
          </cell>
        </row>
        <row r="2025">
          <cell r="A2025" t="str">
            <v>14M02B</v>
          </cell>
          <cell r="B2025" t="str">
            <v>Affections médicales du post-partum ou du post-abortum, avec complications</v>
          </cell>
          <cell r="C2025">
            <v>578</v>
          </cell>
          <cell r="D2025">
            <v>570</v>
          </cell>
          <cell r="E2025">
            <v>648</v>
          </cell>
          <cell r="F2025">
            <v>648</v>
          </cell>
          <cell r="G2025">
            <v>-1.384083E-2</v>
          </cell>
          <cell r="H2025">
            <v>0.13684210529999999</v>
          </cell>
          <cell r="I2025">
            <v>3.0588959999999999E-4</v>
          </cell>
          <cell r="J2025">
            <v>3.6925199999999997E-5</v>
          </cell>
        </row>
        <row r="2026">
          <cell r="A2026" t="str">
            <v>14M02T</v>
          </cell>
          <cell r="B2026" t="str">
            <v>Affections médicales du post-partum ou du post-abortum, très courte durée</v>
          </cell>
          <cell r="C2026">
            <v>2359</v>
          </cell>
          <cell r="D2026">
            <v>2487</v>
          </cell>
          <cell r="E2026">
            <v>2946</v>
          </cell>
          <cell r="F2026">
            <v>2946</v>
          </cell>
          <cell r="G2026">
            <v>5.4260279799999998E-2</v>
          </cell>
          <cell r="H2026">
            <v>0.1845597105</v>
          </cell>
          <cell r="I2026">
            <v>1.8000424000000001E-3</v>
          </cell>
          <cell r="J2026">
            <v>1.67873E-4</v>
          </cell>
        </row>
        <row r="2027">
          <cell r="A2027" t="str">
            <v>14M03A</v>
          </cell>
          <cell r="B2027" t="str">
            <v>Affections de l'ante partum sans intervention chirurgicale, sans complication significative</v>
          </cell>
          <cell r="C2027">
            <v>61343</v>
          </cell>
          <cell r="D2027">
            <v>61909</v>
          </cell>
          <cell r="E2027">
            <v>59931</v>
          </cell>
          <cell r="F2027">
            <v>59931</v>
          </cell>
          <cell r="G2027">
            <v>9.2268065999999999E-3</v>
          </cell>
          <cell r="H2027">
            <v>-3.1950119999999999E-2</v>
          </cell>
          <cell r="I2027">
            <v>-7.7570449999999997E-3</v>
          </cell>
          <cell r="J2027">
            <v>3.4150701000000001E-3</v>
          </cell>
        </row>
        <row r="2028">
          <cell r="A2028" t="str">
            <v>14M03B</v>
          </cell>
          <cell r="B2028" t="str">
            <v>Affections de l'ante partum sans intervention chirurgicale, avec autres complications</v>
          </cell>
          <cell r="C2028">
            <v>7427</v>
          </cell>
          <cell r="D2028">
            <v>8041</v>
          </cell>
          <cell r="E2028">
            <v>8481</v>
          </cell>
          <cell r="F2028">
            <v>8481</v>
          </cell>
          <cell r="G2028">
            <v>8.2671334299999996E-2</v>
          </cell>
          <cell r="H2028">
            <v>5.4719562200000002E-2</v>
          </cell>
          <cell r="I2028">
            <v>1.7255307999999999E-3</v>
          </cell>
          <cell r="J2028">
            <v>4.8327590000000001E-4</v>
          </cell>
        </row>
        <row r="2029">
          <cell r="A2029" t="str">
            <v>14M03C</v>
          </cell>
          <cell r="B2029" t="str">
            <v>Affections de l'ante partum sans intervention chirurgicale, avec complications majeures</v>
          </cell>
          <cell r="C2029">
            <v>877</v>
          </cell>
          <cell r="D2029">
            <v>920</v>
          </cell>
          <cell r="E2029">
            <v>1006</v>
          </cell>
          <cell r="F2029">
            <v>1006</v>
          </cell>
          <cell r="G2029">
            <v>4.9030786799999997E-2</v>
          </cell>
          <cell r="H2029">
            <v>9.3478260899999999E-2</v>
          </cell>
          <cell r="I2029">
            <v>3.3726280000000001E-4</v>
          </cell>
          <cell r="J2029">
            <v>5.7325299999999998E-5</v>
          </cell>
        </row>
        <row r="2030">
          <cell r="A2030" t="str">
            <v>14M03D</v>
          </cell>
          <cell r="B2030" t="str">
            <v>Affections de l'ante partum sans intervention chirurgicale, avec complications sévères</v>
          </cell>
          <cell r="C2030">
            <v>327</v>
          </cell>
          <cell r="D2030">
            <v>373</v>
          </cell>
          <cell r="E2030">
            <v>397</v>
          </cell>
          <cell r="F2030">
            <v>397</v>
          </cell>
          <cell r="G2030">
            <v>0.14067278289999999</v>
          </cell>
          <cell r="H2030">
            <v>6.4343163499999995E-2</v>
          </cell>
          <cell r="I2030">
            <v>9.4119900000000007E-5</v>
          </cell>
          <cell r="J2030">
            <v>2.2622399999999999E-5</v>
          </cell>
        </row>
        <row r="2031">
          <cell r="A2031" t="str">
            <v>14M03T</v>
          </cell>
          <cell r="B2031" t="str">
            <v>Affections de l'ante partum sans intervention chirurgicale, très courte durée</v>
          </cell>
          <cell r="C2031">
            <v>50374</v>
          </cell>
          <cell r="D2031">
            <v>49362</v>
          </cell>
          <cell r="E2031">
            <v>47898</v>
          </cell>
          <cell r="F2031">
            <v>47898</v>
          </cell>
          <cell r="G2031">
            <v>-2.0089729000000001E-2</v>
          </cell>
          <cell r="H2031">
            <v>-2.9658442E-2</v>
          </cell>
          <cell r="I2031">
            <v>-5.7413120000000002E-3</v>
          </cell>
          <cell r="J2031">
            <v>2.7293892000000001E-3</v>
          </cell>
        </row>
        <row r="2032">
          <cell r="A2032" t="str">
            <v>14Z04T</v>
          </cell>
          <cell r="B2032" t="str">
            <v>Avortements sans aspiration, ni curetage, ni hystérotomie, très courte durée</v>
          </cell>
          <cell r="C2032">
            <v>13185</v>
          </cell>
          <cell r="D2032">
            <v>13102</v>
          </cell>
          <cell r="E2032">
            <v>12538</v>
          </cell>
          <cell r="F2032">
            <v>12607</v>
          </cell>
          <cell r="G2032">
            <v>-6.2950319999999999E-3</v>
          </cell>
          <cell r="H2032">
            <v>-4.3046862999999998E-2</v>
          </cell>
          <cell r="I2032">
            <v>-2.211817E-3</v>
          </cell>
          <cell r="J2032">
            <v>7.1838930000000004E-4</v>
          </cell>
        </row>
        <row r="2033">
          <cell r="A2033" t="str">
            <v>14Z04Z</v>
          </cell>
          <cell r="B2033" t="str">
            <v>Avortements sans aspiration, ni curetage, ni hystérotomie</v>
          </cell>
          <cell r="C2033">
            <v>2086</v>
          </cell>
          <cell r="D2033">
            <v>2023</v>
          </cell>
          <cell r="E2033">
            <v>1868</v>
          </cell>
          <cell r="F2033">
            <v>1868</v>
          </cell>
          <cell r="G2033">
            <v>-3.0201341999999999E-2</v>
          </cell>
          <cell r="H2033">
            <v>-7.6618882999999999E-2</v>
          </cell>
          <cell r="I2033">
            <v>-6.0785699999999995E-4</v>
          </cell>
          <cell r="J2033">
            <v>1.0644489999999999E-4</v>
          </cell>
        </row>
        <row r="2034">
          <cell r="A2034" t="str">
            <v>14Z06T</v>
          </cell>
          <cell r="B2034" t="str">
            <v>Menaces d'avortement, très courte durée</v>
          </cell>
          <cell r="C2034">
            <v>2812</v>
          </cell>
          <cell r="D2034">
            <v>2920</v>
          </cell>
          <cell r="E2034">
            <v>2841</v>
          </cell>
          <cell r="F2034">
            <v>2841</v>
          </cell>
          <cell r="G2034">
            <v>3.8406827900000003E-2</v>
          </cell>
          <cell r="H2034">
            <v>-2.7054795E-2</v>
          </cell>
          <cell r="I2034">
            <v>-3.0981100000000001E-4</v>
          </cell>
          <cell r="J2034">
            <v>1.6188969999999999E-4</v>
          </cell>
        </row>
        <row r="2035">
          <cell r="A2035" t="str">
            <v>14Z06Z</v>
          </cell>
          <cell r="B2035" t="str">
            <v>Menaces d'avortement</v>
          </cell>
          <cell r="C2035">
            <v>3668</v>
          </cell>
          <cell r="D2035">
            <v>3367</v>
          </cell>
          <cell r="E2035">
            <v>3109</v>
          </cell>
          <cell r="F2035">
            <v>3109</v>
          </cell>
          <cell r="G2035">
            <v>-8.2061069E-2</v>
          </cell>
          <cell r="H2035">
            <v>-7.6626077000000001E-2</v>
          </cell>
          <cell r="I2035">
            <v>-1.0117889999999999E-3</v>
          </cell>
          <cell r="J2035">
            <v>1.771613E-4</v>
          </cell>
        </row>
        <row r="2036">
          <cell r="A2036" t="str">
            <v>14Z09Z</v>
          </cell>
          <cell r="B2036" t="str">
            <v>Accouchements hors de l'établissement</v>
          </cell>
          <cell r="C2036">
            <v>2944</v>
          </cell>
          <cell r="D2036">
            <v>2826</v>
          </cell>
          <cell r="E2036">
            <v>2792</v>
          </cell>
          <cell r="F2036">
            <v>2792</v>
          </cell>
          <cell r="G2036">
            <v>-4.0081522000000001E-2</v>
          </cell>
          <cell r="H2036">
            <v>-1.2031139E-2</v>
          </cell>
          <cell r="I2036">
            <v>-1.3333600000000001E-4</v>
          </cell>
          <cell r="J2036">
            <v>1.5909760000000001E-4</v>
          </cell>
        </row>
        <row r="2037">
          <cell r="A2037" t="str">
            <v>14Z10A</v>
          </cell>
          <cell r="B2037" t="str">
            <v>Accouchements par voie basse avec naissance d'un mort-né, sans complication significative</v>
          </cell>
          <cell r="C2037">
            <v>4692</v>
          </cell>
          <cell r="D2037">
            <v>4577</v>
          </cell>
          <cell r="E2037">
            <v>4464</v>
          </cell>
          <cell r="F2037">
            <v>4464</v>
          </cell>
          <cell r="G2037">
            <v>-2.4509804E-2</v>
          </cell>
          <cell r="H2037">
            <v>-2.4688661000000001E-2</v>
          </cell>
          <cell r="I2037">
            <v>-4.4314799999999998E-4</v>
          </cell>
          <cell r="J2037">
            <v>2.5437369999999998E-4</v>
          </cell>
        </row>
        <row r="2038">
          <cell r="A2038" t="str">
            <v>14Z10B</v>
          </cell>
          <cell r="B2038" t="str">
            <v>Accouchements voie basse avec naissance d'un mort-né, avec complications</v>
          </cell>
          <cell r="C2038">
            <v>555</v>
          </cell>
          <cell r="D2038">
            <v>538</v>
          </cell>
          <cell r="E2038">
            <v>500</v>
          </cell>
          <cell r="F2038">
            <v>500</v>
          </cell>
          <cell r="G2038">
            <v>-3.0630630999999998E-2</v>
          </cell>
          <cell r="H2038">
            <v>-7.0631970000000002E-2</v>
          </cell>
          <cell r="I2038">
            <v>-1.49023E-4</v>
          </cell>
          <cell r="J2038">
            <v>2.84917E-5</v>
          </cell>
        </row>
        <row r="2039">
          <cell r="A2039" t="str">
            <v>14Z10T</v>
          </cell>
          <cell r="B2039" t="str">
            <v>Accouchements par voie basse avec naissance d'un mort-né, très courte durée</v>
          </cell>
          <cell r="C2039">
            <v>1125</v>
          </cell>
          <cell r="D2039">
            <v>1073</v>
          </cell>
          <cell r="E2039">
            <v>1072</v>
          </cell>
          <cell r="F2039">
            <v>1072</v>
          </cell>
          <cell r="G2039">
            <v>-4.6222222E-2</v>
          </cell>
          <cell r="H2039">
            <v>-9.31966E-4</v>
          </cell>
          <cell r="I2039">
            <v>-3.9216610000000001E-6</v>
          </cell>
          <cell r="J2039">
            <v>6.1086200000000005E-5</v>
          </cell>
        </row>
        <row r="2040">
          <cell r="A2040" t="str">
            <v>14Z11A</v>
          </cell>
          <cell r="B2040" t="str">
            <v>Accouchements multiples par voie basse chez une primipare, sans complication significative</v>
          </cell>
          <cell r="C2040">
            <v>1851</v>
          </cell>
          <cell r="D2040">
            <v>1837</v>
          </cell>
          <cell r="E2040">
            <v>1937</v>
          </cell>
          <cell r="F2040">
            <v>1937</v>
          </cell>
          <cell r="G2040">
            <v>-7.5634789999999997E-3</v>
          </cell>
          <cell r="H2040">
            <v>5.4436581400000003E-2</v>
          </cell>
          <cell r="I2040">
            <v>3.9216609999999998E-4</v>
          </cell>
          <cell r="J2040">
            <v>1.103768E-4</v>
          </cell>
        </row>
        <row r="2041">
          <cell r="A2041" t="str">
            <v>14Z11B</v>
          </cell>
          <cell r="B2041" t="str">
            <v>Accouchements multiples par voie basse chez une primipare, avec complications</v>
          </cell>
          <cell r="C2041">
            <v>618</v>
          </cell>
          <cell r="D2041">
            <v>621</v>
          </cell>
          <cell r="E2041">
            <v>632</v>
          </cell>
          <cell r="F2041">
            <v>632</v>
          </cell>
          <cell r="G2041">
            <v>4.8543689000000003E-3</v>
          </cell>
          <cell r="H2041">
            <v>1.7713365500000001E-2</v>
          </cell>
          <cell r="I2041">
            <v>4.31383E-5</v>
          </cell>
          <cell r="J2041">
            <v>3.6013499999999997E-5</v>
          </cell>
        </row>
        <row r="2042">
          <cell r="A2042" t="str">
            <v>14Z12A</v>
          </cell>
          <cell r="B2042" t="str">
            <v>Accouchements multiples par voie basse chez une multipare, sans complication significative</v>
          </cell>
          <cell r="C2042">
            <v>2787</v>
          </cell>
          <cell r="D2042">
            <v>2881</v>
          </cell>
          <cell r="E2042">
            <v>3021</v>
          </cell>
          <cell r="F2042">
            <v>3021</v>
          </cell>
          <cell r="G2042">
            <v>3.3728023000000003E-2</v>
          </cell>
          <cell r="H2042">
            <v>4.8594238099999999E-2</v>
          </cell>
          <cell r="I2042">
            <v>5.4903250000000003E-4</v>
          </cell>
          <cell r="J2042">
            <v>1.721467E-4</v>
          </cell>
        </row>
        <row r="2043">
          <cell r="A2043" t="str">
            <v>14Z12B</v>
          </cell>
          <cell r="B2043" t="str">
            <v>Accouchements multiples par voie basse chez une multipare, avec complications</v>
          </cell>
          <cell r="C2043">
            <v>696</v>
          </cell>
          <cell r="D2043">
            <v>749</v>
          </cell>
          <cell r="E2043">
            <v>710</v>
          </cell>
          <cell r="F2043">
            <v>710</v>
          </cell>
          <cell r="G2043">
            <v>7.6149425300000004E-2</v>
          </cell>
          <cell r="H2043">
            <v>-5.2069426000000002E-2</v>
          </cell>
          <cell r="I2043">
            <v>-1.5294500000000001E-4</v>
          </cell>
          <cell r="J2043">
            <v>4.0458199999999998E-5</v>
          </cell>
        </row>
        <row r="2044">
          <cell r="A2044" t="str">
            <v>14Z13A</v>
          </cell>
          <cell r="B2044" t="str">
            <v>Accouchements uniques par voie basse chez une primipare, sans complication significative</v>
          </cell>
          <cell r="C2044">
            <v>243436</v>
          </cell>
          <cell r="D2044">
            <v>237824</v>
          </cell>
          <cell r="E2044">
            <v>233766</v>
          </cell>
          <cell r="F2044">
            <v>233766</v>
          </cell>
          <cell r="G2044">
            <v>-2.3053286999999999E-2</v>
          </cell>
          <cell r="H2044">
            <v>-1.7063037999999999E-2</v>
          </cell>
          <cell r="I2044">
            <v>-1.59141E-2</v>
          </cell>
          <cell r="J2044">
            <v>1.3320773399999999E-2</v>
          </cell>
        </row>
        <row r="2045">
          <cell r="A2045" t="str">
            <v>14Z13B</v>
          </cell>
          <cell r="B2045" t="str">
            <v>Accouchements uniques par voie basse chez une primipare, avec autres complications</v>
          </cell>
          <cell r="C2045">
            <v>18397</v>
          </cell>
          <cell r="D2045">
            <v>18548</v>
          </cell>
          <cell r="E2045">
            <v>19884</v>
          </cell>
          <cell r="F2045">
            <v>19884</v>
          </cell>
          <cell r="G2045">
            <v>8.2078600000000008E-3</v>
          </cell>
          <cell r="H2045">
            <v>7.20293293E-2</v>
          </cell>
          <cell r="I2045">
            <v>5.239339E-3</v>
          </cell>
          <cell r="J2045">
            <v>1.1330572000000001E-3</v>
          </cell>
        </row>
        <row r="2046">
          <cell r="A2046" t="str">
            <v>14Z13C</v>
          </cell>
          <cell r="B2046" t="str">
            <v>Accouchements uniques par voie basse chez une primipare, avec complications majeures</v>
          </cell>
          <cell r="C2046">
            <v>6013</v>
          </cell>
          <cell r="D2046">
            <v>5977</v>
          </cell>
          <cell r="E2046">
            <v>6105</v>
          </cell>
          <cell r="F2046">
            <v>6105</v>
          </cell>
          <cell r="G2046">
            <v>-5.9870280000000001E-3</v>
          </cell>
          <cell r="H2046">
            <v>2.1415425799999999E-2</v>
          </cell>
          <cell r="I2046">
            <v>5.0197260000000004E-4</v>
          </cell>
          <cell r="J2046">
            <v>3.4788339999999998E-4</v>
          </cell>
        </row>
        <row r="2047">
          <cell r="A2047" t="str">
            <v>14Z13D</v>
          </cell>
          <cell r="B2047" t="str">
            <v>Accouchements uniques par voie basse chez une primipare, avec complications sévères</v>
          </cell>
          <cell r="C2047">
            <v>1294</v>
          </cell>
          <cell r="D2047">
            <v>1244</v>
          </cell>
          <cell r="E2047">
            <v>1265</v>
          </cell>
          <cell r="F2047">
            <v>1265</v>
          </cell>
          <cell r="G2047">
            <v>-3.8639875999999997E-2</v>
          </cell>
          <cell r="H2047">
            <v>1.6881028900000001E-2</v>
          </cell>
          <cell r="I2047">
            <v>8.23549E-5</v>
          </cell>
          <cell r="J2047">
            <v>7.2083999999999996E-5</v>
          </cell>
        </row>
        <row r="2048">
          <cell r="A2048" t="str">
            <v>14Z13T</v>
          </cell>
          <cell r="B2048" t="str">
            <v>Accouchements uniques par voie basse chez une primipare, très courte durée</v>
          </cell>
          <cell r="C2048">
            <v>1726</v>
          </cell>
          <cell r="D2048">
            <v>1743</v>
          </cell>
          <cell r="E2048">
            <v>1778</v>
          </cell>
          <cell r="F2048">
            <v>1778</v>
          </cell>
          <cell r="G2048">
            <v>9.8493626999999993E-3</v>
          </cell>
          <cell r="H2048">
            <v>2.0080321299999999E-2</v>
          </cell>
          <cell r="I2048">
            <v>1.372581E-4</v>
          </cell>
          <cell r="J2048">
            <v>1.013164E-4</v>
          </cell>
        </row>
        <row r="2049">
          <cell r="A2049" t="str">
            <v>14Z14A</v>
          </cell>
          <cell r="B2049" t="str">
            <v>Accouchements uniques par voie basse chez une multipare, sans complication significative</v>
          </cell>
          <cell r="C2049">
            <v>333687</v>
          </cell>
          <cell r="D2049">
            <v>331433</v>
          </cell>
          <cell r="E2049">
            <v>332007</v>
          </cell>
          <cell r="F2049">
            <v>332007</v>
          </cell>
          <cell r="G2049">
            <v>-6.754833E-3</v>
          </cell>
          <cell r="H2049">
            <v>1.7318734E-3</v>
          </cell>
          <cell r="I2049">
            <v>2.2510334000000001E-3</v>
          </cell>
          <cell r="J2049">
            <v>1.8918876300000002E-2</v>
          </cell>
        </row>
        <row r="2050">
          <cell r="A2050" t="str">
            <v>14Z14B</v>
          </cell>
          <cell r="B2050" t="str">
            <v>Accouchements uniques par voie basse chez une multipare, avec autres complications</v>
          </cell>
          <cell r="C2050">
            <v>16498</v>
          </cell>
          <cell r="D2050">
            <v>17237</v>
          </cell>
          <cell r="E2050">
            <v>18793</v>
          </cell>
          <cell r="F2050">
            <v>18793</v>
          </cell>
          <cell r="G2050">
            <v>4.4793308300000001E-2</v>
          </cell>
          <cell r="H2050">
            <v>9.0270928799999997E-2</v>
          </cell>
          <cell r="I2050">
            <v>6.1021043999999998E-3</v>
          </cell>
          <cell r="J2050">
            <v>1.0708884E-3</v>
          </cell>
        </row>
        <row r="2051">
          <cell r="A2051" t="str">
            <v>14Z14C</v>
          </cell>
          <cell r="B2051" t="str">
            <v>Accouchements uniques par voie basse chez une multipare, avec complications majeures</v>
          </cell>
          <cell r="C2051">
            <v>5219</v>
          </cell>
          <cell r="D2051">
            <v>5459</v>
          </cell>
          <cell r="E2051">
            <v>5456</v>
          </cell>
          <cell r="F2051">
            <v>5456</v>
          </cell>
          <cell r="G2051">
            <v>4.5985821000000003E-2</v>
          </cell>
          <cell r="H2051">
            <v>-5.4955100000000001E-4</v>
          </cell>
          <cell r="I2051">
            <v>-1.1765E-5</v>
          </cell>
          <cell r="J2051">
            <v>3.109012E-4</v>
          </cell>
        </row>
        <row r="2052">
          <cell r="A2052" t="str">
            <v>14Z14D</v>
          </cell>
          <cell r="B2052" t="str">
            <v>Accouchements uniques par voie basse chez une multipare, avec complications sévères</v>
          </cell>
          <cell r="C2052">
            <v>1151</v>
          </cell>
          <cell r="D2052">
            <v>1139</v>
          </cell>
          <cell r="E2052">
            <v>1203</v>
          </cell>
          <cell r="F2052">
            <v>1203</v>
          </cell>
          <cell r="G2052">
            <v>-1.0425716999999999E-2</v>
          </cell>
          <cell r="H2052">
            <v>5.6189639999999999E-2</v>
          </cell>
          <cell r="I2052">
            <v>2.5098630000000002E-4</v>
          </cell>
          <cell r="J2052">
            <v>6.8551000000000001E-5</v>
          </cell>
        </row>
        <row r="2053">
          <cell r="A2053" t="str">
            <v>14Z14T</v>
          </cell>
          <cell r="B2053" t="str">
            <v>Accouchements uniques par voie basse chez une multipare, très courte durée</v>
          </cell>
          <cell r="C2053">
            <v>3640</v>
          </cell>
          <cell r="D2053">
            <v>3622</v>
          </cell>
          <cell r="E2053">
            <v>3701</v>
          </cell>
          <cell r="F2053">
            <v>3701</v>
          </cell>
          <cell r="G2053">
            <v>-4.9450550000000003E-3</v>
          </cell>
          <cell r="H2053">
            <v>2.1811154100000001E-2</v>
          </cell>
          <cell r="I2053">
            <v>3.0981120000000002E-4</v>
          </cell>
          <cell r="J2053">
            <v>2.1089540000000001E-4</v>
          </cell>
        </row>
        <row r="2054">
          <cell r="A2054" t="str">
            <v>14Z15Z</v>
          </cell>
          <cell r="B2054" t="str">
            <v>Grossesses ectopiques sans intervention chirurgicale</v>
          </cell>
          <cell r="C2054">
            <v>5904</v>
          </cell>
          <cell r="D2054">
            <v>5872</v>
          </cell>
          <cell r="E2054">
            <v>5956</v>
          </cell>
          <cell r="F2054">
            <v>5958</v>
          </cell>
          <cell r="G2054">
            <v>-5.4200539999999997E-3</v>
          </cell>
          <cell r="H2054">
            <v>1.43051771E-2</v>
          </cell>
          <cell r="I2054">
            <v>3.2941950000000002E-4</v>
          </cell>
          <cell r="J2054">
            <v>3.3950689999999998E-4</v>
          </cell>
        </row>
        <row r="2055">
          <cell r="A2055" t="str">
            <v>14Z16T</v>
          </cell>
          <cell r="B2055" t="str">
            <v>Faux travail et menaces d'accouchements prématurés, très courte durée</v>
          </cell>
          <cell r="C2055">
            <v>29429</v>
          </cell>
          <cell r="D2055">
            <v>29001</v>
          </cell>
          <cell r="E2055">
            <v>27682</v>
          </cell>
          <cell r="F2055">
            <v>27682</v>
          </cell>
          <cell r="G2055">
            <v>-1.4543478E-2</v>
          </cell>
          <cell r="H2055">
            <v>-4.5481189999999998E-2</v>
          </cell>
          <cell r="I2055">
            <v>-5.1726710000000002E-3</v>
          </cell>
          <cell r="J2055">
            <v>1.5774134999999999E-3</v>
          </cell>
        </row>
        <row r="2056">
          <cell r="A2056" t="str">
            <v>14Z16Z</v>
          </cell>
          <cell r="B2056" t="str">
            <v>Faux travail et menaces d'accouchements prématurés</v>
          </cell>
          <cell r="C2056">
            <v>48098</v>
          </cell>
          <cell r="D2056">
            <v>47445</v>
          </cell>
          <cell r="E2056">
            <v>45861</v>
          </cell>
          <cell r="F2056">
            <v>45861</v>
          </cell>
          <cell r="G2056">
            <v>-1.3576448E-2</v>
          </cell>
          <cell r="H2056">
            <v>-3.3386025999999999E-2</v>
          </cell>
          <cell r="I2056">
            <v>-6.2119109999999996E-3</v>
          </cell>
          <cell r="J2056">
            <v>2.6133140999999999E-3</v>
          </cell>
        </row>
        <row r="2057">
          <cell r="A2057" t="str">
            <v>15C02A</v>
          </cell>
          <cell r="B2057" t="str">
            <v>Interventions majeures sur l'appareil digestif, groupes nouveau-nés 1 à 7, sans complication significative</v>
          </cell>
          <cell r="C2057">
            <v>137</v>
          </cell>
          <cell r="D2057">
            <v>151</v>
          </cell>
          <cell r="E2057">
            <v>153</v>
          </cell>
          <cell r="F2057">
            <v>153</v>
          </cell>
          <cell r="G2057">
            <v>0.10218978099999999</v>
          </cell>
          <cell r="H2057">
            <v>1.3245033099999999E-2</v>
          </cell>
          <cell r="I2057">
            <v>7.8433218000000002E-6</v>
          </cell>
          <cell r="J2057">
            <v>8.7184548999999999E-6</v>
          </cell>
        </row>
        <row r="2058">
          <cell r="A2058" t="str">
            <v>15C02B</v>
          </cell>
          <cell r="B2058" t="str">
            <v>Interventions majeures sur l'appareil digestif, groupes nouveau-nés 1 à 7, avec complications</v>
          </cell>
          <cell r="C2058">
            <v>407</v>
          </cell>
          <cell r="D2058">
            <v>447</v>
          </cell>
          <cell r="E2058">
            <v>447</v>
          </cell>
          <cell r="F2058">
            <v>447</v>
          </cell>
          <cell r="G2058">
            <v>9.8280098299999993E-2</v>
          </cell>
          <cell r="H2058">
            <v>0</v>
          </cell>
          <cell r="I2058">
            <v>0</v>
          </cell>
          <cell r="J2058">
            <v>2.5471599999999999E-5</v>
          </cell>
        </row>
        <row r="2059">
          <cell r="A2059" t="str">
            <v>15C03A</v>
          </cell>
          <cell r="B2059" t="str">
            <v>Interventions majeures sur l'appareil cardiovasculaire, groupes nouveau-nés 1 à 7, sans complication significative</v>
          </cell>
          <cell r="C2059">
            <v>76</v>
          </cell>
          <cell r="D2059">
            <v>68</v>
          </cell>
          <cell r="E2059">
            <v>60</v>
          </cell>
          <cell r="F2059">
            <v>60</v>
          </cell>
          <cell r="G2059">
            <v>-0.105263158</v>
          </cell>
          <cell r="H2059">
            <v>-0.117647059</v>
          </cell>
          <cell r="I2059">
            <v>-3.1372999999999999E-5</v>
          </cell>
          <cell r="J2059">
            <v>3.4190018999999999E-6</v>
          </cell>
        </row>
        <row r="2060">
          <cell r="A2060" t="str">
            <v>15C03B</v>
          </cell>
          <cell r="B2060" t="str">
            <v>Interventions majeures sur l'appareil cardiovasculaire, groupes nouveau-nés 1 à 7, avec complications</v>
          </cell>
          <cell r="C2060">
            <v>146</v>
          </cell>
          <cell r="D2060">
            <v>184</v>
          </cell>
          <cell r="E2060">
            <v>227</v>
          </cell>
          <cell r="F2060">
            <v>227</v>
          </cell>
          <cell r="G2060">
            <v>0.26027397260000001</v>
          </cell>
          <cell r="H2060">
            <v>0.23369565219999999</v>
          </cell>
          <cell r="I2060">
            <v>1.6863140000000001E-4</v>
          </cell>
          <cell r="J2060">
            <v>1.2935199999999999E-5</v>
          </cell>
        </row>
        <row r="2061">
          <cell r="A2061" t="str">
            <v>15C04A</v>
          </cell>
          <cell r="B2061" t="str">
            <v>Autres interventions chirurgicales, groupes nouveau-nés 1 à 7, sans complication significative</v>
          </cell>
          <cell r="C2061">
            <v>960</v>
          </cell>
          <cell r="D2061">
            <v>887</v>
          </cell>
          <cell r="E2061">
            <v>812</v>
          </cell>
          <cell r="F2061">
            <v>812</v>
          </cell>
          <cell r="G2061">
            <v>-7.6041666999999993E-2</v>
          </cell>
          <cell r="H2061">
            <v>-8.4554678999999994E-2</v>
          </cell>
          <cell r="I2061">
            <v>-2.9412500000000001E-4</v>
          </cell>
          <cell r="J2061">
            <v>4.6270499999999997E-5</v>
          </cell>
        </row>
        <row r="2062">
          <cell r="A2062" t="str">
            <v>15C04B</v>
          </cell>
          <cell r="B2062" t="str">
            <v>Autres interventions chirurgicales, groupes nouveau-nés 1 à 7, avec complications</v>
          </cell>
          <cell r="C2062">
            <v>638</v>
          </cell>
          <cell r="D2062">
            <v>621</v>
          </cell>
          <cell r="E2062">
            <v>628</v>
          </cell>
          <cell r="F2062">
            <v>628</v>
          </cell>
          <cell r="G2062">
            <v>-2.6645768E-2</v>
          </cell>
          <cell r="H2062">
            <v>1.12721417E-2</v>
          </cell>
          <cell r="I2062">
            <v>2.74516E-5</v>
          </cell>
          <cell r="J2062">
            <v>3.5785599999999998E-5</v>
          </cell>
        </row>
        <row r="2063">
          <cell r="A2063" t="str">
            <v>15C05A</v>
          </cell>
          <cell r="B2063" t="str">
            <v>Interventions chirurgicales, groupes nouveau-nés 8 à 9, sans complication significative</v>
          </cell>
          <cell r="C2063">
            <v>93</v>
          </cell>
          <cell r="D2063">
            <v>87</v>
          </cell>
          <cell r="E2063">
            <v>92</v>
          </cell>
          <cell r="F2063">
            <v>92</v>
          </cell>
          <cell r="G2063">
            <v>-6.4516129000000005E-2</v>
          </cell>
          <cell r="H2063">
            <v>5.7471264399999999E-2</v>
          </cell>
          <cell r="I2063">
            <v>1.96083E-5</v>
          </cell>
          <cell r="J2063">
            <v>5.2424696E-6</v>
          </cell>
        </row>
        <row r="2064">
          <cell r="A2064" t="str">
            <v>15C05B</v>
          </cell>
          <cell r="B2064" t="str">
            <v>Interventions chirurgicales, groupes nouveau-nés 8 à 9, avec complications</v>
          </cell>
          <cell r="C2064">
            <v>184</v>
          </cell>
          <cell r="D2064">
            <v>220</v>
          </cell>
          <cell r="E2064">
            <v>180</v>
          </cell>
          <cell r="F2064">
            <v>180</v>
          </cell>
          <cell r="G2064">
            <v>0.1956521739</v>
          </cell>
          <cell r="H2064">
            <v>-0.18181818199999999</v>
          </cell>
          <cell r="I2064">
            <v>-1.56866E-4</v>
          </cell>
          <cell r="J2064">
            <v>1.0257E-5</v>
          </cell>
        </row>
        <row r="2065">
          <cell r="A2065" t="str">
            <v>15C06A</v>
          </cell>
          <cell r="B2065" t="str">
            <v>Interventions chirurgicales, groupe nouveau-nés 10, sans complication significative</v>
          </cell>
          <cell r="C2065">
            <v>65</v>
          </cell>
          <cell r="D2065">
            <v>63</v>
          </cell>
          <cell r="E2065">
            <v>61</v>
          </cell>
          <cell r="F2065">
            <v>61</v>
          </cell>
          <cell r="G2065">
            <v>-3.0769231000000001E-2</v>
          </cell>
          <cell r="H2065">
            <v>-3.1746032E-2</v>
          </cell>
          <cell r="I2065">
            <v>-7.8433220000000001E-6</v>
          </cell>
          <cell r="J2065">
            <v>3.4759852999999999E-6</v>
          </cell>
        </row>
        <row r="2066">
          <cell r="A2066" t="str">
            <v>15C06B</v>
          </cell>
          <cell r="B2066" t="str">
            <v>Interventions chirurgicales, groupe nouveau-nés 10, avec complications</v>
          </cell>
          <cell r="C2066">
            <v>365</v>
          </cell>
          <cell r="D2066">
            <v>350</v>
          </cell>
          <cell r="E2066">
            <v>342</v>
          </cell>
          <cell r="F2066">
            <v>342</v>
          </cell>
          <cell r="G2066">
            <v>-4.1095890000000003E-2</v>
          </cell>
          <cell r="H2066">
            <v>-2.2857143E-2</v>
          </cell>
          <cell r="I2066">
            <v>-3.1372999999999999E-5</v>
          </cell>
          <cell r="J2066">
            <v>1.9488300000000001E-5</v>
          </cell>
        </row>
        <row r="2067">
          <cell r="A2067" t="str">
            <v>15M02Z</v>
          </cell>
          <cell r="B2067" t="str">
            <v>Transferts précoces de nouveau-nés vers un autre établissement MCO</v>
          </cell>
          <cell r="C2067">
            <v>13444</v>
          </cell>
          <cell r="D2067">
            <v>12877</v>
          </cell>
          <cell r="E2067">
            <v>12545</v>
          </cell>
          <cell r="F2067">
            <v>12545</v>
          </cell>
          <cell r="G2067">
            <v>-4.2174947999999997E-2</v>
          </cell>
          <cell r="H2067">
            <v>-2.5782402999999999E-2</v>
          </cell>
          <cell r="I2067">
            <v>-1.301991E-3</v>
          </cell>
          <cell r="J2067">
            <v>7.1485630000000004E-4</v>
          </cell>
        </row>
        <row r="2068">
          <cell r="A2068" t="str">
            <v>15M03E</v>
          </cell>
          <cell r="B2068" t="str">
            <v>Décès précoces de nouveau-nés</v>
          </cell>
          <cell r="C2068">
            <v>1061</v>
          </cell>
          <cell r="D2068">
            <v>1107</v>
          </cell>
          <cell r="E2068">
            <v>1113</v>
          </cell>
          <cell r="F2068">
            <v>1113</v>
          </cell>
          <cell r="G2068">
            <v>4.3355325200000003E-2</v>
          </cell>
          <cell r="H2068">
            <v>5.4200541999999997E-3</v>
          </cell>
          <cell r="I2068">
            <v>2.353E-5</v>
          </cell>
          <cell r="J2068">
            <v>6.3422499999999998E-5</v>
          </cell>
        </row>
        <row r="2069">
          <cell r="A2069" t="str">
            <v>15M04E</v>
          </cell>
          <cell r="B2069" t="str">
            <v>Décès tardifs de nouveau-nés</v>
          </cell>
          <cell r="C2069">
            <v>808</v>
          </cell>
          <cell r="D2069">
            <v>804</v>
          </cell>
          <cell r="E2069">
            <v>797</v>
          </cell>
          <cell r="F2069">
            <v>797</v>
          </cell>
          <cell r="G2069">
            <v>-4.9504950000000001E-3</v>
          </cell>
          <cell r="H2069">
            <v>-8.7064680000000002E-3</v>
          </cell>
          <cell r="I2069">
            <v>-2.7452000000000001E-5</v>
          </cell>
          <cell r="J2069">
            <v>4.54157E-5</v>
          </cell>
        </row>
        <row r="2070">
          <cell r="A2070" t="str">
            <v>15M05A</v>
          </cell>
          <cell r="B2070" t="str">
            <v>Nouveau-nés de 3300g et âge gestationnel de 40 SA et assimilés (groupe nouveau-nés 1), sans problème significatif</v>
          </cell>
          <cell r="C2070">
            <v>565808</v>
          </cell>
          <cell r="D2070">
            <v>554798</v>
          </cell>
          <cell r="E2070">
            <v>548911</v>
          </cell>
          <cell r="F2070">
            <v>548911</v>
          </cell>
          <cell r="G2070">
            <v>-1.9458897999999999E-2</v>
          </cell>
          <cell r="H2070">
            <v>-1.0611069000000001E-2</v>
          </cell>
          <cell r="I2070">
            <v>-2.3086817999999999E-2</v>
          </cell>
          <cell r="J2070">
            <v>3.12787962E-2</v>
          </cell>
        </row>
        <row r="2071">
          <cell r="A2071" t="str">
            <v>15M05B</v>
          </cell>
          <cell r="B2071" t="str">
            <v>Nouveau-nés de 3300g et âge gestationnel de 40 SA et assimilés (groupe nouveau-nés 1), avec autre problème significatif</v>
          </cell>
          <cell r="C2071">
            <v>141896</v>
          </cell>
          <cell r="D2071">
            <v>145184</v>
          </cell>
          <cell r="E2071">
            <v>148581</v>
          </cell>
          <cell r="F2071">
            <v>148581</v>
          </cell>
          <cell r="G2071">
            <v>2.3171900499999998E-2</v>
          </cell>
          <cell r="H2071">
            <v>2.33978951E-2</v>
          </cell>
          <cell r="I2071">
            <v>1.33218821E-2</v>
          </cell>
          <cell r="J2071">
            <v>8.4666454000000002E-3</v>
          </cell>
        </row>
        <row r="2072">
          <cell r="A2072" t="str">
            <v>15M05C</v>
          </cell>
          <cell r="B2072" t="str">
            <v>Nouveau-nés de 3300g et âge gestationnel de 40 SA et assimilés (groupe nouveau-nés 1), avec problème sévère</v>
          </cell>
          <cell r="C2072">
            <v>5387</v>
          </cell>
          <cell r="D2072">
            <v>5874</v>
          </cell>
          <cell r="E2072">
            <v>6424</v>
          </cell>
          <cell r="F2072">
            <v>6424</v>
          </cell>
          <cell r="G2072">
            <v>9.0402821600000002E-2</v>
          </cell>
          <cell r="H2072">
            <v>9.3632958799999999E-2</v>
          </cell>
          <cell r="I2072">
            <v>2.1569135000000001E-3</v>
          </cell>
          <cell r="J2072">
            <v>3.6606110000000002E-4</v>
          </cell>
        </row>
        <row r="2073">
          <cell r="A2073" t="str">
            <v>15M05D</v>
          </cell>
          <cell r="B2073" t="str">
            <v>Nouveau-nés de 3300g et âge gestationnel de 40 SA et assimilés (groupe nouveau-nés 1), avec problème majeur</v>
          </cell>
          <cell r="C2073">
            <v>1506</v>
          </cell>
          <cell r="D2073">
            <v>1621</v>
          </cell>
          <cell r="E2073">
            <v>1673</v>
          </cell>
          <cell r="F2073">
            <v>1673</v>
          </cell>
          <cell r="G2073">
            <v>7.6361221800000004E-2</v>
          </cell>
          <cell r="H2073">
            <v>3.2078963600000003E-2</v>
          </cell>
          <cell r="I2073">
            <v>2.039264E-4</v>
          </cell>
          <cell r="J2073">
            <v>9.5333200000000004E-5</v>
          </cell>
        </row>
        <row r="2074">
          <cell r="A2074" t="str">
            <v>15M06A</v>
          </cell>
          <cell r="B2074" t="str">
            <v>Nouveau-nés de 2400g et âge gestationnel de 38 SA et assimilés (groupe nouveau-nés 2), sans problème significatif</v>
          </cell>
          <cell r="C2074">
            <v>31898</v>
          </cell>
          <cell r="D2074">
            <v>31108</v>
          </cell>
          <cell r="E2074">
            <v>30931</v>
          </cell>
          <cell r="F2074">
            <v>30931</v>
          </cell>
          <cell r="G2074">
            <v>-2.4766442999999999E-2</v>
          </cell>
          <cell r="H2074">
            <v>-5.6898549999999997E-3</v>
          </cell>
          <cell r="I2074">
            <v>-6.9413400000000001E-4</v>
          </cell>
          <cell r="J2074">
            <v>1.7625525000000001E-3</v>
          </cell>
        </row>
        <row r="2075">
          <cell r="A2075" t="str">
            <v>15M06B</v>
          </cell>
          <cell r="B2075" t="str">
            <v>Nouveau-nés de 2400g et âge gestationnel de 38 SA et assimilés (groupe nouveau-nés 2), avec autre problème significatif</v>
          </cell>
          <cell r="C2075">
            <v>20022</v>
          </cell>
          <cell r="D2075">
            <v>20147</v>
          </cell>
          <cell r="E2075">
            <v>20183</v>
          </cell>
          <cell r="F2075">
            <v>20183</v>
          </cell>
          <cell r="G2075">
            <v>6.2431326000000004E-3</v>
          </cell>
          <cell r="H2075">
            <v>1.7868665E-3</v>
          </cell>
          <cell r="I2075">
            <v>1.4117980000000001E-4</v>
          </cell>
          <cell r="J2075">
            <v>1.1500953E-3</v>
          </cell>
        </row>
        <row r="2076">
          <cell r="A2076" t="str">
            <v>15M06C</v>
          </cell>
          <cell r="B2076" t="str">
            <v>Nouveau-nés de 2400g et âge gestationnel de 38 SA et assimilés (groupe nouveau-nés 2), avec problème sévère</v>
          </cell>
          <cell r="C2076">
            <v>1097</v>
          </cell>
          <cell r="D2076">
            <v>1141</v>
          </cell>
          <cell r="E2076">
            <v>1274</v>
          </cell>
          <cell r="F2076">
            <v>1274</v>
          </cell>
          <cell r="G2076">
            <v>4.0109389199999998E-2</v>
          </cell>
          <cell r="H2076">
            <v>0.11656441720000001</v>
          </cell>
          <cell r="I2076">
            <v>5.2158089999999999E-4</v>
          </cell>
          <cell r="J2076">
            <v>7.2596799999999996E-5</v>
          </cell>
        </row>
        <row r="2077">
          <cell r="A2077" t="str">
            <v>15M06D</v>
          </cell>
          <cell r="B2077" t="str">
            <v>Nouveau-nés de 2400g et âge gestationnel de 38 SA et assimilés (groupe nouveau-nés 2), avec problème majeur</v>
          </cell>
          <cell r="C2077">
            <v>325</v>
          </cell>
          <cell r="D2077">
            <v>344</v>
          </cell>
          <cell r="E2077">
            <v>402</v>
          </cell>
          <cell r="F2077">
            <v>402</v>
          </cell>
          <cell r="G2077">
            <v>5.84615385E-2</v>
          </cell>
          <cell r="H2077">
            <v>0.16860465120000001</v>
          </cell>
          <cell r="I2077">
            <v>2.2745630000000001E-4</v>
          </cell>
          <cell r="J2077">
            <v>2.29073E-5</v>
          </cell>
        </row>
        <row r="2078">
          <cell r="A2078" t="str">
            <v>15M07A</v>
          </cell>
          <cell r="B2078" t="str">
            <v>Nouveau-nés de 2200g et âge gestationnel de 37 SA et assimilés (groupe nouveau-nés 3), sans problème significatif</v>
          </cell>
          <cell r="C2078">
            <v>13616</v>
          </cell>
          <cell r="D2078">
            <v>13298</v>
          </cell>
          <cell r="E2078">
            <v>13720</v>
          </cell>
          <cell r="F2078">
            <v>13720</v>
          </cell>
          <cell r="G2078">
            <v>-2.3354877E-2</v>
          </cell>
          <cell r="H2078">
            <v>3.1734095400000002E-2</v>
          </cell>
          <cell r="I2078">
            <v>1.6549409E-3</v>
          </cell>
          <cell r="J2078">
            <v>7.8181180000000004E-4</v>
          </cell>
        </row>
        <row r="2079">
          <cell r="A2079" t="str">
            <v>15M07B</v>
          </cell>
          <cell r="B2079" t="str">
            <v>Nouveau-nés de 2200g et âge gestationnel de 37 SA et assimilés (groupe nouveau-nés 3), avec autre problème significatif</v>
          </cell>
          <cell r="C2079">
            <v>1487</v>
          </cell>
          <cell r="D2079">
            <v>1582</v>
          </cell>
          <cell r="E2079">
            <v>1637</v>
          </cell>
          <cell r="F2079">
            <v>1637</v>
          </cell>
          <cell r="G2079">
            <v>6.3887020799999999E-2</v>
          </cell>
          <cell r="H2079">
            <v>3.4766118800000002E-2</v>
          </cell>
          <cell r="I2079">
            <v>2.156913E-4</v>
          </cell>
          <cell r="J2079">
            <v>9.3281800000000005E-5</v>
          </cell>
        </row>
        <row r="2080">
          <cell r="A2080" t="str">
            <v>15M07C</v>
          </cell>
          <cell r="B2080" t="str">
            <v>Nouveau-nés de 2200g et âge gestationnel de 37 SA et assimilés (groupe nouveau-nés 3), avec problème majeur ou sévère</v>
          </cell>
          <cell r="C2080">
            <v>181</v>
          </cell>
          <cell r="D2080">
            <v>147</v>
          </cell>
          <cell r="E2080">
            <v>200</v>
          </cell>
          <cell r="F2080">
            <v>200</v>
          </cell>
          <cell r="G2080">
            <v>-0.18784530399999999</v>
          </cell>
          <cell r="H2080">
            <v>0.3605442177</v>
          </cell>
          <cell r="I2080">
            <v>2.0784800000000001E-4</v>
          </cell>
          <cell r="J2080">
            <v>1.1396700000000001E-5</v>
          </cell>
        </row>
        <row r="2081">
          <cell r="A2081" t="str">
            <v>15M08A</v>
          </cell>
          <cell r="B2081" t="str">
            <v>Nouveau-nés de 2000g et âge gestationnel de 37 SA et assimilés (groupe nouveau-nés 4), sans problème significatif</v>
          </cell>
          <cell r="C2081">
            <v>10137</v>
          </cell>
          <cell r="D2081">
            <v>10068</v>
          </cell>
          <cell r="E2081">
            <v>9772</v>
          </cell>
          <cell r="F2081">
            <v>9772</v>
          </cell>
          <cell r="G2081">
            <v>-6.8067479999999996E-3</v>
          </cell>
          <cell r="H2081">
            <v>-2.9400078999999999E-2</v>
          </cell>
          <cell r="I2081">
            <v>-1.160812E-3</v>
          </cell>
          <cell r="J2081">
            <v>5.568414E-4</v>
          </cell>
        </row>
        <row r="2082">
          <cell r="A2082" t="str">
            <v>15M08B</v>
          </cell>
          <cell r="B2082" t="str">
            <v>Nouveau-nés de 2000g et âge gestationnel de 37 SA et assimilés (groupe nouveau-nés 4), avec autre problème significatif</v>
          </cell>
          <cell r="C2082">
            <v>1956</v>
          </cell>
          <cell r="D2082">
            <v>1968</v>
          </cell>
          <cell r="E2082">
            <v>2171</v>
          </cell>
          <cell r="F2082">
            <v>2171</v>
          </cell>
          <cell r="G2082">
            <v>6.1349693000000002E-3</v>
          </cell>
          <cell r="H2082">
            <v>0.1031504065</v>
          </cell>
          <cell r="I2082">
            <v>7.9609720000000002E-4</v>
          </cell>
          <cell r="J2082">
            <v>1.237109E-4</v>
          </cell>
        </row>
        <row r="2083">
          <cell r="A2083" t="str">
            <v>15M08C</v>
          </cell>
          <cell r="B2083" t="str">
            <v>Nouveau-nés de 2000g et âge gestationnel de 37 SA et assimilés (groupe nouveau-nés 4), avec problème majeur ou sévère</v>
          </cell>
          <cell r="C2083">
            <v>153</v>
          </cell>
          <cell r="D2083">
            <v>187</v>
          </cell>
          <cell r="E2083">
            <v>165</v>
          </cell>
          <cell r="F2083">
            <v>165</v>
          </cell>
          <cell r="G2083">
            <v>0.22222222220000001</v>
          </cell>
          <cell r="H2083">
            <v>-0.117647059</v>
          </cell>
          <cell r="I2083">
            <v>-8.6277000000000001E-5</v>
          </cell>
          <cell r="J2083">
            <v>9.4022552999999998E-6</v>
          </cell>
        </row>
        <row r="2084">
          <cell r="A2084" t="str">
            <v>15M09A</v>
          </cell>
          <cell r="B2084" t="str">
            <v>Nouveau-nés de 1800g et âge gestationnel de 36 SA et assimilés (groupe nouveau-nés 5), sans problème significatif</v>
          </cell>
          <cell r="C2084">
            <v>6452</v>
          </cell>
          <cell r="D2084">
            <v>6495</v>
          </cell>
          <cell r="E2084">
            <v>6257</v>
          </cell>
          <cell r="F2084">
            <v>6257</v>
          </cell>
          <cell r="G2084">
            <v>6.6646001000000002E-3</v>
          </cell>
          <cell r="H2084">
            <v>-3.6643571999999999E-2</v>
          </cell>
          <cell r="I2084">
            <v>-9.3335499999999997E-4</v>
          </cell>
          <cell r="J2084">
            <v>3.5654490000000002E-4</v>
          </cell>
        </row>
        <row r="2085">
          <cell r="A2085" t="str">
            <v>15M09B</v>
          </cell>
          <cell r="B2085" t="str">
            <v>Nouveau-nés de 1800g et âge gestationnel de 36 SA et assimilés (groupe nouveau-nés 5), avec autre problème significatif</v>
          </cell>
          <cell r="C2085">
            <v>2152</v>
          </cell>
          <cell r="D2085">
            <v>2434</v>
          </cell>
          <cell r="E2085">
            <v>2673</v>
          </cell>
          <cell r="F2085">
            <v>2673</v>
          </cell>
          <cell r="G2085">
            <v>0.13104089220000001</v>
          </cell>
          <cell r="H2085">
            <v>9.8192276100000003E-2</v>
          </cell>
          <cell r="I2085">
            <v>9.3727700000000003E-4</v>
          </cell>
          <cell r="J2085">
            <v>1.523165E-4</v>
          </cell>
        </row>
        <row r="2086">
          <cell r="A2086" t="str">
            <v>15M09C</v>
          </cell>
          <cell r="B2086" t="str">
            <v>Nouveau-nés de 1800g et âge gestationnel de 36 SA et assimilés (groupe nouveau-nés 5), avec problème majeur ou sévère</v>
          </cell>
          <cell r="C2086">
            <v>198</v>
          </cell>
          <cell r="D2086">
            <v>185</v>
          </cell>
          <cell r="E2086">
            <v>240</v>
          </cell>
          <cell r="F2086">
            <v>240</v>
          </cell>
          <cell r="G2086">
            <v>-6.5656566E-2</v>
          </cell>
          <cell r="H2086">
            <v>0.29729729729999999</v>
          </cell>
          <cell r="I2086">
            <v>2.156913E-4</v>
          </cell>
          <cell r="J2086">
            <v>1.3675999999999999E-5</v>
          </cell>
        </row>
        <row r="2087">
          <cell r="A2087" t="str">
            <v>15M10A</v>
          </cell>
          <cell r="B2087" t="str">
            <v>Nouveau-nés de 1700g et âge gestationnel de 35 SA et assimilés (groupe nouveau-nés 6), sans problème significatif</v>
          </cell>
          <cell r="C2087">
            <v>3730</v>
          </cell>
          <cell r="D2087">
            <v>3569</v>
          </cell>
          <cell r="E2087">
            <v>3422</v>
          </cell>
          <cell r="F2087">
            <v>3422</v>
          </cell>
          <cell r="G2087">
            <v>-4.3163539000000001E-2</v>
          </cell>
          <cell r="H2087">
            <v>-4.1188007999999998E-2</v>
          </cell>
          <cell r="I2087">
            <v>-5.7648400000000005E-4</v>
          </cell>
          <cell r="J2087">
            <v>1.9499710000000001E-4</v>
          </cell>
        </row>
        <row r="2088">
          <cell r="A2088" t="str">
            <v>15M10B</v>
          </cell>
          <cell r="B2088" t="str">
            <v>Nouveau-nés de 1700g et âge gestationnel de 35 SA et assimilés (groupe nouveau-nés 6), avec autre problème significatif</v>
          </cell>
          <cell r="C2088">
            <v>2108</v>
          </cell>
          <cell r="D2088">
            <v>2289</v>
          </cell>
          <cell r="E2088">
            <v>2225</v>
          </cell>
          <cell r="F2088">
            <v>2225</v>
          </cell>
          <cell r="G2088">
            <v>8.5863377599999999E-2</v>
          </cell>
          <cell r="H2088">
            <v>-2.7959807999999999E-2</v>
          </cell>
          <cell r="I2088">
            <v>-2.5098600000000003E-4</v>
          </cell>
          <cell r="J2088">
            <v>1.2678799999999999E-4</v>
          </cell>
        </row>
        <row r="2089">
          <cell r="A2089" t="str">
            <v>15M10C</v>
          </cell>
          <cell r="B2089" t="str">
            <v>Nouveau-nés de 1700g et âge gestationnel de 35 SA et assimilés (groupe nouveau-nés 6), avec problème majeur ou sévère</v>
          </cell>
          <cell r="C2089">
            <v>210</v>
          </cell>
          <cell r="D2089">
            <v>210</v>
          </cell>
          <cell r="E2089">
            <v>249</v>
          </cell>
          <cell r="F2089">
            <v>249</v>
          </cell>
          <cell r="G2089">
            <v>0</v>
          </cell>
          <cell r="H2089">
            <v>0.18571428570000001</v>
          </cell>
          <cell r="I2089">
            <v>1.5294479999999999E-4</v>
          </cell>
          <cell r="J2089">
            <v>1.4188900000000001E-5</v>
          </cell>
        </row>
        <row r="2090">
          <cell r="A2090" t="str">
            <v>15M11A</v>
          </cell>
          <cell r="B2090" t="str">
            <v>Nouveau-nés de 1500g et âge gestationnel de 33 SA et assimilés (groupe nouveau-nés 7), sans problème significatif</v>
          </cell>
          <cell r="C2090">
            <v>2505</v>
          </cell>
          <cell r="D2090">
            <v>2298</v>
          </cell>
          <cell r="E2090">
            <v>2197</v>
          </cell>
          <cell r="F2090">
            <v>2197</v>
          </cell>
          <cell r="G2090">
            <v>-8.2634731000000003E-2</v>
          </cell>
          <cell r="H2090">
            <v>-4.3951261999999998E-2</v>
          </cell>
          <cell r="I2090">
            <v>-3.9608800000000001E-4</v>
          </cell>
          <cell r="J2090">
            <v>1.251925E-4</v>
          </cell>
        </row>
        <row r="2091">
          <cell r="A2091" t="str">
            <v>15M11B</v>
          </cell>
          <cell r="B2091" t="str">
            <v>Nouveau-nés de 1500g et âge gestationnel de 33 SA et assimilés (groupe nouveau-nés 7), avec autre problème significatif</v>
          </cell>
          <cell r="C2091">
            <v>2218</v>
          </cell>
          <cell r="D2091">
            <v>2318</v>
          </cell>
          <cell r="E2091">
            <v>2428</v>
          </cell>
          <cell r="F2091">
            <v>2428</v>
          </cell>
          <cell r="G2091">
            <v>4.5085662800000002E-2</v>
          </cell>
          <cell r="H2091">
            <v>4.7454702299999998E-2</v>
          </cell>
          <cell r="I2091">
            <v>4.3138269999999998E-4</v>
          </cell>
          <cell r="J2091">
            <v>1.3835559999999999E-4</v>
          </cell>
        </row>
        <row r="2092">
          <cell r="A2092" t="str">
            <v>15M11C</v>
          </cell>
          <cell r="B2092" t="str">
            <v>Nouveau-nés de 1500g et âge gestationnel de 33 SA et assimilés (groupe nouveau-nés 7), avec problème majeur ou sévère</v>
          </cell>
          <cell r="C2092">
            <v>225</v>
          </cell>
          <cell r="D2092">
            <v>242</v>
          </cell>
          <cell r="E2092">
            <v>315</v>
          </cell>
          <cell r="F2092">
            <v>315</v>
          </cell>
          <cell r="G2092">
            <v>7.5555555600000004E-2</v>
          </cell>
          <cell r="H2092">
            <v>0.3016528926</v>
          </cell>
          <cell r="I2092">
            <v>2.8628120000000001E-4</v>
          </cell>
          <cell r="J2092">
            <v>1.7949799999999999E-5</v>
          </cell>
        </row>
        <row r="2093">
          <cell r="A2093" t="str">
            <v>15M12A</v>
          </cell>
          <cell r="B2093" t="str">
            <v>Nouveau-nés de 1300g et âge gestationnel de 32 SA et assimilés (groupe nouveau-nés 8), sans problème significatif</v>
          </cell>
          <cell r="C2093">
            <v>3851</v>
          </cell>
          <cell r="D2093">
            <v>3431</v>
          </cell>
          <cell r="E2093">
            <v>3411</v>
          </cell>
          <cell r="F2093">
            <v>3411</v>
          </cell>
          <cell r="G2093">
            <v>-0.10906258100000001</v>
          </cell>
          <cell r="H2093">
            <v>-5.8292040000000002E-3</v>
          </cell>
          <cell r="I2093">
            <v>-7.8432999999999999E-5</v>
          </cell>
          <cell r="J2093">
            <v>1.9437029999999999E-4</v>
          </cell>
        </row>
        <row r="2094">
          <cell r="A2094" t="str">
            <v>15M12B</v>
          </cell>
          <cell r="B2094" t="str">
            <v>Nouveau-nés de 1300g et âge gestationnel de 32 SA et assimilés (groupe nouveau-nés 8), avec problème significatif</v>
          </cell>
          <cell r="C2094">
            <v>1365</v>
          </cell>
          <cell r="D2094">
            <v>1461</v>
          </cell>
          <cell r="E2094">
            <v>1566</v>
          </cell>
          <cell r="F2094">
            <v>1566</v>
          </cell>
          <cell r="G2094">
            <v>7.0329670299999994E-2</v>
          </cell>
          <cell r="H2094">
            <v>7.1868583200000002E-2</v>
          </cell>
          <cell r="I2094">
            <v>4.1177439999999998E-4</v>
          </cell>
          <cell r="J2094">
            <v>8.9235999999999997E-5</v>
          </cell>
        </row>
        <row r="2095">
          <cell r="A2095" t="str">
            <v>15M13A</v>
          </cell>
          <cell r="B2095" t="str">
            <v>Nouveau-nés de 1100g et âge gestationnel de 30 SA et assimilés (groupe nouveau-nés 9), sans problème significatif</v>
          </cell>
          <cell r="C2095">
            <v>1474</v>
          </cell>
          <cell r="D2095">
            <v>1326</v>
          </cell>
          <cell r="E2095">
            <v>1269</v>
          </cell>
          <cell r="F2095">
            <v>1269</v>
          </cell>
          <cell r="G2095">
            <v>-0.10040705599999999</v>
          </cell>
          <cell r="H2095">
            <v>-4.2986425000000002E-2</v>
          </cell>
          <cell r="I2095">
            <v>-2.2353499999999999E-4</v>
          </cell>
          <cell r="J2095">
            <v>7.2311900000000001E-5</v>
          </cell>
        </row>
        <row r="2096">
          <cell r="A2096" t="str">
            <v>15M13B</v>
          </cell>
          <cell r="B2096" t="str">
            <v>Nouveau-nés de 1100g et âge gestationnel de 30 SA et assimilés (groupe nouveau-nés 9), avec problème significatif</v>
          </cell>
          <cell r="C2096">
            <v>1243</v>
          </cell>
          <cell r="D2096">
            <v>1202</v>
          </cell>
          <cell r="E2096">
            <v>1353</v>
          </cell>
          <cell r="F2096">
            <v>1353</v>
          </cell>
          <cell r="G2096">
            <v>-3.2984713999999998E-2</v>
          </cell>
          <cell r="H2096">
            <v>0.12562396009999999</v>
          </cell>
          <cell r="I2096">
            <v>5.9217079999999999E-4</v>
          </cell>
          <cell r="J2096">
            <v>7.7098499999999994E-5</v>
          </cell>
        </row>
        <row r="2097">
          <cell r="A2097" t="str">
            <v>15M14A</v>
          </cell>
          <cell r="B2097" t="str">
            <v>Nouveau-nés de 800g et âge gestationnel de 28SA et assimilés (groupe nouveau-nés 10), sans problème significatif</v>
          </cell>
          <cell r="C2097">
            <v>520</v>
          </cell>
          <cell r="D2097">
            <v>430</v>
          </cell>
          <cell r="E2097">
            <v>445</v>
          </cell>
          <cell r="F2097">
            <v>445</v>
          </cell>
          <cell r="G2097">
            <v>-0.17307692299999999</v>
          </cell>
          <cell r="H2097">
            <v>3.4883720899999998E-2</v>
          </cell>
          <cell r="I2097">
            <v>5.88249E-5</v>
          </cell>
          <cell r="J2097">
            <v>2.5357599999999999E-5</v>
          </cell>
        </row>
        <row r="2098">
          <cell r="A2098" t="str">
            <v>15M14B</v>
          </cell>
          <cell r="B2098" t="str">
            <v>Nouveau-nés de 800g et âge gestationnel de 28SA et assimilés (groupe nouveau-nés 10), avec problème significatif</v>
          </cell>
          <cell r="C2098">
            <v>1204</v>
          </cell>
          <cell r="D2098">
            <v>1460</v>
          </cell>
          <cell r="E2098">
            <v>1448</v>
          </cell>
          <cell r="F2098">
            <v>1448</v>
          </cell>
          <cell r="G2098">
            <v>0.21262458470000001</v>
          </cell>
          <cell r="H2098">
            <v>-8.2191780000000006E-3</v>
          </cell>
          <cell r="I2098">
            <v>-4.706E-5</v>
          </cell>
          <cell r="J2098">
            <v>8.2511900000000005E-5</v>
          </cell>
        </row>
        <row r="2099">
          <cell r="A2099" t="str">
            <v>16C021</v>
          </cell>
          <cell r="B2099" t="str">
            <v>Interventions sur la rate, niveau 1</v>
          </cell>
          <cell r="C2099">
            <v>563</v>
          </cell>
          <cell r="D2099">
            <v>525</v>
          </cell>
          <cell r="E2099">
            <v>496</v>
          </cell>
          <cell r="F2099">
            <v>496</v>
          </cell>
          <cell r="G2099">
            <v>-6.7495559999999996E-2</v>
          </cell>
          <cell r="H2099">
            <v>-5.5238095000000001E-2</v>
          </cell>
          <cell r="I2099">
            <v>-1.1372800000000001E-4</v>
          </cell>
          <cell r="J2099">
            <v>2.8263699999999998E-5</v>
          </cell>
        </row>
        <row r="2100">
          <cell r="A2100" t="str">
            <v>16C022</v>
          </cell>
          <cell r="B2100" t="str">
            <v>Interventions sur la rate, niveau 2</v>
          </cell>
          <cell r="C2100">
            <v>357</v>
          </cell>
          <cell r="D2100">
            <v>328</v>
          </cell>
          <cell r="E2100">
            <v>320</v>
          </cell>
          <cell r="F2100">
            <v>320</v>
          </cell>
          <cell r="G2100">
            <v>-8.1232493000000003E-2</v>
          </cell>
          <cell r="H2100">
            <v>-2.4390243999999998E-2</v>
          </cell>
          <cell r="I2100">
            <v>-3.1372999999999999E-5</v>
          </cell>
          <cell r="J2100">
            <v>1.82347E-5</v>
          </cell>
        </row>
        <row r="2101">
          <cell r="A2101" t="str">
            <v>16C023</v>
          </cell>
          <cell r="B2101" t="str">
            <v>Interventions sur la rate, niveau 3</v>
          </cell>
          <cell r="C2101">
            <v>207</v>
          </cell>
          <cell r="D2101">
            <v>220</v>
          </cell>
          <cell r="E2101">
            <v>212</v>
          </cell>
          <cell r="F2101">
            <v>212</v>
          </cell>
          <cell r="G2101">
            <v>6.2801932399999996E-2</v>
          </cell>
          <cell r="H2101">
            <v>-3.6363635999999998E-2</v>
          </cell>
          <cell r="I2101">
            <v>-3.1372999999999999E-5</v>
          </cell>
          <cell r="J2101">
            <v>1.2080500000000001E-5</v>
          </cell>
        </row>
        <row r="2102">
          <cell r="A2102" t="str">
            <v>16C024</v>
          </cell>
          <cell r="B2102" t="str">
            <v>Interventions sur la rate, niveau 4</v>
          </cell>
          <cell r="C2102">
            <v>86</v>
          </cell>
          <cell r="D2102">
            <v>93</v>
          </cell>
          <cell r="E2102">
            <v>106</v>
          </cell>
          <cell r="F2102">
            <v>106</v>
          </cell>
          <cell r="G2102">
            <v>8.1395348800000003E-2</v>
          </cell>
          <cell r="H2102">
            <v>0.13978494620000001</v>
          </cell>
          <cell r="I2102">
            <v>5.09816E-5</v>
          </cell>
          <cell r="J2102">
            <v>6.0402367999999999E-6</v>
          </cell>
        </row>
        <row r="2103">
          <cell r="A2103" t="str">
            <v>16C031</v>
          </cell>
          <cell r="B2103" t="str">
            <v>Autres interventions pour affections du sang et des organes hématopoïétiques, niveau 1</v>
          </cell>
          <cell r="C2103">
            <v>3459</v>
          </cell>
          <cell r="D2103">
            <v>3233</v>
          </cell>
          <cell r="E2103">
            <v>3028</v>
          </cell>
          <cell r="F2103">
            <v>3028</v>
          </cell>
          <cell r="G2103">
            <v>-6.5336802999999999E-2</v>
          </cell>
          <cell r="H2103">
            <v>-6.3408598999999996E-2</v>
          </cell>
          <cell r="I2103">
            <v>-8.0393999999999995E-4</v>
          </cell>
          <cell r="J2103">
            <v>1.7254560000000001E-4</v>
          </cell>
        </row>
        <row r="2104">
          <cell r="A2104" t="str">
            <v>16C032</v>
          </cell>
          <cell r="B2104" t="str">
            <v>Autres interventions pour affections du sang et des organes hématopoïétiques, niveau 2</v>
          </cell>
          <cell r="C2104">
            <v>576</v>
          </cell>
          <cell r="D2104">
            <v>616</v>
          </cell>
          <cell r="E2104">
            <v>637</v>
          </cell>
          <cell r="F2104">
            <v>637</v>
          </cell>
          <cell r="G2104">
            <v>6.9444444399999999E-2</v>
          </cell>
          <cell r="H2104">
            <v>3.4090909099999997E-2</v>
          </cell>
          <cell r="I2104">
            <v>8.23549E-5</v>
          </cell>
          <cell r="J2104">
            <v>3.6298399999999998E-5</v>
          </cell>
        </row>
        <row r="2105">
          <cell r="A2105" t="str">
            <v>16C033</v>
          </cell>
          <cell r="B2105" t="str">
            <v>Autres interventions pour affections du sang et des organes hématopoïétiques, niveau 3</v>
          </cell>
          <cell r="C2105">
            <v>258</v>
          </cell>
          <cell r="D2105">
            <v>236</v>
          </cell>
          <cell r="E2105">
            <v>264</v>
          </cell>
          <cell r="F2105">
            <v>264</v>
          </cell>
          <cell r="G2105">
            <v>-8.5271317999999999E-2</v>
          </cell>
          <cell r="H2105">
            <v>0.1186440678</v>
          </cell>
          <cell r="I2105">
            <v>1.0980650000000001E-4</v>
          </cell>
          <cell r="J2105">
            <v>1.5043599999999999E-5</v>
          </cell>
        </row>
        <row r="2106">
          <cell r="A2106" t="str">
            <v>16C034</v>
          </cell>
          <cell r="B2106" t="str">
            <v>Autres interventions pour affections du sang et des organes hématopoïétiques, niveau 4</v>
          </cell>
          <cell r="C2106">
            <v>87</v>
          </cell>
          <cell r="D2106">
            <v>90</v>
          </cell>
          <cell r="E2106">
            <v>90</v>
          </cell>
          <cell r="F2106">
            <v>90</v>
          </cell>
          <cell r="G2106">
            <v>3.4482758600000003E-2</v>
          </cell>
          <cell r="H2106">
            <v>0</v>
          </cell>
          <cell r="I2106">
            <v>0</v>
          </cell>
          <cell r="J2106">
            <v>5.1285029E-6</v>
          </cell>
        </row>
        <row r="2107">
          <cell r="A2107" t="str">
            <v>16C03J</v>
          </cell>
          <cell r="B2107" t="str">
            <v>Autres interventions pour affections du sang et des organes hématopoïétiques, en ambulatoire</v>
          </cell>
          <cell r="C2107">
            <v>2364</v>
          </cell>
          <cell r="D2107">
            <v>2329</v>
          </cell>
          <cell r="E2107">
            <v>2377</v>
          </cell>
          <cell r="F2107">
            <v>2379</v>
          </cell>
          <cell r="G2107">
            <v>-1.4805415000000001E-2</v>
          </cell>
          <cell r="H2107">
            <v>2.0609703699999999E-2</v>
          </cell>
          <cell r="I2107">
            <v>1.8823970000000001E-4</v>
          </cell>
          <cell r="J2107">
            <v>1.355634E-4</v>
          </cell>
        </row>
        <row r="2108">
          <cell r="A2108" t="str">
            <v>16M061</v>
          </cell>
          <cell r="B2108" t="str">
            <v>Affections de la rate, niveau 1</v>
          </cell>
          <cell r="C2108">
            <v>715</v>
          </cell>
          <cell r="D2108">
            <v>672</v>
          </cell>
          <cell r="E2108">
            <v>722</v>
          </cell>
          <cell r="F2108">
            <v>722</v>
          </cell>
          <cell r="G2108">
            <v>-6.0139860000000003E-2</v>
          </cell>
          <cell r="H2108">
            <v>7.4404761900000005E-2</v>
          </cell>
          <cell r="I2108">
            <v>1.96083E-4</v>
          </cell>
          <cell r="J2108">
            <v>4.1142E-5</v>
          </cell>
        </row>
        <row r="2109">
          <cell r="A2109" t="str">
            <v>16M062</v>
          </cell>
          <cell r="B2109" t="str">
            <v>Affections de la rate, niveau 2</v>
          </cell>
          <cell r="C2109">
            <v>462</v>
          </cell>
          <cell r="D2109">
            <v>485</v>
          </cell>
          <cell r="E2109">
            <v>548</v>
          </cell>
          <cell r="F2109">
            <v>548</v>
          </cell>
          <cell r="G2109">
            <v>4.97835498E-2</v>
          </cell>
          <cell r="H2109">
            <v>0.12989690719999999</v>
          </cell>
          <cell r="I2109">
            <v>2.4706460000000001E-4</v>
          </cell>
          <cell r="J2109">
            <v>3.1226899999999997E-5</v>
          </cell>
        </row>
        <row r="2110">
          <cell r="A2110" t="str">
            <v>16M063</v>
          </cell>
          <cell r="B2110" t="str">
            <v>Affections de la rate, niveau 3</v>
          </cell>
          <cell r="C2110">
            <v>187</v>
          </cell>
          <cell r="D2110">
            <v>223</v>
          </cell>
          <cell r="E2110">
            <v>234</v>
          </cell>
          <cell r="F2110">
            <v>234</v>
          </cell>
          <cell r="G2110">
            <v>0.19251336899999999</v>
          </cell>
          <cell r="H2110">
            <v>4.9327354300000001E-2</v>
          </cell>
          <cell r="I2110">
            <v>4.31383E-5</v>
          </cell>
          <cell r="J2110">
            <v>1.33341E-5</v>
          </cell>
        </row>
        <row r="2111">
          <cell r="A2111" t="str">
            <v>16M064</v>
          </cell>
          <cell r="B2111" t="str">
            <v>Affections de la rate, niveau 4</v>
          </cell>
          <cell r="C2111">
            <v>35</v>
          </cell>
          <cell r="D2111">
            <v>49</v>
          </cell>
          <cell r="E2111">
            <v>54</v>
          </cell>
          <cell r="F2111">
            <v>54</v>
          </cell>
          <cell r="G2111">
            <v>0.4</v>
          </cell>
          <cell r="H2111">
            <v>0.1020408163</v>
          </cell>
          <cell r="I2111">
            <v>1.96083E-5</v>
          </cell>
          <cell r="J2111">
            <v>3.0771017E-6</v>
          </cell>
        </row>
        <row r="2112">
          <cell r="A2112" t="str">
            <v>16M06T</v>
          </cell>
          <cell r="B2112" t="str">
            <v>Affections de la rate, très courte durée</v>
          </cell>
          <cell r="C2112">
            <v>236</v>
          </cell>
          <cell r="D2112">
            <v>240</v>
          </cell>
          <cell r="E2112">
            <v>268</v>
          </cell>
          <cell r="F2112">
            <v>268</v>
          </cell>
          <cell r="G2112">
            <v>1.6949152499999998E-2</v>
          </cell>
          <cell r="H2112">
            <v>0.1166666667</v>
          </cell>
          <cell r="I2112">
            <v>1.0980650000000001E-4</v>
          </cell>
          <cell r="J2112">
            <v>1.5271500000000001E-5</v>
          </cell>
        </row>
        <row r="2113">
          <cell r="A2113" t="str">
            <v>16M071</v>
          </cell>
          <cell r="B2113" t="str">
            <v>Donneurs de moelle, niveau 1</v>
          </cell>
          <cell r="C2113">
            <v>778</v>
          </cell>
          <cell r="D2113">
            <v>814</v>
          </cell>
          <cell r="E2113">
            <v>831</v>
          </cell>
          <cell r="F2113">
            <v>831</v>
          </cell>
          <cell r="G2113">
            <v>4.6272493599999999E-2</v>
          </cell>
          <cell r="H2113">
            <v>2.0884520899999998E-2</v>
          </cell>
          <cell r="I2113">
            <v>6.6668200000000007E-5</v>
          </cell>
          <cell r="J2113">
            <v>4.7353199999999999E-5</v>
          </cell>
        </row>
        <row r="2114">
          <cell r="A2114" t="str">
            <v>16M072</v>
          </cell>
          <cell r="B2114" t="str">
            <v>Donneurs de moelle, niveau 2</v>
          </cell>
          <cell r="C2114">
            <v>5</v>
          </cell>
          <cell r="D2114">
            <v>5</v>
          </cell>
          <cell r="E2114">
            <v>6</v>
          </cell>
          <cell r="F2114">
            <v>6</v>
          </cell>
          <cell r="G2114">
            <v>0</v>
          </cell>
          <cell r="H2114">
            <v>0.2</v>
          </cell>
          <cell r="I2114">
            <v>3.9216609000000001E-6</v>
          </cell>
          <cell r="J2114">
            <v>3.4190019000000001E-7</v>
          </cell>
        </row>
        <row r="2115">
          <cell r="A2115" t="str">
            <v>16M074</v>
          </cell>
          <cell r="B2115" t="str">
            <v>Donneurs de moelle, niveau 4</v>
          </cell>
          <cell r="C2115" t="str">
            <v xml:space="preserve">. </v>
          </cell>
          <cell r="D2115">
            <v>1</v>
          </cell>
          <cell r="E2115">
            <v>2</v>
          </cell>
          <cell r="F2115">
            <v>2</v>
          </cell>
          <cell r="G2115" t="str">
            <v xml:space="preserve">. </v>
          </cell>
          <cell r="H2115">
            <v>1</v>
          </cell>
          <cell r="I2115">
            <v>3.9216609000000001E-6</v>
          </cell>
          <cell r="J2115">
            <v>1.1396673E-7</v>
          </cell>
        </row>
        <row r="2116">
          <cell r="A2116" t="str">
            <v>16M081</v>
          </cell>
          <cell r="B2116" t="str">
            <v>Déficits immunitaires, niveau 1</v>
          </cell>
          <cell r="C2116">
            <v>1222</v>
          </cell>
          <cell r="D2116">
            <v>1180</v>
          </cell>
          <cell r="E2116">
            <v>1202</v>
          </cell>
          <cell r="F2116">
            <v>1202</v>
          </cell>
          <cell r="G2116">
            <v>-3.4369885000000003E-2</v>
          </cell>
          <cell r="H2116">
            <v>1.8644067800000001E-2</v>
          </cell>
          <cell r="I2116">
            <v>8.6276500000000007E-5</v>
          </cell>
          <cell r="J2116">
            <v>6.8493999999999998E-5</v>
          </cell>
        </row>
        <row r="2117">
          <cell r="A2117" t="str">
            <v>16M082</v>
          </cell>
          <cell r="B2117" t="str">
            <v>Déficits immunitaires, niveau 2</v>
          </cell>
          <cell r="C2117">
            <v>72</v>
          </cell>
          <cell r="D2117">
            <v>81</v>
          </cell>
          <cell r="E2117">
            <v>122</v>
          </cell>
          <cell r="F2117">
            <v>122</v>
          </cell>
          <cell r="G2117">
            <v>0.125</v>
          </cell>
          <cell r="H2117">
            <v>0.50617283950000003</v>
          </cell>
          <cell r="I2117">
            <v>1.6078810000000001E-4</v>
          </cell>
          <cell r="J2117">
            <v>6.9519705999999998E-6</v>
          </cell>
        </row>
        <row r="2118">
          <cell r="A2118" t="str">
            <v>16M083</v>
          </cell>
          <cell r="B2118" t="str">
            <v>Déficits immunitaires, niveau 3</v>
          </cell>
          <cell r="C2118">
            <v>61</v>
          </cell>
          <cell r="D2118">
            <v>50</v>
          </cell>
          <cell r="E2118">
            <v>57</v>
          </cell>
          <cell r="F2118">
            <v>57</v>
          </cell>
          <cell r="G2118">
            <v>-0.180327869</v>
          </cell>
          <cell r="H2118">
            <v>0.14000000000000001</v>
          </cell>
          <cell r="I2118">
            <v>2.74516E-5</v>
          </cell>
          <cell r="J2118">
            <v>3.2480517999999999E-6</v>
          </cell>
        </row>
        <row r="2119">
          <cell r="A2119" t="str">
            <v>16M084</v>
          </cell>
          <cell r="B2119" t="str">
            <v>Déficits immunitaires, niveau 4</v>
          </cell>
          <cell r="C2119">
            <v>31</v>
          </cell>
          <cell r="D2119">
            <v>24</v>
          </cell>
          <cell r="E2119">
            <v>26</v>
          </cell>
          <cell r="F2119">
            <v>26</v>
          </cell>
          <cell r="G2119">
            <v>-0.22580645199999999</v>
          </cell>
          <cell r="H2119">
            <v>8.3333333300000006E-2</v>
          </cell>
          <cell r="I2119">
            <v>7.8433218000000002E-6</v>
          </cell>
          <cell r="J2119">
            <v>1.4815675E-6</v>
          </cell>
        </row>
        <row r="2120">
          <cell r="A2120" t="str">
            <v>16M091</v>
          </cell>
          <cell r="B2120" t="str">
            <v>Autres affections du système réticuloendothélial ou immunitaire, niveau 1</v>
          </cell>
          <cell r="C2120">
            <v>4058</v>
          </cell>
          <cell r="D2120">
            <v>3921</v>
          </cell>
          <cell r="E2120">
            <v>3951</v>
          </cell>
          <cell r="F2120">
            <v>3952</v>
          </cell>
          <cell r="G2120">
            <v>-3.3760472999999999E-2</v>
          </cell>
          <cell r="H2120">
            <v>7.6511093999999998E-3</v>
          </cell>
          <cell r="I2120">
            <v>1.176498E-4</v>
          </cell>
          <cell r="J2120">
            <v>2.2519829999999999E-4</v>
          </cell>
        </row>
        <row r="2121">
          <cell r="A2121" t="str">
            <v>16M092</v>
          </cell>
          <cell r="B2121" t="str">
            <v>Autres affections du système réticuloendothélial ou immunitaire, niveau 2</v>
          </cell>
          <cell r="C2121">
            <v>2342</v>
          </cell>
          <cell r="D2121">
            <v>2468</v>
          </cell>
          <cell r="E2121">
            <v>2656</v>
          </cell>
          <cell r="F2121">
            <v>2656</v>
          </cell>
          <cell r="G2121">
            <v>5.3800170799999998E-2</v>
          </cell>
          <cell r="H2121">
            <v>7.6175040499999999E-2</v>
          </cell>
          <cell r="I2121">
            <v>7.3727220000000004E-4</v>
          </cell>
          <cell r="J2121">
            <v>1.513478E-4</v>
          </cell>
        </row>
        <row r="2122">
          <cell r="A2122" t="str">
            <v>16M093</v>
          </cell>
          <cell r="B2122" t="str">
            <v>Autres affections du système réticuloendothélial ou immunitaire, niveau 3</v>
          </cell>
          <cell r="C2122">
            <v>1470</v>
          </cell>
          <cell r="D2122">
            <v>1484</v>
          </cell>
          <cell r="E2122">
            <v>1641</v>
          </cell>
          <cell r="F2122">
            <v>1641</v>
          </cell>
          <cell r="G2122">
            <v>9.5238094999999991E-3</v>
          </cell>
          <cell r="H2122">
            <v>0.10579514819999999</v>
          </cell>
          <cell r="I2122">
            <v>6.1570080000000001E-4</v>
          </cell>
          <cell r="J2122">
            <v>9.3509699999999997E-5</v>
          </cell>
        </row>
        <row r="2123">
          <cell r="A2123" t="str">
            <v>16M094</v>
          </cell>
          <cell r="B2123" t="str">
            <v>Autres affections du système réticuloendothélial ou immunitaire, niveau 4</v>
          </cell>
          <cell r="C2123">
            <v>764</v>
          </cell>
          <cell r="D2123">
            <v>796</v>
          </cell>
          <cell r="E2123">
            <v>872</v>
          </cell>
          <cell r="F2123">
            <v>872</v>
          </cell>
          <cell r="G2123">
            <v>4.1884816800000002E-2</v>
          </cell>
          <cell r="H2123">
            <v>9.5477386900000003E-2</v>
          </cell>
          <cell r="I2123">
            <v>2.9804620000000001E-4</v>
          </cell>
          <cell r="J2123">
            <v>4.9689499999999999E-5</v>
          </cell>
        </row>
        <row r="2124">
          <cell r="A2124" t="str">
            <v>16M09T</v>
          </cell>
          <cell r="B2124" t="str">
            <v>Autres affections du système réticuloendothélial ou immunitaire, très courte durée</v>
          </cell>
          <cell r="C2124">
            <v>5405</v>
          </cell>
          <cell r="D2124">
            <v>4785</v>
          </cell>
          <cell r="E2124">
            <v>4801</v>
          </cell>
          <cell r="F2124">
            <v>4801</v>
          </cell>
          <cell r="G2124">
            <v>-0.11470860300000001</v>
          </cell>
          <cell r="H2124">
            <v>3.3437826999999998E-3</v>
          </cell>
          <cell r="I2124">
            <v>6.27466E-5</v>
          </cell>
          <cell r="J2124">
            <v>2.7357709999999998E-4</v>
          </cell>
        </row>
        <row r="2125">
          <cell r="A2125" t="str">
            <v>16M101</v>
          </cell>
          <cell r="B2125" t="str">
            <v>Troubles sévères de la lignée érythrocytaire, âge supérieur à 17 ans, niveau 1</v>
          </cell>
          <cell r="C2125">
            <v>5535</v>
          </cell>
          <cell r="D2125">
            <v>5458</v>
          </cell>
          <cell r="E2125">
            <v>5433</v>
          </cell>
          <cell r="F2125">
            <v>5433</v>
          </cell>
          <cell r="G2125">
            <v>-1.3911471999999999E-2</v>
          </cell>
          <cell r="H2125">
            <v>-4.5804319999999997E-3</v>
          </cell>
          <cell r="I2125">
            <v>-9.8041999999999994E-5</v>
          </cell>
          <cell r="J2125">
            <v>3.0959059999999998E-4</v>
          </cell>
        </row>
        <row r="2126">
          <cell r="A2126" t="str">
            <v>16M102</v>
          </cell>
          <cell r="B2126" t="str">
            <v>Troubles sévères de la lignée érythrocytaire, âge supérieur à 17 ans, niveau 2</v>
          </cell>
          <cell r="C2126">
            <v>6682</v>
          </cell>
          <cell r="D2126">
            <v>6843</v>
          </cell>
          <cell r="E2126">
            <v>7110</v>
          </cell>
          <cell r="F2126">
            <v>7110</v>
          </cell>
          <cell r="G2126">
            <v>2.40945825E-2</v>
          </cell>
          <cell r="H2126">
            <v>3.9017974599999998E-2</v>
          </cell>
          <cell r="I2126">
            <v>1.0470835E-3</v>
          </cell>
          <cell r="J2126">
            <v>4.0515169999999999E-4</v>
          </cell>
        </row>
        <row r="2127">
          <cell r="A2127" t="str">
            <v>16M103</v>
          </cell>
          <cell r="B2127" t="str">
            <v>Troubles sévères de la lignée érythrocytaire, âge supérieur à 17 ans, niveau 3</v>
          </cell>
          <cell r="C2127">
            <v>4403</v>
          </cell>
          <cell r="D2127">
            <v>4591</v>
          </cell>
          <cell r="E2127">
            <v>4770</v>
          </cell>
          <cell r="F2127">
            <v>4770</v>
          </cell>
          <cell r="G2127">
            <v>4.2698160300000003E-2</v>
          </cell>
          <cell r="H2127">
            <v>3.8989326900000003E-2</v>
          </cell>
          <cell r="I2127">
            <v>7.019773E-4</v>
          </cell>
          <cell r="J2127">
            <v>2.7181070000000001E-4</v>
          </cell>
        </row>
        <row r="2128">
          <cell r="A2128" t="str">
            <v>16M104</v>
          </cell>
          <cell r="B2128" t="str">
            <v>Troubles sévères de la lignée érythrocytaire, âge supérieur à 17 ans, niveau 4</v>
          </cell>
          <cell r="C2128">
            <v>2290</v>
          </cell>
          <cell r="D2128">
            <v>2349</v>
          </cell>
          <cell r="E2128">
            <v>2429</v>
          </cell>
          <cell r="F2128">
            <v>2429</v>
          </cell>
          <cell r="G2128">
            <v>2.57641921E-2</v>
          </cell>
          <cell r="H2128">
            <v>3.4057045600000002E-2</v>
          </cell>
          <cell r="I2128">
            <v>3.1373289999999998E-4</v>
          </cell>
          <cell r="J2128">
            <v>1.3841259999999999E-4</v>
          </cell>
        </row>
        <row r="2129">
          <cell r="A2129" t="str">
            <v>16M10T</v>
          </cell>
          <cell r="B2129" t="str">
            <v>Troubles sévères de la lignée érythrocytaire, âge supérieur à 17 ans, très courte durée</v>
          </cell>
          <cell r="C2129">
            <v>5575</v>
          </cell>
          <cell r="D2129">
            <v>5371</v>
          </cell>
          <cell r="E2129">
            <v>5865</v>
          </cell>
          <cell r="F2129">
            <v>5865</v>
          </cell>
          <cell r="G2129">
            <v>-3.6591928000000003E-2</v>
          </cell>
          <cell r="H2129">
            <v>9.1975423599999995E-2</v>
          </cell>
          <cell r="I2129">
            <v>1.9373005E-3</v>
          </cell>
          <cell r="J2129">
            <v>3.3420740000000002E-4</v>
          </cell>
        </row>
        <row r="2130">
          <cell r="A2130" t="str">
            <v>16M111</v>
          </cell>
          <cell r="B2130" t="str">
            <v>Autres troubles de la lignée érythrocytaire, âge supérieur à 17 ans, niveau 1</v>
          </cell>
          <cell r="C2130">
            <v>25651</v>
          </cell>
          <cell r="D2130">
            <v>25259</v>
          </cell>
          <cell r="E2130">
            <v>25140</v>
          </cell>
          <cell r="F2130">
            <v>25140</v>
          </cell>
          <cell r="G2130">
            <v>-1.5282054999999999E-2</v>
          </cell>
          <cell r="H2130">
            <v>-4.7111920000000003E-3</v>
          </cell>
          <cell r="I2130">
            <v>-4.6667799999999999E-4</v>
          </cell>
          <cell r="J2130">
            <v>1.4325618E-3</v>
          </cell>
        </row>
        <row r="2131">
          <cell r="A2131" t="str">
            <v>16M112</v>
          </cell>
          <cell r="B2131" t="str">
            <v>Autres troubles de la lignée érythrocytaire, âge supérieur à 17 ans, niveau 2</v>
          </cell>
          <cell r="C2131">
            <v>26085</v>
          </cell>
          <cell r="D2131">
            <v>27024</v>
          </cell>
          <cell r="E2131">
            <v>27958</v>
          </cell>
          <cell r="F2131">
            <v>27960</v>
          </cell>
          <cell r="G2131">
            <v>3.5997699799999998E-2</v>
          </cell>
          <cell r="H2131">
            <v>3.45618709E-2</v>
          </cell>
          <cell r="I2131">
            <v>3.6628313000000002E-3</v>
          </cell>
          <cell r="J2131">
            <v>1.5932549E-3</v>
          </cell>
        </row>
        <row r="2132">
          <cell r="A2132" t="str">
            <v>16M113</v>
          </cell>
          <cell r="B2132" t="str">
            <v>Autres troubles de la lignée érythrocytaire, âge supérieur à 17 ans, niveau 3</v>
          </cell>
          <cell r="C2132">
            <v>13526</v>
          </cell>
          <cell r="D2132">
            <v>14610</v>
          </cell>
          <cell r="E2132">
            <v>15346</v>
          </cell>
          <cell r="F2132">
            <v>15346</v>
          </cell>
          <cell r="G2132">
            <v>8.0141948800000001E-2</v>
          </cell>
          <cell r="H2132">
            <v>5.0376454500000001E-2</v>
          </cell>
          <cell r="I2132">
            <v>2.8863424000000002E-3</v>
          </cell>
          <cell r="J2132">
            <v>8.7446669999999998E-4</v>
          </cell>
        </row>
        <row r="2133">
          <cell r="A2133" t="str">
            <v>16M114</v>
          </cell>
          <cell r="B2133" t="str">
            <v>Autres troubles de la lignée érythrocytaire, âge supérieur à 17 ans, niveau 4</v>
          </cell>
          <cell r="C2133">
            <v>2467</v>
          </cell>
          <cell r="D2133">
            <v>2771</v>
          </cell>
          <cell r="E2133">
            <v>2793</v>
          </cell>
          <cell r="F2133">
            <v>2793</v>
          </cell>
          <cell r="G2133">
            <v>0.123226591</v>
          </cell>
          <cell r="H2133">
            <v>7.9393720999999997E-3</v>
          </cell>
          <cell r="I2133">
            <v>8.6276500000000007E-5</v>
          </cell>
          <cell r="J2133">
            <v>1.5915450000000001E-4</v>
          </cell>
        </row>
        <row r="2134">
          <cell r="A2134" t="str">
            <v>16M11T</v>
          </cell>
          <cell r="B2134" t="str">
            <v>Autres troubles de la lignée érythrocytaire, âge supérieur à 17 ans, très courte durée</v>
          </cell>
          <cell r="C2134">
            <v>39972</v>
          </cell>
          <cell r="D2134">
            <v>40023</v>
          </cell>
          <cell r="E2134">
            <v>42939</v>
          </cell>
          <cell r="F2134">
            <v>42948</v>
          </cell>
          <cell r="G2134">
            <v>1.2758931E-3</v>
          </cell>
          <cell r="H2134">
            <v>7.28581066E-2</v>
          </cell>
          <cell r="I2134">
            <v>1.14355632E-2</v>
          </cell>
          <cell r="J2134">
            <v>2.4473215999999999E-3</v>
          </cell>
        </row>
        <row r="2135">
          <cell r="A2135" t="str">
            <v>16M121</v>
          </cell>
          <cell r="B2135" t="str">
            <v>Purpuras, niveau 1</v>
          </cell>
          <cell r="C2135">
            <v>3401</v>
          </cell>
          <cell r="D2135">
            <v>3414</v>
          </cell>
          <cell r="E2135">
            <v>3347</v>
          </cell>
          <cell r="F2135">
            <v>3347</v>
          </cell>
          <cell r="G2135">
            <v>3.8224052000000001E-3</v>
          </cell>
          <cell r="H2135">
            <v>-1.9625073E-2</v>
          </cell>
          <cell r="I2135">
            <v>-2.6275099999999998E-4</v>
          </cell>
          <cell r="J2135">
            <v>1.907233E-4</v>
          </cell>
        </row>
        <row r="2136">
          <cell r="A2136" t="str">
            <v>16M122</v>
          </cell>
          <cell r="B2136" t="str">
            <v>Purpuras, niveau 2</v>
          </cell>
          <cell r="C2136">
            <v>1698</v>
          </cell>
          <cell r="D2136">
            <v>1888</v>
          </cell>
          <cell r="E2136">
            <v>1906</v>
          </cell>
          <cell r="F2136">
            <v>1906</v>
          </cell>
          <cell r="G2136">
            <v>0.1118963486</v>
          </cell>
          <cell r="H2136">
            <v>9.5338982999999995E-3</v>
          </cell>
          <cell r="I2136">
            <v>7.0589900000000007E-5</v>
          </cell>
          <cell r="J2136">
            <v>1.086103E-4</v>
          </cell>
        </row>
        <row r="2137">
          <cell r="A2137" t="str">
            <v>16M123</v>
          </cell>
          <cell r="B2137" t="str">
            <v>Purpuras, niveau 3</v>
          </cell>
          <cell r="C2137">
            <v>472</v>
          </cell>
          <cell r="D2137">
            <v>548</v>
          </cell>
          <cell r="E2137">
            <v>564</v>
          </cell>
          <cell r="F2137">
            <v>564</v>
          </cell>
          <cell r="G2137">
            <v>0.16101694920000001</v>
          </cell>
          <cell r="H2137">
            <v>2.9197080300000001E-2</v>
          </cell>
          <cell r="I2137">
            <v>6.27466E-5</v>
          </cell>
          <cell r="J2137">
            <v>3.2138599999999998E-5</v>
          </cell>
        </row>
        <row r="2138">
          <cell r="A2138" t="str">
            <v>16M124</v>
          </cell>
          <cell r="B2138" t="str">
            <v>Purpuras, niveau 4</v>
          </cell>
          <cell r="C2138">
            <v>134</v>
          </cell>
          <cell r="D2138">
            <v>124</v>
          </cell>
          <cell r="E2138">
            <v>103</v>
          </cell>
          <cell r="F2138">
            <v>103</v>
          </cell>
          <cell r="G2138">
            <v>-7.4626866E-2</v>
          </cell>
          <cell r="H2138">
            <v>-0.16935483900000001</v>
          </cell>
          <cell r="I2138">
            <v>-8.2354999999999993E-5</v>
          </cell>
          <cell r="J2138">
            <v>5.8692867000000003E-6</v>
          </cell>
        </row>
        <row r="2139">
          <cell r="A2139" t="str">
            <v>16M12T</v>
          </cell>
          <cell r="B2139" t="str">
            <v>Purpuras, très courte durée</v>
          </cell>
          <cell r="C2139">
            <v>2525</v>
          </cell>
          <cell r="D2139">
            <v>2490</v>
          </cell>
          <cell r="E2139">
            <v>2412</v>
          </cell>
          <cell r="F2139">
            <v>2412</v>
          </cell>
          <cell r="G2139">
            <v>-1.3861386E-2</v>
          </cell>
          <cell r="H2139">
            <v>-3.1325301E-2</v>
          </cell>
          <cell r="I2139">
            <v>-3.0589000000000001E-4</v>
          </cell>
          <cell r="J2139">
            <v>1.3744389999999999E-4</v>
          </cell>
        </row>
        <row r="2140">
          <cell r="A2140" t="str">
            <v>16M131</v>
          </cell>
          <cell r="B2140" t="str">
            <v>Autres troubles de la coagulation, niveau 1</v>
          </cell>
          <cell r="C2140">
            <v>4416</v>
          </cell>
          <cell r="D2140">
            <v>4467</v>
          </cell>
          <cell r="E2140">
            <v>4567</v>
          </cell>
          <cell r="F2140">
            <v>4567</v>
          </cell>
          <cell r="G2140">
            <v>1.1548912999999999E-2</v>
          </cell>
          <cell r="H2140">
            <v>2.2386389100000001E-2</v>
          </cell>
          <cell r="I2140">
            <v>3.9216609999999998E-4</v>
          </cell>
          <cell r="J2140">
            <v>2.6024300000000001E-4</v>
          </cell>
        </row>
        <row r="2141">
          <cell r="A2141" t="str">
            <v>16M132</v>
          </cell>
          <cell r="B2141" t="str">
            <v>Autres troubles de la coagulation, niveau 2</v>
          </cell>
          <cell r="C2141">
            <v>1811</v>
          </cell>
          <cell r="D2141">
            <v>1806</v>
          </cell>
          <cell r="E2141">
            <v>1937</v>
          </cell>
          <cell r="F2141">
            <v>1937</v>
          </cell>
          <cell r="G2141">
            <v>-2.760906E-3</v>
          </cell>
          <cell r="H2141">
            <v>7.2535991100000002E-2</v>
          </cell>
          <cell r="I2141">
            <v>5.1373759999999999E-4</v>
          </cell>
          <cell r="J2141">
            <v>1.103768E-4</v>
          </cell>
        </row>
        <row r="2142">
          <cell r="A2142" t="str">
            <v>16M133</v>
          </cell>
          <cell r="B2142" t="str">
            <v>Autres troubles de la coagulation, niveau 3</v>
          </cell>
          <cell r="C2142">
            <v>1311</v>
          </cell>
          <cell r="D2142">
            <v>1612</v>
          </cell>
          <cell r="E2142">
            <v>1681</v>
          </cell>
          <cell r="F2142">
            <v>1681</v>
          </cell>
          <cell r="G2142">
            <v>0.22959572850000001</v>
          </cell>
          <cell r="H2142">
            <v>4.2803970199999999E-2</v>
          </cell>
          <cell r="I2142">
            <v>2.7059460000000002E-4</v>
          </cell>
          <cell r="J2142">
            <v>9.5789000000000001E-5</v>
          </cell>
        </row>
        <row r="2143">
          <cell r="A2143" t="str">
            <v>16M134</v>
          </cell>
          <cell r="B2143" t="str">
            <v>Autres troubles de la coagulation, niveau 4</v>
          </cell>
          <cell r="C2143">
            <v>804</v>
          </cell>
          <cell r="D2143">
            <v>930</v>
          </cell>
          <cell r="E2143">
            <v>1092</v>
          </cell>
          <cell r="F2143">
            <v>1092</v>
          </cell>
          <cell r="G2143">
            <v>0.15671641789999999</v>
          </cell>
          <cell r="H2143">
            <v>0.17419354840000001</v>
          </cell>
          <cell r="I2143">
            <v>6.3530909999999995E-4</v>
          </cell>
          <cell r="J2143">
            <v>6.2225799999999996E-5</v>
          </cell>
        </row>
        <row r="2144">
          <cell r="A2144" t="str">
            <v>16M13T</v>
          </cell>
          <cell r="B2144" t="str">
            <v>Autres troubles de la coagulation, très courte durée</v>
          </cell>
          <cell r="C2144">
            <v>3644</v>
          </cell>
          <cell r="D2144">
            <v>3404</v>
          </cell>
          <cell r="E2144">
            <v>3464</v>
          </cell>
          <cell r="F2144">
            <v>3464</v>
          </cell>
          <cell r="G2144">
            <v>-6.5861690000000001E-2</v>
          </cell>
          <cell r="H2144">
            <v>1.7626322E-2</v>
          </cell>
          <cell r="I2144">
            <v>2.3529970000000001E-4</v>
          </cell>
          <cell r="J2144">
            <v>1.9739040000000001E-4</v>
          </cell>
        </row>
        <row r="2145">
          <cell r="A2145" t="str">
            <v>16M14Z</v>
          </cell>
          <cell r="B2145" t="str">
            <v>Explorations et surveillance pour affections du sang et des organes hématopoïétiques</v>
          </cell>
          <cell r="C2145">
            <v>8799</v>
          </cell>
          <cell r="D2145">
            <v>9524</v>
          </cell>
          <cell r="E2145">
            <v>9674</v>
          </cell>
          <cell r="F2145">
            <v>9674</v>
          </cell>
          <cell r="G2145">
            <v>8.2395726799999999E-2</v>
          </cell>
          <cell r="H2145">
            <v>1.5749684999999999E-2</v>
          </cell>
          <cell r="I2145">
            <v>5.8824910000000003E-4</v>
          </cell>
          <cell r="J2145">
            <v>5.5125710000000002E-4</v>
          </cell>
        </row>
        <row r="2146">
          <cell r="A2146" t="str">
            <v>16M15T</v>
          </cell>
          <cell r="B2146" t="str">
            <v>Symptômes et autres recours aux soins de la CMD 16, très courte durée</v>
          </cell>
          <cell r="C2146">
            <v>20099</v>
          </cell>
          <cell r="D2146">
            <v>22089</v>
          </cell>
          <cell r="E2146">
            <v>26196</v>
          </cell>
          <cell r="F2146">
            <v>26196</v>
          </cell>
          <cell r="G2146">
            <v>9.9009900999999997E-2</v>
          </cell>
          <cell r="H2146">
            <v>0.18592964819999999</v>
          </cell>
          <cell r="I2146">
            <v>1.6106261300000001E-2</v>
          </cell>
          <cell r="J2146">
            <v>1.4927362E-3</v>
          </cell>
        </row>
        <row r="2147">
          <cell r="A2147" t="str">
            <v>16M15Z</v>
          </cell>
          <cell r="B2147" t="str">
            <v>Symptômes et autres recours aux soins de la CMD 16</v>
          </cell>
          <cell r="C2147">
            <v>4248</v>
          </cell>
          <cell r="D2147">
            <v>4329</v>
          </cell>
          <cell r="E2147">
            <v>4536</v>
          </cell>
          <cell r="F2147">
            <v>4536</v>
          </cell>
          <cell r="G2147">
            <v>1.9067796599999999E-2</v>
          </cell>
          <cell r="H2147">
            <v>4.7817047799999998E-2</v>
          </cell>
          <cell r="I2147">
            <v>8.1178380000000001E-4</v>
          </cell>
          <cell r="J2147">
            <v>2.584765E-4</v>
          </cell>
        </row>
        <row r="2148">
          <cell r="A2148" t="str">
            <v>16M161</v>
          </cell>
          <cell r="B2148" t="str">
            <v>Troubles sévères de la lignée érythrocytaire, âge inférieur à 18 ans, niveau 1</v>
          </cell>
          <cell r="C2148">
            <v>3694</v>
          </cell>
          <cell r="D2148">
            <v>3711</v>
          </cell>
          <cell r="E2148">
            <v>3791</v>
          </cell>
          <cell r="F2148">
            <v>3791</v>
          </cell>
          <cell r="G2148">
            <v>4.6020573999999998E-3</v>
          </cell>
          <cell r="H2148">
            <v>2.15575317E-2</v>
          </cell>
          <cell r="I2148">
            <v>3.1373289999999998E-4</v>
          </cell>
          <cell r="J2148">
            <v>2.1602390000000001E-4</v>
          </cell>
        </row>
        <row r="2149">
          <cell r="A2149" t="str">
            <v>16M162</v>
          </cell>
          <cell r="B2149" t="str">
            <v>Troubles sévères de la lignée érythrocytaire, âge inférieur à 18 ans, niveau 2</v>
          </cell>
          <cell r="C2149">
            <v>1823</v>
          </cell>
          <cell r="D2149">
            <v>1969</v>
          </cell>
          <cell r="E2149">
            <v>2090</v>
          </cell>
          <cell r="F2149">
            <v>2090</v>
          </cell>
          <cell r="G2149">
            <v>8.0087767399999996E-2</v>
          </cell>
          <cell r="H2149">
            <v>6.1452514E-2</v>
          </cell>
          <cell r="I2149">
            <v>4.7452099999999999E-4</v>
          </cell>
          <cell r="J2149">
            <v>1.190952E-4</v>
          </cell>
        </row>
        <row r="2150">
          <cell r="A2150" t="str">
            <v>16M163</v>
          </cell>
          <cell r="B2150" t="str">
            <v>Troubles sévères de la lignée érythrocytaire, âge inférieur à 18 ans, niveau 3</v>
          </cell>
          <cell r="C2150">
            <v>847</v>
          </cell>
          <cell r="D2150">
            <v>882</v>
          </cell>
          <cell r="E2150">
            <v>851</v>
          </cell>
          <cell r="F2150">
            <v>851</v>
          </cell>
          <cell r="G2150">
            <v>4.1322313999999999E-2</v>
          </cell>
          <cell r="H2150">
            <v>-3.5147392E-2</v>
          </cell>
          <cell r="I2150">
            <v>-1.2157100000000001E-4</v>
          </cell>
          <cell r="J2150">
            <v>4.8492799999999998E-5</v>
          </cell>
        </row>
        <row r="2151">
          <cell r="A2151" t="str">
            <v>16M164</v>
          </cell>
          <cell r="B2151" t="str">
            <v>Troubles sévères de la lignée érythrocytaire, âge inférieur à 18 ans, niveau 4</v>
          </cell>
          <cell r="C2151">
            <v>307</v>
          </cell>
          <cell r="D2151">
            <v>317</v>
          </cell>
          <cell r="E2151">
            <v>336</v>
          </cell>
          <cell r="F2151">
            <v>336</v>
          </cell>
          <cell r="G2151">
            <v>3.2573289900000003E-2</v>
          </cell>
          <cell r="H2151">
            <v>5.9936908499999997E-2</v>
          </cell>
          <cell r="I2151">
            <v>7.4511600000000007E-5</v>
          </cell>
          <cell r="J2151">
            <v>1.91464E-5</v>
          </cell>
        </row>
        <row r="2152">
          <cell r="A2152" t="str">
            <v>16M16T</v>
          </cell>
          <cell r="B2152" t="str">
            <v>Troubles sévères de la lignée érythrocytaire, âge inférieur à 18 ans, très courte durée</v>
          </cell>
          <cell r="C2152">
            <v>2304</v>
          </cell>
          <cell r="D2152">
            <v>2491</v>
          </cell>
          <cell r="E2152">
            <v>2412</v>
          </cell>
          <cell r="F2152">
            <v>2412</v>
          </cell>
          <cell r="G2152">
            <v>8.1163194399999999E-2</v>
          </cell>
          <cell r="H2152">
            <v>-3.1714170999999999E-2</v>
          </cell>
          <cell r="I2152">
            <v>-3.0981100000000001E-4</v>
          </cell>
          <cell r="J2152">
            <v>1.3744389999999999E-4</v>
          </cell>
        </row>
        <row r="2153">
          <cell r="A2153" t="str">
            <v>16M171</v>
          </cell>
          <cell r="B2153" t="str">
            <v>Autres troubles de la lignée érythrocytaire, âge inférieur à 18 ans, niveau 1</v>
          </cell>
          <cell r="C2153">
            <v>750</v>
          </cell>
          <cell r="D2153">
            <v>763</v>
          </cell>
          <cell r="E2153">
            <v>719</v>
          </cell>
          <cell r="F2153">
            <v>719</v>
          </cell>
          <cell r="G2153">
            <v>1.73333333E-2</v>
          </cell>
          <cell r="H2153">
            <v>-5.7667103999999997E-2</v>
          </cell>
          <cell r="I2153">
            <v>-1.7255300000000001E-4</v>
          </cell>
          <cell r="J2153">
            <v>4.0970999999999998E-5</v>
          </cell>
        </row>
        <row r="2154">
          <cell r="A2154" t="str">
            <v>16M172</v>
          </cell>
          <cell r="B2154" t="str">
            <v>Autres troubles de la lignée érythrocytaire, âge inférieur à 18 ans, niveau 2</v>
          </cell>
          <cell r="C2154">
            <v>167</v>
          </cell>
          <cell r="D2154">
            <v>183</v>
          </cell>
          <cell r="E2154">
            <v>178</v>
          </cell>
          <cell r="F2154">
            <v>178</v>
          </cell>
          <cell r="G2154">
            <v>9.58083832E-2</v>
          </cell>
          <cell r="H2154">
            <v>-2.7322404000000002E-2</v>
          </cell>
          <cell r="I2154">
            <v>-1.9607999999999999E-5</v>
          </cell>
          <cell r="J2154">
            <v>1.0142999999999999E-5</v>
          </cell>
        </row>
        <row r="2155">
          <cell r="A2155" t="str">
            <v>16M173</v>
          </cell>
          <cell r="B2155" t="str">
            <v>Autres troubles de la lignée érythrocytaire, âge inférieur à 18 ans, niveau 3</v>
          </cell>
          <cell r="C2155">
            <v>41</v>
          </cell>
          <cell r="D2155">
            <v>30</v>
          </cell>
          <cell r="E2155">
            <v>52</v>
          </cell>
          <cell r="F2155">
            <v>52</v>
          </cell>
          <cell r="G2155">
            <v>-0.26829268299999998</v>
          </cell>
          <cell r="H2155">
            <v>0.73333333329999995</v>
          </cell>
          <cell r="I2155">
            <v>8.6276500000000007E-5</v>
          </cell>
          <cell r="J2155">
            <v>2.963135E-6</v>
          </cell>
        </row>
        <row r="2156">
          <cell r="A2156" t="str">
            <v>16M174</v>
          </cell>
          <cell r="B2156" t="str">
            <v>Autres troubles de la lignée érythrocytaire, âge inférieur à 18 ans, niveau 4</v>
          </cell>
          <cell r="C2156">
            <v>12</v>
          </cell>
          <cell r="D2156">
            <v>6</v>
          </cell>
          <cell r="E2156">
            <v>11</v>
          </cell>
          <cell r="F2156">
            <v>11</v>
          </cell>
          <cell r="G2156">
            <v>-0.5</v>
          </cell>
          <cell r="H2156">
            <v>0.83333333330000003</v>
          </cell>
          <cell r="I2156">
            <v>1.96083E-5</v>
          </cell>
          <cell r="J2156">
            <v>6.2681701999999999E-7</v>
          </cell>
        </row>
        <row r="2157">
          <cell r="A2157" t="str">
            <v>16M17T</v>
          </cell>
          <cell r="B2157" t="str">
            <v>Autres troubles de la lignée érythrocytaire, âge inférieur à 18 ans, très courte durée</v>
          </cell>
          <cell r="C2157">
            <v>1067</v>
          </cell>
          <cell r="D2157">
            <v>1219</v>
          </cell>
          <cell r="E2157">
            <v>1614</v>
          </cell>
          <cell r="F2157">
            <v>1614</v>
          </cell>
          <cell r="G2157">
            <v>0.1424554827</v>
          </cell>
          <cell r="H2157">
            <v>0.32403609519999999</v>
          </cell>
          <cell r="I2157">
            <v>1.5490561000000001E-3</v>
          </cell>
          <cell r="J2157">
            <v>9.1971200000000005E-5</v>
          </cell>
        </row>
        <row r="2158">
          <cell r="A2158" t="str">
            <v>16M181</v>
          </cell>
          <cell r="B2158" t="str">
            <v>Autres affections hématologiques concernant majoritairement la petite enfance, niveau 1</v>
          </cell>
          <cell r="C2158">
            <v>370</v>
          </cell>
          <cell r="D2158">
            <v>319</v>
          </cell>
          <cell r="E2158">
            <v>332</v>
          </cell>
          <cell r="F2158">
            <v>332</v>
          </cell>
          <cell r="G2158">
            <v>-0.13783783799999999</v>
          </cell>
          <cell r="H2158">
            <v>4.07523511E-2</v>
          </cell>
          <cell r="I2158">
            <v>5.09816E-5</v>
          </cell>
          <cell r="J2158">
            <v>1.8918499999999999E-5</v>
          </cell>
        </row>
        <row r="2159">
          <cell r="A2159" t="str">
            <v>16M182</v>
          </cell>
          <cell r="B2159" t="str">
            <v>Autres affections hématologiques concernant majoritairement la petite enfance, niveau 2</v>
          </cell>
          <cell r="C2159">
            <v>23</v>
          </cell>
          <cell r="D2159">
            <v>23</v>
          </cell>
          <cell r="E2159">
            <v>24</v>
          </cell>
          <cell r="F2159">
            <v>24</v>
          </cell>
          <cell r="G2159">
            <v>0</v>
          </cell>
          <cell r="H2159">
            <v>4.3478260900000003E-2</v>
          </cell>
          <cell r="I2159">
            <v>3.9216609000000001E-6</v>
          </cell>
          <cell r="J2159">
            <v>1.3676008E-6</v>
          </cell>
        </row>
        <row r="2160">
          <cell r="A2160" t="str">
            <v>16M183</v>
          </cell>
          <cell r="B2160" t="str">
            <v>Autres affections hématologiques concernant majoritairement la petite enfance, niveau 3</v>
          </cell>
          <cell r="C2160">
            <v>11</v>
          </cell>
          <cell r="D2160">
            <v>9</v>
          </cell>
          <cell r="E2160">
            <v>8</v>
          </cell>
          <cell r="F2160">
            <v>8</v>
          </cell>
          <cell r="G2160">
            <v>-0.18181818199999999</v>
          </cell>
          <cell r="H2160">
            <v>-0.111111111</v>
          </cell>
          <cell r="I2160">
            <v>-3.9216610000000001E-6</v>
          </cell>
          <cell r="J2160">
            <v>4.5586692000000002E-7</v>
          </cell>
        </row>
        <row r="2161">
          <cell r="A2161" t="str">
            <v>16M184</v>
          </cell>
          <cell r="B2161" t="str">
            <v>Autres affections hématologiques concernant majoritairement la petite enfance, niveau 4</v>
          </cell>
          <cell r="C2161">
            <v>3</v>
          </cell>
          <cell r="D2161">
            <v>2</v>
          </cell>
          <cell r="E2161">
            <v>4</v>
          </cell>
          <cell r="F2161">
            <v>4</v>
          </cell>
          <cell r="G2161">
            <v>-0.33333333300000001</v>
          </cell>
          <cell r="H2161">
            <v>1</v>
          </cell>
          <cell r="I2161">
            <v>7.8433218000000002E-6</v>
          </cell>
          <cell r="J2161">
            <v>2.2793346000000001E-7</v>
          </cell>
        </row>
        <row r="2162">
          <cell r="A2162" t="str">
            <v>17C021</v>
          </cell>
          <cell r="B2162" t="str">
            <v>Interventions majeures au cours de lymphomes ou de leucémies, niveau 1</v>
          </cell>
          <cell r="C2162">
            <v>3929</v>
          </cell>
          <cell r="D2162">
            <v>3950</v>
          </cell>
          <cell r="E2162">
            <v>3753</v>
          </cell>
          <cell r="F2162">
            <v>3753</v>
          </cell>
          <cell r="G2162">
            <v>5.3448714999999999E-3</v>
          </cell>
          <cell r="H2162">
            <v>-4.9873418000000003E-2</v>
          </cell>
          <cell r="I2162">
            <v>-7.7256700000000005E-4</v>
          </cell>
          <cell r="J2162">
            <v>2.138586E-4</v>
          </cell>
        </row>
        <row r="2163">
          <cell r="A2163" t="str">
            <v>17C022</v>
          </cell>
          <cell r="B2163" t="str">
            <v>Interventions majeures au cours de lymphomes ou de leucémies, niveau 2</v>
          </cell>
          <cell r="C2163">
            <v>1317</v>
          </cell>
          <cell r="D2163">
            <v>1330</v>
          </cell>
          <cell r="E2163">
            <v>1292</v>
          </cell>
          <cell r="F2163">
            <v>1292</v>
          </cell>
          <cell r="G2163">
            <v>9.8709187999999996E-3</v>
          </cell>
          <cell r="H2163">
            <v>-2.8571428999999999E-2</v>
          </cell>
          <cell r="I2163">
            <v>-1.49023E-4</v>
          </cell>
          <cell r="J2163">
            <v>7.3622500000000002E-5</v>
          </cell>
        </row>
        <row r="2164">
          <cell r="A2164" t="str">
            <v>17C023</v>
          </cell>
          <cell r="B2164" t="str">
            <v>Interventions majeures au cours de lymphomes ou de leucémies, niveau 3</v>
          </cell>
          <cell r="C2164">
            <v>645</v>
          </cell>
          <cell r="D2164">
            <v>723</v>
          </cell>
          <cell r="E2164">
            <v>764</v>
          </cell>
          <cell r="F2164">
            <v>764</v>
          </cell>
          <cell r="G2164">
            <v>0.12093023260000001</v>
          </cell>
          <cell r="H2164">
            <v>5.6708160399999999E-2</v>
          </cell>
          <cell r="I2164">
            <v>1.6078810000000001E-4</v>
          </cell>
          <cell r="J2164">
            <v>4.3535300000000003E-5</v>
          </cell>
        </row>
        <row r="2165">
          <cell r="A2165" t="str">
            <v>17C024</v>
          </cell>
          <cell r="B2165" t="str">
            <v>Interventions majeures au cours de lymphomes ou de leucémies, niveau 4</v>
          </cell>
          <cell r="C2165">
            <v>334</v>
          </cell>
          <cell r="D2165">
            <v>356</v>
          </cell>
          <cell r="E2165">
            <v>325</v>
          </cell>
          <cell r="F2165">
            <v>325</v>
          </cell>
          <cell r="G2165">
            <v>6.5868263499999996E-2</v>
          </cell>
          <cell r="H2165">
            <v>-8.7078652000000006E-2</v>
          </cell>
          <cell r="I2165">
            <v>-1.2157100000000001E-4</v>
          </cell>
          <cell r="J2165">
            <v>1.8519600000000001E-5</v>
          </cell>
        </row>
        <row r="2166">
          <cell r="A2166" t="str">
            <v>17C031</v>
          </cell>
          <cell r="B2166" t="str">
            <v>Autres interventions au cours de lymphomes ou de leucémies, niveau 1</v>
          </cell>
          <cell r="C2166">
            <v>4792</v>
          </cell>
          <cell r="D2166">
            <v>4774</v>
          </cell>
          <cell r="E2166">
            <v>4454</v>
          </cell>
          <cell r="F2166">
            <v>4454</v>
          </cell>
          <cell r="G2166">
            <v>-3.75626E-3</v>
          </cell>
          <cell r="H2166">
            <v>-6.7029744000000002E-2</v>
          </cell>
          <cell r="I2166">
            <v>-1.2549309999999999E-3</v>
          </cell>
          <cell r="J2166">
            <v>2.5380390000000002E-4</v>
          </cell>
        </row>
        <row r="2167">
          <cell r="A2167" t="str">
            <v>17C032</v>
          </cell>
          <cell r="B2167" t="str">
            <v>Autres interventions au cours de lymphomes ou de leucémies, niveau 2</v>
          </cell>
          <cell r="C2167">
            <v>957</v>
          </cell>
          <cell r="D2167">
            <v>969</v>
          </cell>
          <cell r="E2167">
            <v>1048</v>
          </cell>
          <cell r="F2167">
            <v>1048</v>
          </cell>
          <cell r="G2167">
            <v>1.2539185E-2</v>
          </cell>
          <cell r="H2167">
            <v>8.1527347799999997E-2</v>
          </cell>
          <cell r="I2167">
            <v>3.0981120000000002E-4</v>
          </cell>
          <cell r="J2167">
            <v>5.9718600000000001E-5</v>
          </cell>
        </row>
        <row r="2168">
          <cell r="A2168" t="str">
            <v>17C033</v>
          </cell>
          <cell r="B2168" t="str">
            <v>Autres interventions au cours de lymphomes ou de leucémies, niveau 3</v>
          </cell>
          <cell r="C2168">
            <v>882</v>
          </cell>
          <cell r="D2168">
            <v>867</v>
          </cell>
          <cell r="E2168">
            <v>925</v>
          </cell>
          <cell r="F2168">
            <v>925</v>
          </cell>
          <cell r="G2168">
            <v>-1.7006803000000001E-2</v>
          </cell>
          <cell r="H2168">
            <v>6.6897347199999999E-2</v>
          </cell>
          <cell r="I2168">
            <v>2.2745630000000001E-4</v>
          </cell>
          <cell r="J2168">
            <v>5.2709600000000001E-5</v>
          </cell>
        </row>
        <row r="2169">
          <cell r="A2169" t="str">
            <v>17C034</v>
          </cell>
          <cell r="B2169" t="str">
            <v>Autres interventions au cours de lymphomes ou de leucémies, niveau 4</v>
          </cell>
          <cell r="C2169">
            <v>401</v>
          </cell>
          <cell r="D2169">
            <v>436</v>
          </cell>
          <cell r="E2169">
            <v>419</v>
          </cell>
          <cell r="F2169">
            <v>419</v>
          </cell>
          <cell r="G2169">
            <v>8.7281795499999995E-2</v>
          </cell>
          <cell r="H2169">
            <v>-3.8990825999999999E-2</v>
          </cell>
          <cell r="I2169">
            <v>-6.6668000000000006E-5</v>
          </cell>
          <cell r="J2169">
            <v>2.3876E-5</v>
          </cell>
        </row>
        <row r="2170">
          <cell r="A2170" t="str">
            <v>17C03J</v>
          </cell>
          <cell r="B2170" t="str">
            <v>Autres interventions au cours de lymphomes ou de leucémies, en ambulatoire</v>
          </cell>
          <cell r="C2170">
            <v>2429</v>
          </cell>
          <cell r="D2170">
            <v>2477</v>
          </cell>
          <cell r="E2170">
            <v>2742</v>
          </cell>
          <cell r="F2170">
            <v>2742</v>
          </cell>
          <cell r="G2170">
            <v>1.9761218600000002E-2</v>
          </cell>
          <cell r="H2170">
            <v>0.10698425509999999</v>
          </cell>
          <cell r="I2170">
            <v>1.0392400999999999E-3</v>
          </cell>
          <cell r="J2170">
            <v>1.562484E-4</v>
          </cell>
        </row>
        <row r="2171">
          <cell r="A2171" t="str">
            <v>17C041</v>
          </cell>
          <cell r="B2171" t="str">
            <v>Interventions majeures pour affections myéloprolifératives ou tumeurs de siège imprécis ou diffus, niveau 1</v>
          </cell>
          <cell r="C2171">
            <v>1233</v>
          </cell>
          <cell r="D2171">
            <v>1201</v>
          </cell>
          <cell r="E2171">
            <v>1459</v>
          </cell>
          <cell r="F2171">
            <v>1460</v>
          </cell>
          <cell r="G2171">
            <v>-2.5952960000000001E-2</v>
          </cell>
          <cell r="H2171">
            <v>0.21482098250000001</v>
          </cell>
          <cell r="I2171">
            <v>1.0117885E-3</v>
          </cell>
          <cell r="J2171">
            <v>8.31957E-5</v>
          </cell>
        </row>
        <row r="2172">
          <cell r="A2172" t="str">
            <v>17C042</v>
          </cell>
          <cell r="B2172" t="str">
            <v>Interventions majeures pour affections myéloprolifératives ou tumeurs de siège imprécis ou diffus, niveau 2</v>
          </cell>
          <cell r="C2172">
            <v>537</v>
          </cell>
          <cell r="D2172">
            <v>660</v>
          </cell>
          <cell r="E2172">
            <v>734</v>
          </cell>
          <cell r="F2172">
            <v>734</v>
          </cell>
          <cell r="G2172">
            <v>0.22905027929999999</v>
          </cell>
          <cell r="H2172">
            <v>0.11212121210000001</v>
          </cell>
          <cell r="I2172">
            <v>2.9020290000000002E-4</v>
          </cell>
          <cell r="J2172">
            <v>4.1825800000000002E-5</v>
          </cell>
        </row>
        <row r="2173">
          <cell r="A2173" t="str">
            <v>17C043</v>
          </cell>
          <cell r="B2173" t="str">
            <v>Interventions majeures pour affections myéloprolifératives ou tumeurs de siège imprécis ou diffus, niveau 3</v>
          </cell>
          <cell r="C2173">
            <v>441</v>
          </cell>
          <cell r="D2173">
            <v>446</v>
          </cell>
          <cell r="E2173">
            <v>488</v>
          </cell>
          <cell r="F2173">
            <v>488</v>
          </cell>
          <cell r="G2173">
            <v>1.1337868500000001E-2</v>
          </cell>
          <cell r="H2173">
            <v>9.4170403599999994E-2</v>
          </cell>
          <cell r="I2173">
            <v>1.647098E-4</v>
          </cell>
          <cell r="J2173">
            <v>2.7807899999999998E-5</v>
          </cell>
        </row>
        <row r="2174">
          <cell r="A2174" t="str">
            <v>17C044</v>
          </cell>
          <cell r="B2174" t="str">
            <v>Interventions majeures pour affections myéloprolifératives ou tumeurs de siège imprécis ou diffus, niveau 4</v>
          </cell>
          <cell r="C2174">
            <v>219</v>
          </cell>
          <cell r="D2174">
            <v>239</v>
          </cell>
          <cell r="E2174">
            <v>226</v>
          </cell>
          <cell r="F2174">
            <v>226</v>
          </cell>
          <cell r="G2174">
            <v>9.1324200899999999E-2</v>
          </cell>
          <cell r="H2174">
            <v>-5.4393305000000003E-2</v>
          </cell>
          <cell r="I2174">
            <v>-5.0982000000000001E-5</v>
          </cell>
          <cell r="J2174">
            <v>1.28782E-5</v>
          </cell>
        </row>
        <row r="2175">
          <cell r="A2175" t="str">
            <v>17C051</v>
          </cell>
          <cell r="B2175" t="str">
            <v>Autres interventions au cours d'affections myéloprolifératives ou de tumeurs de siège imprécis ou diffus, niveau 1</v>
          </cell>
          <cell r="C2175">
            <v>2642</v>
          </cell>
          <cell r="D2175">
            <v>2604</v>
          </cell>
          <cell r="E2175">
            <v>2561</v>
          </cell>
          <cell r="F2175">
            <v>2563</v>
          </cell>
          <cell r="G2175">
            <v>-1.4383043E-2</v>
          </cell>
          <cell r="H2175">
            <v>-1.6513057000000001E-2</v>
          </cell>
          <cell r="I2175">
            <v>-1.6863100000000001E-4</v>
          </cell>
          <cell r="J2175">
            <v>1.460484E-4</v>
          </cell>
        </row>
        <row r="2176">
          <cell r="A2176" t="str">
            <v>17C052</v>
          </cell>
          <cell r="B2176" t="str">
            <v>Autres interventions au cours d'affections myéloprolifératives ou de tumeurs de siège imprécis ou diffus, niveau 2</v>
          </cell>
          <cell r="C2176">
            <v>453</v>
          </cell>
          <cell r="D2176">
            <v>448</v>
          </cell>
          <cell r="E2176">
            <v>432</v>
          </cell>
          <cell r="F2176">
            <v>432</v>
          </cell>
          <cell r="G2176">
            <v>-1.1037528E-2</v>
          </cell>
          <cell r="H2176">
            <v>-3.5714285999999998E-2</v>
          </cell>
          <cell r="I2176">
            <v>-6.2747000000000001E-5</v>
          </cell>
          <cell r="J2176">
            <v>2.4616800000000001E-5</v>
          </cell>
        </row>
        <row r="2177">
          <cell r="A2177" t="str">
            <v>17C053</v>
          </cell>
          <cell r="B2177" t="str">
            <v>Autres interventions au cours d'affections myéloprolifératives ou de tumeurs de siège imprécis ou diffus, niveau 3</v>
          </cell>
          <cell r="C2177">
            <v>274</v>
          </cell>
          <cell r="D2177">
            <v>278</v>
          </cell>
          <cell r="E2177">
            <v>298</v>
          </cell>
          <cell r="F2177">
            <v>298</v>
          </cell>
          <cell r="G2177">
            <v>1.45985401E-2</v>
          </cell>
          <cell r="H2177">
            <v>7.1942445999999993E-2</v>
          </cell>
          <cell r="I2177">
            <v>7.84332E-5</v>
          </cell>
          <cell r="J2177">
            <v>1.6980999999999999E-5</v>
          </cell>
        </row>
        <row r="2178">
          <cell r="A2178" t="str">
            <v>17C054</v>
          </cell>
          <cell r="B2178" t="str">
            <v>Autres interventions au cours d'affections myéloprolifératives ou de tumeurs de siège imprécis ou diffus, niveau 4</v>
          </cell>
          <cell r="C2178">
            <v>142</v>
          </cell>
          <cell r="D2178">
            <v>124</v>
          </cell>
          <cell r="E2178">
            <v>151</v>
          </cell>
          <cell r="F2178">
            <v>151</v>
          </cell>
          <cell r="G2178">
            <v>-0.12676056299999999</v>
          </cell>
          <cell r="H2178">
            <v>0.21774193550000001</v>
          </cell>
          <cell r="I2178">
            <v>1.0588480000000001E-4</v>
          </cell>
          <cell r="J2178">
            <v>8.6044882000000008E-6</v>
          </cell>
        </row>
        <row r="2179">
          <cell r="A2179" t="str">
            <v>17C05J</v>
          </cell>
          <cell r="B2179" t="str">
            <v>Autres interventions au cours d'affections myéloprolifératives ou de tumeurs de siège imprécis ou diffus, en ambulatoire</v>
          </cell>
          <cell r="C2179">
            <v>2194</v>
          </cell>
          <cell r="D2179">
            <v>2227</v>
          </cell>
          <cell r="E2179">
            <v>2247</v>
          </cell>
          <cell r="F2179">
            <v>2250</v>
          </cell>
          <cell r="G2179">
            <v>1.5041021E-2</v>
          </cell>
          <cell r="H2179">
            <v>8.9806915000000005E-3</v>
          </cell>
          <cell r="I2179">
            <v>7.84332E-5</v>
          </cell>
          <cell r="J2179">
            <v>1.2821260000000001E-4</v>
          </cell>
        </row>
        <row r="2180">
          <cell r="A2180" t="str">
            <v>17K041</v>
          </cell>
          <cell r="B2180" t="str">
            <v>Autres irradiations, niveau 1</v>
          </cell>
          <cell r="C2180">
            <v>6945</v>
          </cell>
          <cell r="D2180">
            <v>6716</v>
          </cell>
          <cell r="E2180">
            <v>6426</v>
          </cell>
          <cell r="F2180">
            <v>6426</v>
          </cell>
          <cell r="G2180">
            <v>-3.2973361999999999E-2</v>
          </cell>
          <cell r="H2180">
            <v>-4.3180465000000001E-2</v>
          </cell>
          <cell r="I2180">
            <v>-1.1372820000000001E-3</v>
          </cell>
          <cell r="J2180">
            <v>3.6617509999999998E-4</v>
          </cell>
        </row>
        <row r="2181">
          <cell r="A2181" t="str">
            <v>17K042</v>
          </cell>
          <cell r="B2181" t="str">
            <v>Autres irradiations, niveau 2</v>
          </cell>
          <cell r="C2181">
            <v>1087</v>
          </cell>
          <cell r="D2181">
            <v>1160</v>
          </cell>
          <cell r="E2181">
            <v>1069</v>
          </cell>
          <cell r="F2181">
            <v>1069</v>
          </cell>
          <cell r="G2181">
            <v>6.7157313699999999E-2</v>
          </cell>
          <cell r="H2181">
            <v>-7.8448275999999997E-2</v>
          </cell>
          <cell r="I2181">
            <v>-3.5687099999999998E-4</v>
          </cell>
          <cell r="J2181">
            <v>6.0915200000000003E-5</v>
          </cell>
        </row>
        <row r="2182">
          <cell r="A2182" t="str">
            <v>17K043</v>
          </cell>
          <cell r="B2182" t="str">
            <v>Autres irradiations, niveau 3</v>
          </cell>
          <cell r="C2182">
            <v>1180</v>
          </cell>
          <cell r="D2182">
            <v>1172</v>
          </cell>
          <cell r="E2182">
            <v>1065</v>
          </cell>
          <cell r="F2182">
            <v>1065</v>
          </cell>
          <cell r="G2182">
            <v>-6.7796610000000002E-3</v>
          </cell>
          <cell r="H2182">
            <v>-9.1296927999999999E-2</v>
          </cell>
          <cell r="I2182">
            <v>-4.1961800000000002E-4</v>
          </cell>
          <cell r="J2182">
            <v>6.0687299999999997E-5</v>
          </cell>
        </row>
        <row r="2183">
          <cell r="A2183" t="str">
            <v>17K044</v>
          </cell>
          <cell r="B2183" t="str">
            <v>Autres irradiations, niveau 4</v>
          </cell>
          <cell r="C2183">
            <v>219</v>
          </cell>
          <cell r="D2183">
            <v>202</v>
          </cell>
          <cell r="E2183">
            <v>212</v>
          </cell>
          <cell r="F2183">
            <v>212</v>
          </cell>
          <cell r="G2183">
            <v>-7.7625571000000004E-2</v>
          </cell>
          <cell r="H2183">
            <v>4.9504950499999999E-2</v>
          </cell>
          <cell r="I2183">
            <v>3.92166E-5</v>
          </cell>
          <cell r="J2183">
            <v>1.2080500000000001E-5</v>
          </cell>
        </row>
        <row r="2184">
          <cell r="A2184" t="str">
            <v>17K051</v>
          </cell>
          <cell r="B2184" t="str">
            <v>Curiethérapies de la prostate, niveau 1</v>
          </cell>
          <cell r="C2184">
            <v>1258</v>
          </cell>
          <cell r="D2184">
            <v>1112</v>
          </cell>
          <cell r="E2184">
            <v>1006</v>
          </cell>
          <cell r="F2184">
            <v>1006</v>
          </cell>
          <cell r="G2184">
            <v>-0.116057234</v>
          </cell>
          <cell r="H2184">
            <v>-9.5323741000000003E-2</v>
          </cell>
          <cell r="I2184">
            <v>-4.1569600000000001E-4</v>
          </cell>
          <cell r="J2184">
            <v>5.7325299999999998E-5</v>
          </cell>
        </row>
        <row r="2185">
          <cell r="A2185" t="str">
            <v>17K052</v>
          </cell>
          <cell r="B2185" t="str">
            <v>Curiethérapies de la prostate, niveau 2</v>
          </cell>
          <cell r="C2185">
            <v>54</v>
          </cell>
          <cell r="D2185">
            <v>27</v>
          </cell>
          <cell r="E2185">
            <v>41</v>
          </cell>
          <cell r="F2185">
            <v>41</v>
          </cell>
          <cell r="G2185">
            <v>-0.5</v>
          </cell>
          <cell r="H2185">
            <v>0.51851851849999997</v>
          </cell>
          <cell r="I2185">
            <v>5.49033E-5</v>
          </cell>
          <cell r="J2185">
            <v>2.336318E-6</v>
          </cell>
        </row>
        <row r="2186">
          <cell r="A2186" t="str">
            <v>17K053</v>
          </cell>
          <cell r="B2186" t="str">
            <v>Curiethérapies de la prostate, niveau 3</v>
          </cell>
          <cell r="C2186">
            <v>1</v>
          </cell>
          <cell r="D2186" t="str">
            <v xml:space="preserve">. </v>
          </cell>
          <cell r="E2186" t="str">
            <v xml:space="preserve">. </v>
          </cell>
          <cell r="F2186" t="str">
            <v xml:space="preserve">. </v>
          </cell>
          <cell r="G2186" t="str">
            <v xml:space="preserve">. </v>
          </cell>
          <cell r="H2186" t="str">
            <v xml:space="preserve">. </v>
          </cell>
          <cell r="I2186" t="str">
            <v xml:space="preserve">. </v>
          </cell>
          <cell r="J2186" t="str">
            <v>.</v>
          </cell>
        </row>
        <row r="2187">
          <cell r="A2187" t="str">
            <v>17K061</v>
          </cell>
          <cell r="B2187" t="str">
            <v>Autres curiethérapies et irradiations internes, niveau 1</v>
          </cell>
          <cell r="C2187">
            <v>7646</v>
          </cell>
          <cell r="D2187">
            <v>7199</v>
          </cell>
          <cell r="E2187">
            <v>7088</v>
          </cell>
          <cell r="F2187">
            <v>7088</v>
          </cell>
          <cell r="G2187">
            <v>-5.8461941000000003E-2</v>
          </cell>
          <cell r="H2187">
            <v>-1.5418808000000001E-2</v>
          </cell>
          <cell r="I2187">
            <v>-4.3530400000000002E-4</v>
          </cell>
          <cell r="J2187">
            <v>4.0389810000000001E-4</v>
          </cell>
        </row>
        <row r="2188">
          <cell r="A2188" t="str">
            <v>17K062</v>
          </cell>
          <cell r="B2188" t="str">
            <v>Autres curiethérapies et irradiations internes, niveau 2</v>
          </cell>
          <cell r="C2188">
            <v>1573</v>
          </cell>
          <cell r="D2188">
            <v>1697</v>
          </cell>
          <cell r="E2188">
            <v>1618</v>
          </cell>
          <cell r="F2188">
            <v>1618</v>
          </cell>
          <cell r="G2188">
            <v>7.8830260599999993E-2</v>
          </cell>
          <cell r="H2188">
            <v>-4.6552740000000002E-2</v>
          </cell>
          <cell r="I2188">
            <v>-3.0981100000000001E-4</v>
          </cell>
          <cell r="J2188">
            <v>9.2199099999999996E-5</v>
          </cell>
        </row>
        <row r="2189">
          <cell r="A2189" t="str">
            <v>17K063</v>
          </cell>
          <cell r="B2189" t="str">
            <v>Autres curiethérapies et irradiations internes, niveau 3</v>
          </cell>
          <cell r="C2189">
            <v>79</v>
          </cell>
          <cell r="D2189">
            <v>79</v>
          </cell>
          <cell r="E2189">
            <v>60</v>
          </cell>
          <cell r="F2189">
            <v>60</v>
          </cell>
          <cell r="G2189">
            <v>0</v>
          </cell>
          <cell r="H2189">
            <v>-0.24050632899999999</v>
          </cell>
          <cell r="I2189">
            <v>-7.4511999999999994E-5</v>
          </cell>
          <cell r="J2189">
            <v>3.4190018999999999E-6</v>
          </cell>
        </row>
        <row r="2190">
          <cell r="A2190" t="str">
            <v>17K064</v>
          </cell>
          <cell r="B2190" t="str">
            <v>Autres curiethérapies et irradiations internes, niveau 4</v>
          </cell>
          <cell r="C2190">
            <v>7</v>
          </cell>
          <cell r="D2190">
            <v>4</v>
          </cell>
          <cell r="E2190">
            <v>7</v>
          </cell>
          <cell r="F2190">
            <v>7</v>
          </cell>
          <cell r="G2190">
            <v>-0.428571429</v>
          </cell>
          <cell r="H2190">
            <v>0.75</v>
          </cell>
          <cell r="I2190">
            <v>1.1765E-5</v>
          </cell>
          <cell r="J2190">
            <v>3.9888355999999998E-7</v>
          </cell>
        </row>
        <row r="2191">
          <cell r="A2191" t="str">
            <v>17K07J</v>
          </cell>
          <cell r="B2191" t="str">
            <v>Affections myéloprolifératives et tumeurs de siège imprécis sans acte opératoire, avec anesthésie, en ambulatoire</v>
          </cell>
          <cell r="C2191">
            <v>6775</v>
          </cell>
          <cell r="D2191">
            <v>6242</v>
          </cell>
          <cell r="E2191">
            <v>6328</v>
          </cell>
          <cell r="F2191">
            <v>6333</v>
          </cell>
          <cell r="G2191">
            <v>-7.8671587000000001E-2</v>
          </cell>
          <cell r="H2191">
            <v>1.37776354E-2</v>
          </cell>
          <cell r="I2191">
            <v>3.3726280000000001E-4</v>
          </cell>
          <cell r="J2191">
            <v>3.608757E-4</v>
          </cell>
        </row>
        <row r="2192">
          <cell r="A2192" t="str">
            <v>17M051</v>
          </cell>
          <cell r="B2192" t="str">
            <v>Chimiothérapie pour leucémie aigüe, niveau 1</v>
          </cell>
          <cell r="C2192">
            <v>4875</v>
          </cell>
          <cell r="D2192">
            <v>4757</v>
          </cell>
          <cell r="E2192">
            <v>4635</v>
          </cell>
          <cell r="F2192">
            <v>4635</v>
          </cell>
          <cell r="G2192">
            <v>-2.4205127999999999E-2</v>
          </cell>
          <cell r="H2192">
            <v>-2.5646415999999998E-2</v>
          </cell>
          <cell r="I2192">
            <v>-4.78443E-4</v>
          </cell>
          <cell r="J2192">
            <v>2.641179E-4</v>
          </cell>
        </row>
        <row r="2193">
          <cell r="A2193" t="str">
            <v>17M052</v>
          </cell>
          <cell r="B2193" t="str">
            <v>Chimiothérapie pour leucémie aigüe, niveau 2</v>
          </cell>
          <cell r="C2193">
            <v>789</v>
          </cell>
          <cell r="D2193">
            <v>896</v>
          </cell>
          <cell r="E2193">
            <v>1143</v>
          </cell>
          <cell r="F2193">
            <v>1143</v>
          </cell>
          <cell r="G2193">
            <v>0.13561470219999999</v>
          </cell>
          <cell r="H2193">
            <v>0.27566964290000001</v>
          </cell>
          <cell r="I2193">
            <v>9.686502E-4</v>
          </cell>
          <cell r="J2193">
            <v>6.5131999999999999E-5</v>
          </cell>
        </row>
        <row r="2194">
          <cell r="A2194" t="str">
            <v>17M053</v>
          </cell>
          <cell r="B2194" t="str">
            <v>Chimiothérapie pour leucémie aigüe, niveau 3</v>
          </cell>
          <cell r="C2194">
            <v>540</v>
          </cell>
          <cell r="D2194">
            <v>495</v>
          </cell>
          <cell r="E2194">
            <v>470</v>
          </cell>
          <cell r="F2194">
            <v>470</v>
          </cell>
          <cell r="G2194">
            <v>-8.3333332999999996E-2</v>
          </cell>
          <cell r="H2194">
            <v>-5.0505051000000002E-2</v>
          </cell>
          <cell r="I2194">
            <v>-9.8041999999999994E-5</v>
          </cell>
          <cell r="J2194">
            <v>2.6782199999999999E-5</v>
          </cell>
        </row>
        <row r="2195">
          <cell r="A2195" t="str">
            <v>17M054</v>
          </cell>
          <cell r="B2195" t="str">
            <v>Chimiothérapie pour leucémie aigüe, niveau 4</v>
          </cell>
          <cell r="C2195">
            <v>1794</v>
          </cell>
          <cell r="D2195">
            <v>2265</v>
          </cell>
          <cell r="E2195">
            <v>2123</v>
          </cell>
          <cell r="F2195">
            <v>2123</v>
          </cell>
          <cell r="G2195">
            <v>0.26254180599999999</v>
          </cell>
          <cell r="H2195">
            <v>-6.2693156999999999E-2</v>
          </cell>
          <cell r="I2195">
            <v>-5.5687599999999999E-4</v>
          </cell>
          <cell r="J2195">
            <v>1.2097569999999999E-4</v>
          </cell>
        </row>
        <row r="2196">
          <cell r="A2196" t="str">
            <v>17M061</v>
          </cell>
          <cell r="B2196" t="str">
            <v>Chimiothérapie pour autre tumeur, niveau 1</v>
          </cell>
          <cell r="C2196">
            <v>38489</v>
          </cell>
          <cell r="D2196">
            <v>35692</v>
          </cell>
          <cell r="E2196">
            <v>33203</v>
          </cell>
          <cell r="F2196">
            <v>33203</v>
          </cell>
          <cell r="G2196">
            <v>-7.2670113999999994E-2</v>
          </cell>
          <cell r="H2196">
            <v>-6.9735514999999998E-2</v>
          </cell>
          <cell r="I2196">
            <v>-9.7610140000000001E-3</v>
          </cell>
          <cell r="J2196">
            <v>1.8920187000000001E-3</v>
          </cell>
        </row>
        <row r="2197">
          <cell r="A2197" t="str">
            <v>17M062</v>
          </cell>
          <cell r="B2197" t="str">
            <v>Chimiothérapie pour autre tumeur, niveau 2</v>
          </cell>
          <cell r="C2197">
            <v>14086</v>
          </cell>
          <cell r="D2197">
            <v>14637</v>
          </cell>
          <cell r="E2197">
            <v>15779</v>
          </cell>
          <cell r="F2197">
            <v>15779</v>
          </cell>
          <cell r="G2197">
            <v>3.9116853600000001E-2</v>
          </cell>
          <cell r="H2197">
            <v>7.8021452500000005E-2</v>
          </cell>
          <cell r="I2197">
            <v>4.4785366999999998E-3</v>
          </cell>
          <cell r="J2197">
            <v>8.9914050000000005E-4</v>
          </cell>
        </row>
        <row r="2198">
          <cell r="A2198" t="str">
            <v>17M063</v>
          </cell>
          <cell r="B2198" t="str">
            <v>Chimiothérapie pour autre tumeur, niveau 3</v>
          </cell>
          <cell r="C2198">
            <v>7570</v>
          </cell>
          <cell r="D2198">
            <v>7297</v>
          </cell>
          <cell r="E2198">
            <v>7560</v>
          </cell>
          <cell r="F2198">
            <v>7560</v>
          </cell>
          <cell r="G2198">
            <v>-3.6063407999999998E-2</v>
          </cell>
          <cell r="H2198">
            <v>3.60422091E-2</v>
          </cell>
          <cell r="I2198">
            <v>1.0313968E-3</v>
          </cell>
          <cell r="J2198">
            <v>4.3079419999999998E-4</v>
          </cell>
        </row>
        <row r="2199">
          <cell r="A2199" t="str">
            <v>17M064</v>
          </cell>
          <cell r="B2199" t="str">
            <v>Chimiothérapie pour autre tumeur, niveau 4</v>
          </cell>
          <cell r="C2199">
            <v>1920</v>
          </cell>
          <cell r="D2199">
            <v>2136</v>
          </cell>
          <cell r="E2199">
            <v>2238</v>
          </cell>
          <cell r="F2199">
            <v>2238</v>
          </cell>
          <cell r="G2199">
            <v>0.1125</v>
          </cell>
          <cell r="H2199">
            <v>4.7752809E-2</v>
          </cell>
          <cell r="I2199">
            <v>4.0000940000000003E-4</v>
          </cell>
          <cell r="J2199">
            <v>1.2752879999999999E-4</v>
          </cell>
        </row>
        <row r="2200">
          <cell r="A2200" t="str">
            <v>17M06T</v>
          </cell>
          <cell r="B2200" t="str">
            <v>Chimiothérapie pour autre tumeur, très courte durée</v>
          </cell>
          <cell r="C2200">
            <v>118152</v>
          </cell>
          <cell r="D2200">
            <v>109821</v>
          </cell>
          <cell r="E2200">
            <v>109271</v>
          </cell>
          <cell r="F2200">
            <v>109271</v>
          </cell>
          <cell r="G2200">
            <v>-7.0510867000000005E-2</v>
          </cell>
          <cell r="H2200">
            <v>-5.0081500000000003E-3</v>
          </cell>
          <cell r="I2200">
            <v>-2.1569129999999999E-3</v>
          </cell>
          <cell r="J2200">
            <v>6.2266292999999997E-3</v>
          </cell>
        </row>
        <row r="2201">
          <cell r="A2201" t="str">
            <v>17M071</v>
          </cell>
          <cell r="B2201" t="str">
            <v>Autres affections myéloprolifératives et tumeurs de siège imprécis ou diffus, niveau 1</v>
          </cell>
          <cell r="C2201">
            <v>2967</v>
          </cell>
          <cell r="D2201">
            <v>3127</v>
          </cell>
          <cell r="E2201">
            <v>2940</v>
          </cell>
          <cell r="F2201">
            <v>2941</v>
          </cell>
          <cell r="G2201">
            <v>5.3926525099999997E-2</v>
          </cell>
          <cell r="H2201">
            <v>-5.9801726999999999E-2</v>
          </cell>
          <cell r="I2201">
            <v>-7.3335100000000003E-4</v>
          </cell>
          <cell r="J2201">
            <v>1.6758809999999999E-4</v>
          </cell>
        </row>
        <row r="2202">
          <cell r="A2202" t="str">
            <v>17M072</v>
          </cell>
          <cell r="B2202" t="str">
            <v>Autres affections myéloprolifératives et tumeurs de siège imprécis ou diffus, niveau 2</v>
          </cell>
          <cell r="C2202">
            <v>2442</v>
          </cell>
          <cell r="D2202">
            <v>2661</v>
          </cell>
          <cell r="E2202">
            <v>2457</v>
          </cell>
          <cell r="F2202">
            <v>2457</v>
          </cell>
          <cell r="G2202">
            <v>8.9680589699999994E-2</v>
          </cell>
          <cell r="H2202">
            <v>-7.6662909000000001E-2</v>
          </cell>
          <cell r="I2202">
            <v>-8.0001900000000001E-4</v>
          </cell>
          <cell r="J2202">
            <v>1.4000810000000001E-4</v>
          </cell>
        </row>
        <row r="2203">
          <cell r="A2203" t="str">
            <v>17M073</v>
          </cell>
          <cell r="B2203" t="str">
            <v>Autres affections myéloprolifératives et tumeurs de siège imprécis ou diffus, niveau 3</v>
          </cell>
          <cell r="C2203">
            <v>2015</v>
          </cell>
          <cell r="D2203">
            <v>2225</v>
          </cell>
          <cell r="E2203">
            <v>2335</v>
          </cell>
          <cell r="F2203">
            <v>2335</v>
          </cell>
          <cell r="G2203">
            <v>0.10421836230000001</v>
          </cell>
          <cell r="H2203">
            <v>4.9438202200000003E-2</v>
          </cell>
          <cell r="I2203">
            <v>4.3138269999999998E-4</v>
          </cell>
          <cell r="J2203">
            <v>1.3305620000000001E-4</v>
          </cell>
        </row>
        <row r="2204">
          <cell r="A2204" t="str">
            <v>17M074</v>
          </cell>
          <cell r="B2204" t="str">
            <v>Autres affections myéloprolifératives et tumeurs de siège imprécis ou diffus, niveau 4</v>
          </cell>
          <cell r="C2204">
            <v>472</v>
          </cell>
          <cell r="D2204">
            <v>489</v>
          </cell>
          <cell r="E2204">
            <v>537</v>
          </cell>
          <cell r="F2204">
            <v>537</v>
          </cell>
          <cell r="G2204">
            <v>3.6016949200000002E-2</v>
          </cell>
          <cell r="H2204">
            <v>9.8159509199999995E-2</v>
          </cell>
          <cell r="I2204">
            <v>1.8823970000000001E-4</v>
          </cell>
          <cell r="J2204">
            <v>3.0600099999999999E-5</v>
          </cell>
        </row>
        <row r="2205">
          <cell r="A2205" t="str">
            <v>17M07T</v>
          </cell>
          <cell r="B2205" t="str">
            <v>Autres affections myéloprolifératives et tumeurs de siège imprécis ou diffus, très courte durée</v>
          </cell>
          <cell r="C2205">
            <v>4647</v>
          </cell>
          <cell r="D2205">
            <v>4760</v>
          </cell>
          <cell r="E2205">
            <v>4681</v>
          </cell>
          <cell r="F2205">
            <v>4681</v>
          </cell>
          <cell r="G2205">
            <v>2.4316763500000001E-2</v>
          </cell>
          <cell r="H2205">
            <v>-1.6596639E-2</v>
          </cell>
          <cell r="I2205">
            <v>-3.0981100000000001E-4</v>
          </cell>
          <cell r="J2205">
            <v>2.6673909999999998E-4</v>
          </cell>
        </row>
        <row r="2206">
          <cell r="A2206" t="str">
            <v>17M081</v>
          </cell>
          <cell r="B2206" t="str">
            <v>Leucémies aigües, âge inférieur à 18 ans, niveau 1</v>
          </cell>
          <cell r="C2206">
            <v>198</v>
          </cell>
          <cell r="D2206">
            <v>179</v>
          </cell>
          <cell r="E2206">
            <v>172</v>
          </cell>
          <cell r="F2206">
            <v>172</v>
          </cell>
          <cell r="G2206">
            <v>-9.5959595999999994E-2</v>
          </cell>
          <cell r="H2206">
            <v>-3.9106145000000002E-2</v>
          </cell>
          <cell r="I2206">
            <v>-2.7452000000000001E-5</v>
          </cell>
          <cell r="J2206">
            <v>9.8011389000000001E-6</v>
          </cell>
        </row>
        <row r="2207">
          <cell r="A2207" t="str">
            <v>17M082</v>
          </cell>
          <cell r="B2207" t="str">
            <v>Leucémies aigües, âge inférieur à 18 ans, niveau 2</v>
          </cell>
          <cell r="C2207">
            <v>51</v>
          </cell>
          <cell r="D2207">
            <v>53</v>
          </cell>
          <cell r="E2207">
            <v>53</v>
          </cell>
          <cell r="F2207">
            <v>53</v>
          </cell>
          <cell r="G2207">
            <v>3.9215686299999997E-2</v>
          </cell>
          <cell r="H2207">
            <v>0</v>
          </cell>
          <cell r="I2207">
            <v>0</v>
          </cell>
          <cell r="J2207">
            <v>3.0201183999999999E-6</v>
          </cell>
        </row>
        <row r="2208">
          <cell r="A2208" t="str">
            <v>17M083</v>
          </cell>
          <cell r="B2208" t="str">
            <v>Leucémies aigües, âge inférieur à 18 ans, niveau 3</v>
          </cell>
          <cell r="C2208">
            <v>190</v>
          </cell>
          <cell r="D2208">
            <v>171</v>
          </cell>
          <cell r="E2208">
            <v>247</v>
          </cell>
          <cell r="F2208">
            <v>247</v>
          </cell>
          <cell r="G2208">
            <v>-0.1</v>
          </cell>
          <cell r="H2208">
            <v>0.44444444440000003</v>
          </cell>
          <cell r="I2208">
            <v>2.9804620000000001E-4</v>
          </cell>
          <cell r="J2208">
            <v>1.40749E-5</v>
          </cell>
        </row>
        <row r="2209">
          <cell r="A2209" t="str">
            <v>17M084</v>
          </cell>
          <cell r="B2209" t="str">
            <v>Leucémies aigües, âge inférieur à 18 ans, niveau 4</v>
          </cell>
          <cell r="C2209">
            <v>452</v>
          </cell>
          <cell r="D2209">
            <v>494</v>
          </cell>
          <cell r="E2209">
            <v>452</v>
          </cell>
          <cell r="F2209">
            <v>452</v>
          </cell>
          <cell r="G2209">
            <v>9.2920353999999997E-2</v>
          </cell>
          <cell r="H2209">
            <v>-8.5020242999999995E-2</v>
          </cell>
          <cell r="I2209">
            <v>-1.6470999999999999E-4</v>
          </cell>
          <cell r="J2209">
            <v>2.57565E-5</v>
          </cell>
        </row>
        <row r="2210">
          <cell r="A2210" t="str">
            <v>17M08T</v>
          </cell>
          <cell r="B2210" t="str">
            <v>Leucémies aigües, âge inférieur à 18 ans, très courte durée</v>
          </cell>
          <cell r="C2210">
            <v>284</v>
          </cell>
          <cell r="D2210">
            <v>174</v>
          </cell>
          <cell r="E2210">
            <v>249</v>
          </cell>
          <cell r="F2210">
            <v>249</v>
          </cell>
          <cell r="G2210">
            <v>-0.38732394399999998</v>
          </cell>
          <cell r="H2210">
            <v>0.43103448280000001</v>
          </cell>
          <cell r="I2210">
            <v>2.9412459999999998E-4</v>
          </cell>
          <cell r="J2210">
            <v>1.4188900000000001E-5</v>
          </cell>
        </row>
        <row r="2211">
          <cell r="A2211" t="str">
            <v>17M091</v>
          </cell>
          <cell r="B2211" t="str">
            <v>Leucémies aigües, âge supérieur à 17 ans, niveau 1</v>
          </cell>
          <cell r="C2211">
            <v>994</v>
          </cell>
          <cell r="D2211">
            <v>1020</v>
          </cell>
          <cell r="E2211">
            <v>917</v>
          </cell>
          <cell r="F2211">
            <v>917</v>
          </cell>
          <cell r="G2211">
            <v>2.6156941600000001E-2</v>
          </cell>
          <cell r="H2211">
            <v>-0.100980392</v>
          </cell>
          <cell r="I2211">
            <v>-4.0393100000000001E-4</v>
          </cell>
          <cell r="J2211">
            <v>5.2253699999999997E-5</v>
          </cell>
        </row>
        <row r="2212">
          <cell r="A2212" t="str">
            <v>17M092</v>
          </cell>
          <cell r="B2212" t="str">
            <v>Leucémies aigües, âge supérieur à 17 ans, niveau 2</v>
          </cell>
          <cell r="C2212">
            <v>846</v>
          </cell>
          <cell r="D2212">
            <v>812</v>
          </cell>
          <cell r="E2212">
            <v>783</v>
          </cell>
          <cell r="F2212">
            <v>783</v>
          </cell>
          <cell r="G2212">
            <v>-4.0189124999999999E-2</v>
          </cell>
          <cell r="H2212">
            <v>-3.5714285999999998E-2</v>
          </cell>
          <cell r="I2212">
            <v>-1.1372800000000001E-4</v>
          </cell>
          <cell r="J2212">
            <v>4.4617999999999999E-5</v>
          </cell>
        </row>
        <row r="2213">
          <cell r="A2213" t="str">
            <v>17M093</v>
          </cell>
          <cell r="B2213" t="str">
            <v>Leucémies aigües, âge supérieur à 17 ans, niveau 3</v>
          </cell>
          <cell r="C2213">
            <v>1338</v>
          </cell>
          <cell r="D2213">
            <v>1398</v>
          </cell>
          <cell r="E2213">
            <v>1454</v>
          </cell>
          <cell r="F2213">
            <v>1454</v>
          </cell>
          <cell r="G2213">
            <v>4.48430493E-2</v>
          </cell>
          <cell r="H2213">
            <v>4.0057224600000003E-2</v>
          </cell>
          <cell r="I2213">
            <v>2.1961300000000001E-4</v>
          </cell>
          <cell r="J2213">
            <v>8.2853800000000003E-5</v>
          </cell>
        </row>
        <row r="2214">
          <cell r="A2214" t="str">
            <v>17M094</v>
          </cell>
          <cell r="B2214" t="str">
            <v>Leucémies aigües, âge supérieur à 17 ans, niveau 4</v>
          </cell>
          <cell r="C2214">
            <v>2474</v>
          </cell>
          <cell r="D2214">
            <v>2535</v>
          </cell>
          <cell r="E2214">
            <v>2632</v>
          </cell>
          <cell r="F2214">
            <v>2632</v>
          </cell>
          <cell r="G2214">
            <v>2.4656426799999999E-2</v>
          </cell>
          <cell r="H2214">
            <v>3.8264299799999998E-2</v>
          </cell>
          <cell r="I2214">
            <v>3.8040110000000003E-4</v>
          </cell>
          <cell r="J2214">
            <v>1.4998020000000001E-4</v>
          </cell>
        </row>
        <row r="2215">
          <cell r="A2215" t="str">
            <v>17M09T</v>
          </cell>
          <cell r="B2215" t="str">
            <v>Leucémies aigües, âge supérieur à 17 ans, très courte durée</v>
          </cell>
          <cell r="C2215">
            <v>925</v>
          </cell>
          <cell r="D2215">
            <v>823</v>
          </cell>
          <cell r="E2215">
            <v>751</v>
          </cell>
          <cell r="F2215">
            <v>751</v>
          </cell>
          <cell r="G2215">
            <v>-0.11027027</v>
          </cell>
          <cell r="H2215">
            <v>-8.7484811999999995E-2</v>
          </cell>
          <cell r="I2215">
            <v>-2.8236E-4</v>
          </cell>
          <cell r="J2215">
            <v>4.2794499999999998E-5</v>
          </cell>
        </row>
        <row r="2216">
          <cell r="A2216" t="str">
            <v>17M111</v>
          </cell>
          <cell r="B2216" t="str">
            <v>Autres leucémies, niveau 1</v>
          </cell>
          <cell r="C2216">
            <v>918</v>
          </cell>
          <cell r="D2216">
            <v>876</v>
          </cell>
          <cell r="E2216">
            <v>887</v>
          </cell>
          <cell r="F2216">
            <v>887</v>
          </cell>
          <cell r="G2216">
            <v>-4.5751633999999999E-2</v>
          </cell>
          <cell r="H2216">
            <v>1.2557077599999999E-2</v>
          </cell>
          <cell r="I2216">
            <v>4.31383E-5</v>
          </cell>
          <cell r="J2216">
            <v>5.0544200000000003E-5</v>
          </cell>
        </row>
        <row r="2217">
          <cell r="A2217" t="str">
            <v>17M112</v>
          </cell>
          <cell r="B2217" t="str">
            <v>Autres leucémies, niveau 2</v>
          </cell>
          <cell r="C2217">
            <v>580</v>
          </cell>
          <cell r="D2217">
            <v>665</v>
          </cell>
          <cell r="E2217">
            <v>639</v>
          </cell>
          <cell r="F2217">
            <v>639</v>
          </cell>
          <cell r="G2217">
            <v>0.1465517241</v>
          </cell>
          <cell r="H2217">
            <v>-3.9097743999999997E-2</v>
          </cell>
          <cell r="I2217">
            <v>-1.01963E-4</v>
          </cell>
          <cell r="J2217">
            <v>3.6412399999999997E-5</v>
          </cell>
        </row>
        <row r="2218">
          <cell r="A2218" t="str">
            <v>17M113</v>
          </cell>
          <cell r="B2218" t="str">
            <v>Autres leucémies, niveau 3</v>
          </cell>
          <cell r="C2218">
            <v>704</v>
          </cell>
          <cell r="D2218">
            <v>774</v>
          </cell>
          <cell r="E2218">
            <v>846</v>
          </cell>
          <cell r="F2218">
            <v>846</v>
          </cell>
          <cell r="G2218">
            <v>9.9431818199999994E-2</v>
          </cell>
          <cell r="H2218">
            <v>9.3023255799999996E-2</v>
          </cell>
          <cell r="I2218">
            <v>2.8235960000000003E-4</v>
          </cell>
          <cell r="J2218">
            <v>4.8207900000000003E-5</v>
          </cell>
        </row>
        <row r="2219">
          <cell r="A2219" t="str">
            <v>17M114</v>
          </cell>
          <cell r="B2219" t="str">
            <v>Autres leucémies, niveau 4</v>
          </cell>
          <cell r="C2219">
            <v>332</v>
          </cell>
          <cell r="D2219">
            <v>328</v>
          </cell>
          <cell r="E2219">
            <v>341</v>
          </cell>
          <cell r="F2219">
            <v>341</v>
          </cell>
          <cell r="G2219">
            <v>-1.2048193E-2</v>
          </cell>
          <cell r="H2219">
            <v>3.9634146299999999E-2</v>
          </cell>
          <cell r="I2219">
            <v>5.09816E-5</v>
          </cell>
          <cell r="J2219">
            <v>1.9431300000000001E-5</v>
          </cell>
        </row>
        <row r="2220">
          <cell r="A2220" t="str">
            <v>17M11T</v>
          </cell>
          <cell r="B2220" t="str">
            <v>Autres leucémies, très courte durée</v>
          </cell>
          <cell r="C2220">
            <v>1379</v>
          </cell>
          <cell r="D2220">
            <v>1176</v>
          </cell>
          <cell r="E2220">
            <v>1123</v>
          </cell>
          <cell r="F2220">
            <v>1123</v>
          </cell>
          <cell r="G2220">
            <v>-0.147208122</v>
          </cell>
          <cell r="H2220">
            <v>-4.5068026999999997E-2</v>
          </cell>
          <cell r="I2220">
            <v>-2.0784800000000001E-4</v>
          </cell>
          <cell r="J2220">
            <v>6.3992300000000001E-5</v>
          </cell>
        </row>
        <row r="2221">
          <cell r="A2221" t="str">
            <v>17M121</v>
          </cell>
          <cell r="B2221" t="str">
            <v>Lymphomes et autres affections malignes hématopoiètiques, niveau 1</v>
          </cell>
          <cell r="C2221">
            <v>6215</v>
          </cell>
          <cell r="D2221">
            <v>5951</v>
          </cell>
          <cell r="E2221">
            <v>5733</v>
          </cell>
          <cell r="F2221">
            <v>5733</v>
          </cell>
          <cell r="G2221">
            <v>-4.2477875999999998E-2</v>
          </cell>
          <cell r="H2221">
            <v>-3.6632498999999999E-2</v>
          </cell>
          <cell r="I2221">
            <v>-8.5492200000000004E-4</v>
          </cell>
          <cell r="J2221">
            <v>3.2668559999999999E-4</v>
          </cell>
        </row>
        <row r="2222">
          <cell r="A2222" t="str">
            <v>17M122</v>
          </cell>
          <cell r="B2222" t="str">
            <v>Lymphomes et autres affections malignes hématopoiètiques, niveau 2</v>
          </cell>
          <cell r="C2222">
            <v>3230</v>
          </cell>
          <cell r="D2222">
            <v>3248</v>
          </cell>
          <cell r="E2222">
            <v>3307</v>
          </cell>
          <cell r="F2222">
            <v>3307</v>
          </cell>
          <cell r="G2222">
            <v>5.5727553999999997E-3</v>
          </cell>
          <cell r="H2222">
            <v>1.8165024599999999E-2</v>
          </cell>
          <cell r="I2222">
            <v>2.3137799999999999E-4</v>
          </cell>
          <cell r="J2222">
            <v>1.8844399999999999E-4</v>
          </cell>
        </row>
        <row r="2223">
          <cell r="A2223" t="str">
            <v>17M123</v>
          </cell>
          <cell r="B2223" t="str">
            <v>Lymphomes et autres affections malignes hématopoiètiques, niveau 3</v>
          </cell>
          <cell r="C2223">
            <v>5973</v>
          </cell>
          <cell r="D2223">
            <v>6653</v>
          </cell>
          <cell r="E2223">
            <v>7107</v>
          </cell>
          <cell r="F2223">
            <v>7107</v>
          </cell>
          <cell r="G2223">
            <v>0.1138456387</v>
          </cell>
          <cell r="H2223">
            <v>6.8239891799999994E-2</v>
          </cell>
          <cell r="I2223">
            <v>1.780434E-3</v>
          </cell>
          <cell r="J2223">
            <v>4.0498079999999999E-4</v>
          </cell>
        </row>
        <row r="2224">
          <cell r="A2224" t="str">
            <v>17M124</v>
          </cell>
          <cell r="B2224" t="str">
            <v>Lymphomes et autres affections malignes hématopoiètiques, niveau 4</v>
          </cell>
          <cell r="C2224">
            <v>2236</v>
          </cell>
          <cell r="D2224">
            <v>2359</v>
          </cell>
          <cell r="E2224">
            <v>2393</v>
          </cell>
          <cell r="F2224">
            <v>2393</v>
          </cell>
          <cell r="G2224">
            <v>5.5008944499999997E-2</v>
          </cell>
          <cell r="H2224">
            <v>1.44128868E-2</v>
          </cell>
          <cell r="I2224">
            <v>1.3333649999999999E-4</v>
          </cell>
          <cell r="J2224">
            <v>1.363612E-4</v>
          </cell>
        </row>
        <row r="2225">
          <cell r="A2225" t="str">
            <v>17M12T</v>
          </cell>
          <cell r="B2225" t="str">
            <v>Lymphomes et autres affections malignes hématopoiètiques, très courte durée</v>
          </cell>
          <cell r="C2225">
            <v>7351</v>
          </cell>
          <cell r="D2225">
            <v>6834</v>
          </cell>
          <cell r="E2225">
            <v>6840</v>
          </cell>
          <cell r="F2225">
            <v>6840</v>
          </cell>
          <cell r="G2225">
            <v>-7.0330566999999997E-2</v>
          </cell>
          <cell r="H2225">
            <v>8.7796309999999998E-4</v>
          </cell>
          <cell r="I2225">
            <v>2.353E-5</v>
          </cell>
          <cell r="J2225">
            <v>3.8976620000000001E-4</v>
          </cell>
        </row>
        <row r="2226">
          <cell r="A2226" t="str">
            <v>17M131</v>
          </cell>
          <cell r="B2226" t="str">
            <v>Polyglobulies, niveau 1</v>
          </cell>
          <cell r="C2226">
            <v>542</v>
          </cell>
          <cell r="D2226">
            <v>542</v>
          </cell>
          <cell r="E2226">
            <v>491</v>
          </cell>
          <cell r="F2226">
            <v>491</v>
          </cell>
          <cell r="G2226">
            <v>0</v>
          </cell>
          <cell r="H2226">
            <v>-9.4095941000000002E-2</v>
          </cell>
          <cell r="I2226">
            <v>-2.0000500000000001E-4</v>
          </cell>
          <cell r="J2226">
            <v>2.7978800000000001E-5</v>
          </cell>
        </row>
        <row r="2227">
          <cell r="A2227" t="str">
            <v>17M132</v>
          </cell>
          <cell r="B2227" t="str">
            <v>Polyglobulies, niveau 2</v>
          </cell>
          <cell r="C2227">
            <v>373</v>
          </cell>
          <cell r="D2227">
            <v>409</v>
          </cell>
          <cell r="E2227">
            <v>357</v>
          </cell>
          <cell r="F2227">
            <v>357</v>
          </cell>
          <cell r="G2227">
            <v>9.6514745299999996E-2</v>
          </cell>
          <cell r="H2227">
            <v>-0.127139364</v>
          </cell>
          <cell r="I2227">
            <v>-2.03926E-4</v>
          </cell>
          <cell r="J2227">
            <v>2.0343099999999998E-5</v>
          </cell>
        </row>
        <row r="2228">
          <cell r="A2228" t="str">
            <v>17M133</v>
          </cell>
          <cell r="B2228" t="str">
            <v>Polyglobulies, niveau 3</v>
          </cell>
          <cell r="C2228">
            <v>235</v>
          </cell>
          <cell r="D2228">
            <v>254</v>
          </cell>
          <cell r="E2228">
            <v>272</v>
          </cell>
          <cell r="F2228">
            <v>272</v>
          </cell>
          <cell r="G2228">
            <v>8.0851063799999998E-2</v>
          </cell>
          <cell r="H2228">
            <v>7.0866141699999996E-2</v>
          </cell>
          <cell r="I2228">
            <v>7.0589900000000007E-5</v>
          </cell>
          <cell r="J2228">
            <v>1.54995E-5</v>
          </cell>
        </row>
        <row r="2229">
          <cell r="A2229" t="str">
            <v>17M134</v>
          </cell>
          <cell r="B2229" t="str">
            <v>Polyglobulies, niveau 4</v>
          </cell>
          <cell r="C2229">
            <v>65</v>
          </cell>
          <cell r="D2229">
            <v>72</v>
          </cell>
          <cell r="E2229">
            <v>77</v>
          </cell>
          <cell r="F2229">
            <v>77</v>
          </cell>
          <cell r="G2229">
            <v>0.1076923077</v>
          </cell>
          <cell r="H2229">
            <v>6.9444444399999999E-2</v>
          </cell>
          <cell r="I2229">
            <v>1.96083E-5</v>
          </cell>
          <cell r="J2229">
            <v>4.3877191999999997E-6</v>
          </cell>
        </row>
        <row r="2230">
          <cell r="A2230" t="str">
            <v>17M13T</v>
          </cell>
          <cell r="B2230" t="str">
            <v>Polyglobulies, très courte durée</v>
          </cell>
          <cell r="C2230">
            <v>1669</v>
          </cell>
          <cell r="D2230">
            <v>1598</v>
          </cell>
          <cell r="E2230">
            <v>1530</v>
          </cell>
          <cell r="F2230">
            <v>1530</v>
          </cell>
          <cell r="G2230">
            <v>-4.2540442999999997E-2</v>
          </cell>
          <cell r="H2230">
            <v>-4.2553190999999997E-2</v>
          </cell>
          <cell r="I2230">
            <v>-2.6667299999999999E-4</v>
          </cell>
          <cell r="J2230">
            <v>8.7184500000000005E-5</v>
          </cell>
        </row>
        <row r="2231">
          <cell r="A2231" t="str">
            <v>17M14Z</v>
          </cell>
          <cell r="B2231" t="str">
            <v>Explorations et surveillance pour affections myéloprolifératives et tumeurs de siège imprécis ou diffus</v>
          </cell>
          <cell r="C2231">
            <v>22885</v>
          </cell>
          <cell r="D2231">
            <v>21778</v>
          </cell>
          <cell r="E2231">
            <v>19580</v>
          </cell>
          <cell r="F2231">
            <v>19582</v>
          </cell>
          <cell r="G2231">
            <v>-4.8372296000000002E-2</v>
          </cell>
          <cell r="H2231">
            <v>-0.100927542</v>
          </cell>
          <cell r="I2231">
            <v>-8.6198109999999998E-3</v>
          </cell>
          <cell r="J2231">
            <v>1.1158482999999999E-3</v>
          </cell>
        </row>
        <row r="2232">
          <cell r="A2232" t="str">
            <v>18C021</v>
          </cell>
          <cell r="B2232" t="str">
            <v>Interventions pour maladies infectieuses ou parasitaires, niveau 1</v>
          </cell>
          <cell r="C2232">
            <v>919</v>
          </cell>
          <cell r="D2232">
            <v>850</v>
          </cell>
          <cell r="E2232">
            <v>725</v>
          </cell>
          <cell r="F2232">
            <v>726</v>
          </cell>
          <cell r="G2232">
            <v>-7.5081609999999993E-2</v>
          </cell>
          <cell r="H2232">
            <v>-0.147058824</v>
          </cell>
          <cell r="I2232">
            <v>-4.9020800000000001E-4</v>
          </cell>
          <cell r="J2232">
            <v>4.1369899999999998E-5</v>
          </cell>
        </row>
        <row r="2233">
          <cell r="A2233" t="str">
            <v>18C022</v>
          </cell>
          <cell r="B2233" t="str">
            <v>Interventions pour maladies infectieuses ou parasitaires, niveau 2</v>
          </cell>
          <cell r="C2233">
            <v>538</v>
          </cell>
          <cell r="D2233">
            <v>461</v>
          </cell>
          <cell r="E2233">
            <v>449</v>
          </cell>
          <cell r="F2233">
            <v>449</v>
          </cell>
          <cell r="G2233">
            <v>-0.143122677</v>
          </cell>
          <cell r="H2233">
            <v>-2.6030369000000001E-2</v>
          </cell>
          <cell r="I2233">
            <v>-4.706E-5</v>
          </cell>
          <cell r="J2233">
            <v>2.5585500000000001E-5</v>
          </cell>
        </row>
        <row r="2234">
          <cell r="A2234" t="str">
            <v>18C023</v>
          </cell>
          <cell r="B2234" t="str">
            <v>Interventions pour maladies infectieuses ou parasitaires, niveau 3</v>
          </cell>
          <cell r="C2234">
            <v>820</v>
          </cell>
          <cell r="D2234">
            <v>848</v>
          </cell>
          <cell r="E2234">
            <v>786</v>
          </cell>
          <cell r="F2234">
            <v>787</v>
          </cell>
          <cell r="G2234">
            <v>3.4146341500000003E-2</v>
          </cell>
          <cell r="H2234">
            <v>-7.3113207999999999E-2</v>
          </cell>
          <cell r="I2234">
            <v>-2.43143E-4</v>
          </cell>
          <cell r="J2234">
            <v>4.4845899999999997E-5</v>
          </cell>
        </row>
        <row r="2235">
          <cell r="A2235" t="str">
            <v>18C024</v>
          </cell>
          <cell r="B2235" t="str">
            <v>Interventions pour maladies infectieuses ou parasitaires, niveau 4</v>
          </cell>
          <cell r="C2235">
            <v>921</v>
          </cell>
          <cell r="D2235">
            <v>963</v>
          </cell>
          <cell r="E2235">
            <v>890</v>
          </cell>
          <cell r="F2235">
            <v>890</v>
          </cell>
          <cell r="G2235">
            <v>4.5602605900000003E-2</v>
          </cell>
          <cell r="H2235">
            <v>-7.5804777000000004E-2</v>
          </cell>
          <cell r="I2235">
            <v>-2.8628099999999999E-4</v>
          </cell>
          <cell r="J2235">
            <v>5.0715199999999999E-5</v>
          </cell>
        </row>
        <row r="2236">
          <cell r="A2236" t="str">
            <v>18C02J</v>
          </cell>
          <cell r="B2236" t="str">
            <v>Interventions pour maladies infectieuses ou parasitaires, en ambulatoire</v>
          </cell>
          <cell r="C2236">
            <v>316</v>
          </cell>
          <cell r="D2236">
            <v>266</v>
          </cell>
          <cell r="E2236">
            <v>331</v>
          </cell>
          <cell r="F2236">
            <v>333</v>
          </cell>
          <cell r="G2236">
            <v>-0.158227848</v>
          </cell>
          <cell r="H2236">
            <v>0.24436090229999999</v>
          </cell>
          <cell r="I2236">
            <v>2.5490799999999998E-4</v>
          </cell>
          <cell r="J2236">
            <v>1.8975500000000002E-5</v>
          </cell>
        </row>
        <row r="2237">
          <cell r="A2237" t="str">
            <v>18M021</v>
          </cell>
          <cell r="B2237" t="str">
            <v>Maladies virales et fièvres d'étiologie indéterminée, âge inférieur 18 ans, niveau 1</v>
          </cell>
          <cell r="C2237">
            <v>23215</v>
          </cell>
          <cell r="D2237">
            <v>22434</v>
          </cell>
          <cell r="E2237">
            <v>23050</v>
          </cell>
          <cell r="F2237">
            <v>23050</v>
          </cell>
          <cell r="G2237">
            <v>-3.3642041999999997E-2</v>
          </cell>
          <cell r="H2237">
            <v>2.7458322199999999E-2</v>
          </cell>
          <cell r="I2237">
            <v>2.4157431000000002E-3</v>
          </cell>
          <cell r="J2237">
            <v>1.3134666000000001E-3</v>
          </cell>
        </row>
        <row r="2238">
          <cell r="A2238" t="str">
            <v>18M022</v>
          </cell>
          <cell r="B2238" t="str">
            <v>Maladies virales et fièvres d'étiologie indéterminée, âge inférieur 18 ans, niveau 2</v>
          </cell>
          <cell r="C2238">
            <v>1088</v>
          </cell>
          <cell r="D2238">
            <v>1294</v>
          </cell>
          <cell r="E2238">
            <v>1478</v>
          </cell>
          <cell r="F2238">
            <v>1478</v>
          </cell>
          <cell r="G2238">
            <v>0.18933823529999999</v>
          </cell>
          <cell r="H2238">
            <v>0.14219474500000001</v>
          </cell>
          <cell r="I2238">
            <v>7.2158560000000005E-4</v>
          </cell>
          <cell r="J2238">
            <v>8.4221400000000006E-5</v>
          </cell>
        </row>
        <row r="2239">
          <cell r="A2239" t="str">
            <v>18M023</v>
          </cell>
          <cell r="B2239" t="str">
            <v>Maladies virales et fièvres d'étiologie indéterminée, âge inférieur 18 ans, niveau 3</v>
          </cell>
          <cell r="C2239">
            <v>187</v>
          </cell>
          <cell r="D2239">
            <v>256</v>
          </cell>
          <cell r="E2239">
            <v>248</v>
          </cell>
          <cell r="F2239">
            <v>248</v>
          </cell>
          <cell r="G2239">
            <v>0.36898395719999999</v>
          </cell>
          <cell r="H2239">
            <v>-3.125E-2</v>
          </cell>
          <cell r="I2239">
            <v>-3.1372999999999999E-5</v>
          </cell>
          <cell r="J2239">
            <v>1.4131899999999999E-5</v>
          </cell>
        </row>
        <row r="2240">
          <cell r="A2240" t="str">
            <v>18M024</v>
          </cell>
          <cell r="B2240" t="str">
            <v>Maladies virales et fièvres d'étiologie indéterminée, âge inférieur 18 ans, niveau 4</v>
          </cell>
          <cell r="C2240">
            <v>112</v>
          </cell>
          <cell r="D2240">
            <v>178</v>
          </cell>
          <cell r="E2240">
            <v>204</v>
          </cell>
          <cell r="F2240">
            <v>204</v>
          </cell>
          <cell r="G2240">
            <v>0.58928571429999999</v>
          </cell>
          <cell r="H2240">
            <v>0.14606741570000001</v>
          </cell>
          <cell r="I2240">
            <v>1.019632E-4</v>
          </cell>
          <cell r="J2240">
            <v>1.16246E-5</v>
          </cell>
        </row>
        <row r="2241">
          <cell r="A2241" t="str">
            <v>18M031</v>
          </cell>
          <cell r="B2241" t="str">
            <v>Maladies virales, âge supérieur à 17 ans, niveau 1</v>
          </cell>
          <cell r="C2241">
            <v>1320</v>
          </cell>
          <cell r="D2241">
            <v>1570</v>
          </cell>
          <cell r="E2241">
            <v>1660</v>
          </cell>
          <cell r="F2241">
            <v>1660</v>
          </cell>
          <cell r="G2241">
            <v>0.18939393939999999</v>
          </cell>
          <cell r="H2241">
            <v>5.7324840799999999E-2</v>
          </cell>
          <cell r="I2241">
            <v>3.5294949999999998E-4</v>
          </cell>
          <cell r="J2241">
            <v>9.4592400000000006E-5</v>
          </cell>
        </row>
        <row r="2242">
          <cell r="A2242" t="str">
            <v>18M032</v>
          </cell>
          <cell r="B2242" t="str">
            <v>Maladies virales, âge supérieur à 17 ans, niveau 2</v>
          </cell>
          <cell r="C2242">
            <v>715</v>
          </cell>
          <cell r="D2242">
            <v>952</v>
          </cell>
          <cell r="E2242">
            <v>1015</v>
          </cell>
          <cell r="F2242">
            <v>1015</v>
          </cell>
          <cell r="G2242">
            <v>0.3314685315</v>
          </cell>
          <cell r="H2242">
            <v>6.6176470599999995E-2</v>
          </cell>
          <cell r="I2242">
            <v>2.4706460000000001E-4</v>
          </cell>
          <cell r="J2242">
            <v>5.7838099999999998E-5</v>
          </cell>
        </row>
        <row r="2243">
          <cell r="A2243" t="str">
            <v>18M033</v>
          </cell>
          <cell r="B2243" t="str">
            <v>Maladies virales, âge supérieur à 17 ans, niveau 3</v>
          </cell>
          <cell r="C2243">
            <v>572</v>
          </cell>
          <cell r="D2243">
            <v>635</v>
          </cell>
          <cell r="E2243">
            <v>1157</v>
          </cell>
          <cell r="F2243">
            <v>1157</v>
          </cell>
          <cell r="G2243">
            <v>0.1101398601</v>
          </cell>
          <cell r="H2243">
            <v>0.82204724409999996</v>
          </cell>
          <cell r="I2243">
            <v>2.0471069999999998E-3</v>
          </cell>
          <cell r="J2243">
            <v>6.59298E-5</v>
          </cell>
        </row>
        <row r="2244">
          <cell r="A2244" t="str">
            <v>18M034</v>
          </cell>
          <cell r="B2244" t="str">
            <v>Maladies virales, âge supérieur à 17 ans, niveau 4</v>
          </cell>
          <cell r="C2244">
            <v>93</v>
          </cell>
          <cell r="D2244">
            <v>117</v>
          </cell>
          <cell r="E2244">
            <v>181</v>
          </cell>
          <cell r="F2244">
            <v>181</v>
          </cell>
          <cell r="G2244">
            <v>0.25806451609999997</v>
          </cell>
          <cell r="H2244">
            <v>0.54700854700000001</v>
          </cell>
          <cell r="I2244">
            <v>2.5098630000000002E-4</v>
          </cell>
          <cell r="J2244">
            <v>1.0314E-5</v>
          </cell>
        </row>
        <row r="2245">
          <cell r="A2245" t="str">
            <v>18M03T</v>
          </cell>
          <cell r="B2245" t="str">
            <v>Maladies virales, âge supérieur à 17 ans, très courte durée</v>
          </cell>
          <cell r="C2245">
            <v>570</v>
          </cell>
          <cell r="D2245">
            <v>802</v>
          </cell>
          <cell r="E2245">
            <v>993</v>
          </cell>
          <cell r="F2245">
            <v>993</v>
          </cell>
          <cell r="G2245">
            <v>0.4070175439</v>
          </cell>
          <cell r="H2245">
            <v>0.2381546135</v>
          </cell>
          <cell r="I2245">
            <v>7.4903719999999999E-4</v>
          </cell>
          <cell r="J2245">
            <v>5.65845E-5</v>
          </cell>
        </row>
        <row r="2246">
          <cell r="A2246" t="str">
            <v>18M041</v>
          </cell>
          <cell r="B2246" t="str">
            <v>Fièvres d'étiologie indéterminée, âge supérieur à 17 ans, niveau 1</v>
          </cell>
          <cell r="C2246">
            <v>6957</v>
          </cell>
          <cell r="D2246">
            <v>6495</v>
          </cell>
          <cell r="E2246">
            <v>6993</v>
          </cell>
          <cell r="F2246">
            <v>6993</v>
          </cell>
          <cell r="G2246">
            <v>-6.6407934000000002E-2</v>
          </cell>
          <cell r="H2246">
            <v>7.66743649E-2</v>
          </cell>
          <cell r="I2246">
            <v>1.9529871E-3</v>
          </cell>
          <cell r="J2246">
            <v>3.9848470000000002E-4</v>
          </cell>
        </row>
        <row r="2247">
          <cell r="A2247" t="str">
            <v>18M042</v>
          </cell>
          <cell r="B2247" t="str">
            <v>Fièvres d'étiologie indéterminée, âge supérieur à 17 ans, niveau 2</v>
          </cell>
          <cell r="C2247">
            <v>5141</v>
          </cell>
          <cell r="D2247">
            <v>5022</v>
          </cell>
          <cell r="E2247">
            <v>5590</v>
          </cell>
          <cell r="F2247">
            <v>5590</v>
          </cell>
          <cell r="G2247">
            <v>-2.3147247999999999E-2</v>
          </cell>
          <cell r="H2247">
            <v>0.11310234969999999</v>
          </cell>
          <cell r="I2247">
            <v>2.2275034000000002E-3</v>
          </cell>
          <cell r="J2247">
            <v>3.1853699999999998E-4</v>
          </cell>
        </row>
        <row r="2248">
          <cell r="A2248" t="str">
            <v>18M043</v>
          </cell>
          <cell r="B2248" t="str">
            <v>Fièvres d'étiologie indéterminée, âge supérieur à 17 ans, niveau 3</v>
          </cell>
          <cell r="C2248">
            <v>5336</v>
          </cell>
          <cell r="D2248">
            <v>5417</v>
          </cell>
          <cell r="E2248">
            <v>6145</v>
          </cell>
          <cell r="F2248">
            <v>6145</v>
          </cell>
          <cell r="G2248">
            <v>1.517991E-2</v>
          </cell>
          <cell r="H2248">
            <v>0.13439172969999999</v>
          </cell>
          <cell r="I2248">
            <v>2.8549691000000002E-3</v>
          </cell>
          <cell r="J2248">
            <v>3.501628E-4</v>
          </cell>
        </row>
        <row r="2249">
          <cell r="A2249" t="str">
            <v>18M044</v>
          </cell>
          <cell r="B2249" t="str">
            <v>Fièvres d'étiologie indéterminée, âge supérieur à 17 ans, niveau 4</v>
          </cell>
          <cell r="C2249">
            <v>532</v>
          </cell>
          <cell r="D2249">
            <v>575</v>
          </cell>
          <cell r="E2249">
            <v>725</v>
          </cell>
          <cell r="F2249">
            <v>725</v>
          </cell>
          <cell r="G2249">
            <v>8.0827067700000005E-2</v>
          </cell>
          <cell r="H2249">
            <v>0.26086956519999999</v>
          </cell>
          <cell r="I2249">
            <v>5.8824910000000003E-4</v>
          </cell>
          <cell r="J2249">
            <v>4.1312900000000002E-5</v>
          </cell>
        </row>
        <row r="2250">
          <cell r="A2250" t="str">
            <v>18M04T</v>
          </cell>
          <cell r="B2250" t="str">
            <v>Fièvres d'étiologie indéterminée, âge supérieur à 17 ans, très courte durée</v>
          </cell>
          <cell r="C2250">
            <v>7634</v>
          </cell>
          <cell r="D2250">
            <v>7815</v>
          </cell>
          <cell r="E2250">
            <v>8607</v>
          </cell>
          <cell r="F2250">
            <v>8607</v>
          </cell>
          <cell r="G2250">
            <v>2.37097197E-2</v>
          </cell>
          <cell r="H2250">
            <v>0.1013435701</v>
          </cell>
          <cell r="I2250">
            <v>3.1059553999999998E-3</v>
          </cell>
          <cell r="J2250">
            <v>4.9045580000000005E-4</v>
          </cell>
        </row>
        <row r="2251">
          <cell r="A2251" t="str">
            <v>18M061</v>
          </cell>
          <cell r="B2251" t="str">
            <v>Septicémies, âge inférieur à 18 ans, niveau 1</v>
          </cell>
          <cell r="C2251">
            <v>708</v>
          </cell>
          <cell r="D2251">
            <v>649</v>
          </cell>
          <cell r="E2251">
            <v>685</v>
          </cell>
          <cell r="F2251">
            <v>685</v>
          </cell>
          <cell r="G2251">
            <v>-8.3333332999999996E-2</v>
          </cell>
          <cell r="H2251">
            <v>5.5469953799999999E-2</v>
          </cell>
          <cell r="I2251">
            <v>1.4117980000000001E-4</v>
          </cell>
          <cell r="J2251">
            <v>3.9033599999999998E-5</v>
          </cell>
        </row>
        <row r="2252">
          <cell r="A2252" t="str">
            <v>18M062</v>
          </cell>
          <cell r="B2252" t="str">
            <v>Septicémies, âge inférieur à 18 ans, niveau 2</v>
          </cell>
          <cell r="C2252">
            <v>299</v>
          </cell>
          <cell r="D2252">
            <v>325</v>
          </cell>
          <cell r="E2252">
            <v>310</v>
          </cell>
          <cell r="F2252">
            <v>310</v>
          </cell>
          <cell r="G2252">
            <v>8.6956521699999997E-2</v>
          </cell>
          <cell r="H2252">
            <v>-4.6153845999999998E-2</v>
          </cell>
          <cell r="I2252">
            <v>-5.8825E-5</v>
          </cell>
          <cell r="J2252">
            <v>1.7664800000000001E-5</v>
          </cell>
        </row>
        <row r="2253">
          <cell r="A2253" t="str">
            <v>18M063</v>
          </cell>
          <cell r="B2253" t="str">
            <v>Septicémies, âge inférieur à 18 ans, niveau 3</v>
          </cell>
          <cell r="C2253">
            <v>208</v>
          </cell>
          <cell r="D2253">
            <v>195</v>
          </cell>
          <cell r="E2253">
            <v>180</v>
          </cell>
          <cell r="F2253">
            <v>180</v>
          </cell>
          <cell r="G2253">
            <v>-6.25E-2</v>
          </cell>
          <cell r="H2253">
            <v>-7.6923077000000006E-2</v>
          </cell>
          <cell r="I2253">
            <v>-5.8825E-5</v>
          </cell>
          <cell r="J2253">
            <v>1.0257E-5</v>
          </cell>
        </row>
        <row r="2254">
          <cell r="A2254" t="str">
            <v>18M064</v>
          </cell>
          <cell r="B2254" t="str">
            <v>Septicémies, âge inférieur à 18 ans, niveau 4</v>
          </cell>
          <cell r="C2254">
            <v>185</v>
          </cell>
          <cell r="D2254">
            <v>190</v>
          </cell>
          <cell r="E2254">
            <v>226</v>
          </cell>
          <cell r="F2254">
            <v>226</v>
          </cell>
          <cell r="G2254">
            <v>2.7027026999999999E-2</v>
          </cell>
          <cell r="H2254">
            <v>0.18947368419999999</v>
          </cell>
          <cell r="I2254">
            <v>1.4117980000000001E-4</v>
          </cell>
          <cell r="J2254">
            <v>1.28782E-5</v>
          </cell>
        </row>
        <row r="2255">
          <cell r="A2255" t="str">
            <v>18M071</v>
          </cell>
          <cell r="B2255" t="str">
            <v>Septicémies, âge supérieur à 17 ans, niveau 1</v>
          </cell>
          <cell r="C2255">
            <v>3504</v>
          </cell>
          <cell r="D2255">
            <v>3191</v>
          </cell>
          <cell r="E2255">
            <v>3000</v>
          </cell>
          <cell r="F2255">
            <v>3000</v>
          </cell>
          <cell r="G2255">
            <v>-8.9326483999999998E-2</v>
          </cell>
          <cell r="H2255">
            <v>-5.9855844999999998E-2</v>
          </cell>
          <cell r="I2255">
            <v>-7.4903700000000003E-4</v>
          </cell>
          <cell r="J2255">
            <v>1.7095009999999999E-4</v>
          </cell>
        </row>
        <row r="2256">
          <cell r="A2256" t="str">
            <v>18M072</v>
          </cell>
          <cell r="B2256" t="str">
            <v>Septicémies, âge supérieur à 17 ans, niveau 2</v>
          </cell>
          <cell r="C2256">
            <v>6991</v>
          </cell>
          <cell r="D2256">
            <v>6635</v>
          </cell>
          <cell r="E2256">
            <v>6435</v>
          </cell>
          <cell r="F2256">
            <v>6435</v>
          </cell>
          <cell r="G2256">
            <v>-5.0922614999999997E-2</v>
          </cell>
          <cell r="H2256">
            <v>-3.0143179999999999E-2</v>
          </cell>
          <cell r="I2256">
            <v>-7.84332E-4</v>
          </cell>
          <cell r="J2256">
            <v>3.66688E-4</v>
          </cell>
        </row>
        <row r="2257">
          <cell r="A2257" t="str">
            <v>18M073</v>
          </cell>
          <cell r="B2257" t="str">
            <v>Septicémies, âge supérieur à 17 ans, niveau 3</v>
          </cell>
          <cell r="C2257">
            <v>9178</v>
          </cell>
          <cell r="D2257">
            <v>9284</v>
          </cell>
          <cell r="E2257">
            <v>9130</v>
          </cell>
          <cell r="F2257">
            <v>9130</v>
          </cell>
          <cell r="G2257">
            <v>1.1549357200000001E-2</v>
          </cell>
          <cell r="H2257">
            <v>-1.6587678000000002E-2</v>
          </cell>
          <cell r="I2257">
            <v>-6.0393600000000001E-4</v>
          </cell>
          <cell r="J2257">
            <v>5.2025810000000004E-4</v>
          </cell>
        </row>
        <row r="2258">
          <cell r="A2258" t="str">
            <v>18M074</v>
          </cell>
          <cell r="B2258" t="str">
            <v>Septicémies, âge supérieur à 17 ans, niveau 4</v>
          </cell>
          <cell r="C2258">
            <v>3948</v>
          </cell>
          <cell r="D2258">
            <v>3924</v>
          </cell>
          <cell r="E2258">
            <v>4025</v>
          </cell>
          <cell r="F2258">
            <v>4025</v>
          </cell>
          <cell r="G2258">
            <v>-6.0790269999999999E-3</v>
          </cell>
          <cell r="H2258">
            <v>2.5739041800000001E-2</v>
          </cell>
          <cell r="I2258">
            <v>3.9608779999999999E-4</v>
          </cell>
          <cell r="J2258">
            <v>2.2935800000000001E-4</v>
          </cell>
        </row>
        <row r="2259">
          <cell r="A2259" t="str">
            <v>18M07T</v>
          </cell>
          <cell r="B2259" t="str">
            <v>Septicémies, âge supérieur à 17 ans, très courte durée</v>
          </cell>
          <cell r="C2259">
            <v>1543</v>
          </cell>
          <cell r="D2259">
            <v>1748</v>
          </cell>
          <cell r="E2259">
            <v>1614</v>
          </cell>
          <cell r="F2259">
            <v>1615</v>
          </cell>
          <cell r="G2259">
            <v>0.1328580687</v>
          </cell>
          <cell r="H2259">
            <v>-7.6659038999999998E-2</v>
          </cell>
          <cell r="I2259">
            <v>-5.2550299999999997E-4</v>
          </cell>
          <cell r="J2259">
            <v>9.2028100000000001E-5</v>
          </cell>
        </row>
        <row r="2260">
          <cell r="A2260" t="str">
            <v>18M091</v>
          </cell>
          <cell r="B2260" t="str">
            <v>Paludisme, niveau 1</v>
          </cell>
          <cell r="C2260">
            <v>1196</v>
          </cell>
          <cell r="D2260">
            <v>1257</v>
          </cell>
          <cell r="E2260">
            <v>1256</v>
          </cell>
          <cell r="F2260">
            <v>1256</v>
          </cell>
          <cell r="G2260">
            <v>5.1003344499999999E-2</v>
          </cell>
          <cell r="H2260">
            <v>-7.9554500000000004E-4</v>
          </cell>
          <cell r="I2260">
            <v>-3.9216610000000001E-6</v>
          </cell>
          <cell r="J2260">
            <v>7.1571100000000003E-5</v>
          </cell>
        </row>
        <row r="2261">
          <cell r="A2261" t="str">
            <v>18M092</v>
          </cell>
          <cell r="B2261" t="str">
            <v>Paludisme, niveau 2</v>
          </cell>
          <cell r="C2261">
            <v>334</v>
          </cell>
          <cell r="D2261">
            <v>493</v>
          </cell>
          <cell r="E2261">
            <v>507</v>
          </cell>
          <cell r="F2261">
            <v>507</v>
          </cell>
          <cell r="G2261">
            <v>0.47604790419999998</v>
          </cell>
          <cell r="H2261">
            <v>2.8397565900000001E-2</v>
          </cell>
          <cell r="I2261">
            <v>5.49033E-5</v>
          </cell>
          <cell r="J2261">
            <v>2.8890600000000001E-5</v>
          </cell>
        </row>
        <row r="2262">
          <cell r="A2262" t="str">
            <v>18M093</v>
          </cell>
          <cell r="B2262" t="str">
            <v>Paludisme, niveau 3</v>
          </cell>
          <cell r="C2262">
            <v>146</v>
          </cell>
          <cell r="D2262">
            <v>150</v>
          </cell>
          <cell r="E2262">
            <v>176</v>
          </cell>
          <cell r="F2262">
            <v>176</v>
          </cell>
          <cell r="G2262">
            <v>2.73972603E-2</v>
          </cell>
          <cell r="H2262">
            <v>0.1733333333</v>
          </cell>
          <cell r="I2262">
            <v>1.019632E-4</v>
          </cell>
          <cell r="J2262">
            <v>1.00291E-5</v>
          </cell>
        </row>
        <row r="2263">
          <cell r="A2263" t="str">
            <v>18M094</v>
          </cell>
          <cell r="B2263" t="str">
            <v>Paludisme, niveau 4</v>
          </cell>
          <cell r="C2263">
            <v>48</v>
          </cell>
          <cell r="D2263">
            <v>39</v>
          </cell>
          <cell r="E2263">
            <v>50</v>
          </cell>
          <cell r="F2263">
            <v>50</v>
          </cell>
          <cell r="G2263">
            <v>-0.1875</v>
          </cell>
          <cell r="H2263">
            <v>0.28205128210000002</v>
          </cell>
          <cell r="I2263">
            <v>4.31383E-5</v>
          </cell>
          <cell r="J2263">
            <v>2.8491683E-6</v>
          </cell>
        </row>
        <row r="2264">
          <cell r="A2264" t="str">
            <v>18M09T</v>
          </cell>
          <cell r="B2264" t="str">
            <v>Paludisme, très courte durée</v>
          </cell>
          <cell r="C2264">
            <v>599</v>
          </cell>
          <cell r="D2264">
            <v>664</v>
          </cell>
          <cell r="E2264">
            <v>719</v>
          </cell>
          <cell r="F2264">
            <v>719</v>
          </cell>
          <cell r="G2264">
            <v>0.10851419029999999</v>
          </cell>
          <cell r="H2264">
            <v>8.2831325299999994E-2</v>
          </cell>
          <cell r="I2264">
            <v>2.156913E-4</v>
          </cell>
          <cell r="J2264">
            <v>4.0970999999999998E-5</v>
          </cell>
        </row>
        <row r="2265">
          <cell r="A2265" t="str">
            <v>18M101</v>
          </cell>
          <cell r="B2265" t="str">
            <v>Maladies infectieuses sévères, niveau 1</v>
          </cell>
          <cell r="C2265">
            <v>1184</v>
          </cell>
          <cell r="D2265">
            <v>1145</v>
          </cell>
          <cell r="E2265">
            <v>1080</v>
          </cell>
          <cell r="F2265">
            <v>1080</v>
          </cell>
          <cell r="G2265">
            <v>-3.2939189000000001E-2</v>
          </cell>
          <cell r="H2265">
            <v>-5.6768559000000003E-2</v>
          </cell>
          <cell r="I2265">
            <v>-2.5490799999999998E-4</v>
          </cell>
          <cell r="J2265">
            <v>6.1542000000000001E-5</v>
          </cell>
        </row>
        <row r="2266">
          <cell r="A2266" t="str">
            <v>18M102</v>
          </cell>
          <cell r="B2266" t="str">
            <v>Maladies infectieuses sévères, niveau 2</v>
          </cell>
          <cell r="C2266">
            <v>618</v>
          </cell>
          <cell r="D2266">
            <v>647</v>
          </cell>
          <cell r="E2266">
            <v>629</v>
          </cell>
          <cell r="F2266">
            <v>629</v>
          </cell>
          <cell r="G2266">
            <v>4.6925566299999999E-2</v>
          </cell>
          <cell r="H2266">
            <v>-2.7820711000000001E-2</v>
          </cell>
          <cell r="I2266">
            <v>-7.059E-5</v>
          </cell>
          <cell r="J2266">
            <v>3.5842500000000001E-5</v>
          </cell>
        </row>
        <row r="2267">
          <cell r="A2267" t="str">
            <v>18M103</v>
          </cell>
          <cell r="B2267" t="str">
            <v>Maladies infectieuses sévères, niveau 3</v>
          </cell>
          <cell r="C2267">
            <v>370</v>
          </cell>
          <cell r="D2267">
            <v>420</v>
          </cell>
          <cell r="E2267">
            <v>418</v>
          </cell>
          <cell r="F2267">
            <v>418</v>
          </cell>
          <cell r="G2267">
            <v>0.1351351351</v>
          </cell>
          <cell r="H2267">
            <v>-4.7619050000000003E-3</v>
          </cell>
          <cell r="I2267">
            <v>-7.8433220000000001E-6</v>
          </cell>
          <cell r="J2267">
            <v>2.3819E-5</v>
          </cell>
        </row>
        <row r="2268">
          <cell r="A2268" t="str">
            <v>18M104</v>
          </cell>
          <cell r="B2268" t="str">
            <v>Maladies infectieuses sévères, niveau 4</v>
          </cell>
          <cell r="C2268">
            <v>225</v>
          </cell>
          <cell r="D2268">
            <v>209</v>
          </cell>
          <cell r="E2268">
            <v>214</v>
          </cell>
          <cell r="F2268">
            <v>214</v>
          </cell>
          <cell r="G2268">
            <v>-7.1111111000000005E-2</v>
          </cell>
          <cell r="H2268">
            <v>2.3923445000000002E-2</v>
          </cell>
          <cell r="I2268">
            <v>1.96083E-5</v>
          </cell>
          <cell r="J2268">
            <v>1.21944E-5</v>
          </cell>
        </row>
        <row r="2269">
          <cell r="A2269" t="str">
            <v>18M10T</v>
          </cell>
          <cell r="B2269" t="str">
            <v>Maladies infectieuses sévères, très courte durée</v>
          </cell>
          <cell r="C2269">
            <v>307</v>
          </cell>
          <cell r="D2269">
            <v>321</v>
          </cell>
          <cell r="E2269">
            <v>269</v>
          </cell>
          <cell r="F2269">
            <v>269</v>
          </cell>
          <cell r="G2269">
            <v>4.5602605900000003E-2</v>
          </cell>
          <cell r="H2269">
            <v>-0.16199376900000001</v>
          </cell>
          <cell r="I2269">
            <v>-2.03926E-4</v>
          </cell>
          <cell r="J2269">
            <v>1.5328500000000001E-5</v>
          </cell>
        </row>
        <row r="2270">
          <cell r="A2270" t="str">
            <v>18M111</v>
          </cell>
          <cell r="B2270" t="str">
            <v>Autres maladies infectieuses ou parasitaires, niveau 1</v>
          </cell>
          <cell r="C2270">
            <v>2513</v>
          </cell>
          <cell r="D2270">
            <v>2529</v>
          </cell>
          <cell r="E2270">
            <v>2689</v>
          </cell>
          <cell r="F2270">
            <v>2689</v>
          </cell>
          <cell r="G2270">
            <v>6.3668921999999999E-3</v>
          </cell>
          <cell r="H2270">
            <v>6.3266113099999993E-2</v>
          </cell>
          <cell r="I2270">
            <v>6.2746570000000003E-4</v>
          </cell>
          <cell r="J2270">
            <v>1.5322830000000001E-4</v>
          </cell>
        </row>
        <row r="2271">
          <cell r="A2271" t="str">
            <v>18M112</v>
          </cell>
          <cell r="B2271" t="str">
            <v>Autres maladies infectieuses ou parasitaires, niveau 2</v>
          </cell>
          <cell r="C2271">
            <v>781</v>
          </cell>
          <cell r="D2271">
            <v>831</v>
          </cell>
          <cell r="E2271">
            <v>815</v>
          </cell>
          <cell r="F2271">
            <v>815</v>
          </cell>
          <cell r="G2271">
            <v>6.4020486599999996E-2</v>
          </cell>
          <cell r="H2271">
            <v>-1.9253910999999999E-2</v>
          </cell>
          <cell r="I2271">
            <v>-6.2747000000000001E-5</v>
          </cell>
          <cell r="J2271">
            <v>4.6441399999999999E-5</v>
          </cell>
        </row>
        <row r="2272">
          <cell r="A2272" t="str">
            <v>18M113</v>
          </cell>
          <cell r="B2272" t="str">
            <v>Autres maladies infectieuses ou parasitaires, niveau 3</v>
          </cell>
          <cell r="C2272">
            <v>420</v>
          </cell>
          <cell r="D2272">
            <v>453</v>
          </cell>
          <cell r="E2272">
            <v>456</v>
          </cell>
          <cell r="F2272">
            <v>456</v>
          </cell>
          <cell r="G2272">
            <v>7.8571428600000007E-2</v>
          </cell>
          <cell r="H2272">
            <v>6.6225166000000004E-3</v>
          </cell>
          <cell r="I2272">
            <v>1.1765E-5</v>
          </cell>
          <cell r="J2272">
            <v>2.5984400000000001E-5</v>
          </cell>
        </row>
        <row r="2273">
          <cell r="A2273" t="str">
            <v>18M114</v>
          </cell>
          <cell r="B2273" t="str">
            <v>Autres maladies infectieuses ou parasitaires, niveau 4</v>
          </cell>
          <cell r="C2273">
            <v>272</v>
          </cell>
          <cell r="D2273">
            <v>316</v>
          </cell>
          <cell r="E2273">
            <v>317</v>
          </cell>
          <cell r="F2273">
            <v>317</v>
          </cell>
          <cell r="G2273">
            <v>0.1617647059</v>
          </cell>
          <cell r="H2273">
            <v>3.1645570000000001E-3</v>
          </cell>
          <cell r="I2273">
            <v>3.9216609000000001E-6</v>
          </cell>
          <cell r="J2273">
            <v>1.8063700000000001E-5</v>
          </cell>
        </row>
        <row r="2274">
          <cell r="A2274" t="str">
            <v>18M11T</v>
          </cell>
          <cell r="B2274" t="str">
            <v>Autres maladies infectieuses ou parasitaires, très courte durée</v>
          </cell>
          <cell r="C2274">
            <v>3161</v>
          </cell>
          <cell r="D2274">
            <v>3292</v>
          </cell>
          <cell r="E2274">
            <v>3146</v>
          </cell>
          <cell r="F2274">
            <v>3146</v>
          </cell>
          <cell r="G2274">
            <v>4.1442581499999999E-2</v>
          </cell>
          <cell r="H2274">
            <v>-4.4349938999999998E-2</v>
          </cell>
          <cell r="I2274">
            <v>-5.7256199999999998E-4</v>
          </cell>
          <cell r="J2274">
            <v>1.7926969999999999E-4</v>
          </cell>
        </row>
        <row r="2275">
          <cell r="A2275" t="str">
            <v>18M12Z</v>
          </cell>
          <cell r="B2275" t="str">
            <v>Explorations et surveillance pour maladies infectieuses ou parasitaires</v>
          </cell>
          <cell r="C2275">
            <v>25501</v>
          </cell>
          <cell r="D2275">
            <v>23699</v>
          </cell>
          <cell r="E2275">
            <v>21540</v>
          </cell>
          <cell r="F2275">
            <v>21540</v>
          </cell>
          <cell r="G2275">
            <v>-7.0663896000000004E-2</v>
          </cell>
          <cell r="H2275">
            <v>-9.1100890000000004E-2</v>
          </cell>
          <cell r="I2275">
            <v>-8.466866E-3</v>
          </cell>
          <cell r="J2275">
            <v>1.2274217E-3</v>
          </cell>
        </row>
        <row r="2276">
          <cell r="A2276" t="str">
            <v>18M13E</v>
          </cell>
          <cell r="B2276" t="str">
            <v>Affections de la CMD 18 avec décès : séjours de moins de 2 jours</v>
          </cell>
          <cell r="C2276">
            <v>1138</v>
          </cell>
          <cell r="D2276">
            <v>996</v>
          </cell>
          <cell r="E2276">
            <v>880</v>
          </cell>
          <cell r="F2276">
            <v>880</v>
          </cell>
          <cell r="G2276">
            <v>-0.124780316</v>
          </cell>
          <cell r="H2276">
            <v>-0.116465863</v>
          </cell>
          <cell r="I2276">
            <v>-4.5491299999999999E-4</v>
          </cell>
          <cell r="J2276">
            <v>5.0145400000000003E-5</v>
          </cell>
        </row>
        <row r="2277">
          <cell r="A2277" t="str">
            <v>18M14T</v>
          </cell>
          <cell r="B2277" t="str">
            <v>Symptômes et autres recours aux soins de la CMD 18, très courte durée</v>
          </cell>
          <cell r="C2277">
            <v>2355</v>
          </cell>
          <cell r="D2277">
            <v>2332</v>
          </cell>
          <cell r="E2277">
            <v>2295</v>
          </cell>
          <cell r="F2277">
            <v>2295</v>
          </cell>
          <cell r="G2277">
            <v>-9.7664540000000008E-3</v>
          </cell>
          <cell r="H2277">
            <v>-1.5866208999999999E-2</v>
          </cell>
          <cell r="I2277">
            <v>-1.4510099999999999E-4</v>
          </cell>
          <cell r="J2277">
            <v>1.3077680000000001E-4</v>
          </cell>
        </row>
        <row r="2278">
          <cell r="A2278" t="str">
            <v>18M14Z</v>
          </cell>
          <cell r="B2278" t="str">
            <v>Symptômes et autres recours aux soins de la CMD 18</v>
          </cell>
          <cell r="C2278">
            <v>521</v>
          </cell>
          <cell r="D2278">
            <v>463</v>
          </cell>
          <cell r="E2278">
            <v>436</v>
          </cell>
          <cell r="F2278">
            <v>436</v>
          </cell>
          <cell r="G2278">
            <v>-0.111324376</v>
          </cell>
          <cell r="H2278">
            <v>-5.8315335000000003E-2</v>
          </cell>
          <cell r="I2278">
            <v>-1.0588499999999999E-4</v>
          </cell>
          <cell r="J2278">
            <v>2.4844699999999999E-5</v>
          </cell>
        </row>
        <row r="2279">
          <cell r="A2279" t="str">
            <v>18M151</v>
          </cell>
          <cell r="B2279" t="str">
            <v>Autres maladies infectieuses concernant majoritairement la petite enfance, niveau 1</v>
          </cell>
          <cell r="C2279">
            <v>747</v>
          </cell>
          <cell r="D2279">
            <v>607</v>
          </cell>
          <cell r="E2279">
            <v>565</v>
          </cell>
          <cell r="F2279">
            <v>565</v>
          </cell>
          <cell r="G2279">
            <v>-0.18741633199999999</v>
          </cell>
          <cell r="H2279">
            <v>-6.9192750999999997E-2</v>
          </cell>
          <cell r="I2279">
            <v>-1.6470999999999999E-4</v>
          </cell>
          <cell r="J2279">
            <v>3.2195600000000001E-5</v>
          </cell>
        </row>
        <row r="2280">
          <cell r="A2280" t="str">
            <v>18M152</v>
          </cell>
          <cell r="B2280" t="str">
            <v>Autres maladies infectieuses concernant majoritairement la petite enfance, niveau 2</v>
          </cell>
          <cell r="C2280">
            <v>103</v>
          </cell>
          <cell r="D2280">
            <v>126</v>
          </cell>
          <cell r="E2280">
            <v>142</v>
          </cell>
          <cell r="F2280">
            <v>142</v>
          </cell>
          <cell r="G2280">
            <v>0.22330097090000001</v>
          </cell>
          <cell r="H2280">
            <v>0.126984127</v>
          </cell>
          <cell r="I2280">
            <v>6.27466E-5</v>
          </cell>
          <cell r="J2280">
            <v>8.0916378999999996E-6</v>
          </cell>
        </row>
        <row r="2281">
          <cell r="A2281" t="str">
            <v>18M153</v>
          </cell>
          <cell r="B2281" t="str">
            <v>Autres maladies infectieuses concernant majoritairement la petite enfance, niveau 3</v>
          </cell>
          <cell r="C2281">
            <v>47</v>
          </cell>
          <cell r="D2281">
            <v>54</v>
          </cell>
          <cell r="E2281">
            <v>59</v>
          </cell>
          <cell r="F2281">
            <v>59</v>
          </cell>
          <cell r="G2281">
            <v>0.1489361702</v>
          </cell>
          <cell r="H2281">
            <v>9.2592592599999995E-2</v>
          </cell>
          <cell r="I2281">
            <v>1.96083E-5</v>
          </cell>
          <cell r="J2281">
            <v>3.3620185999999999E-6</v>
          </cell>
        </row>
        <row r="2282">
          <cell r="A2282" t="str">
            <v>18M154</v>
          </cell>
          <cell r="B2282" t="str">
            <v>Autres maladies infectieuses concernant majoritairement la petite enfance, niveau 4</v>
          </cell>
          <cell r="C2282">
            <v>18</v>
          </cell>
          <cell r="D2282">
            <v>13</v>
          </cell>
          <cell r="E2282">
            <v>14</v>
          </cell>
          <cell r="F2282">
            <v>14</v>
          </cell>
          <cell r="G2282">
            <v>-0.27777777799999998</v>
          </cell>
          <cell r="H2282">
            <v>7.6923076899999998E-2</v>
          </cell>
          <cell r="I2282">
            <v>3.9216609000000001E-6</v>
          </cell>
          <cell r="J2282">
            <v>7.9776711999999996E-7</v>
          </cell>
        </row>
        <row r="2283">
          <cell r="A2283" t="str">
            <v>19C021</v>
          </cell>
          <cell r="B2283" t="str">
            <v>Interventions chirurgicales avec un diagnostic principal de maladie mentale, niveau 1</v>
          </cell>
          <cell r="C2283">
            <v>514</v>
          </cell>
          <cell r="D2283">
            <v>475</v>
          </cell>
          <cell r="E2283">
            <v>521</v>
          </cell>
          <cell r="F2283">
            <v>521</v>
          </cell>
          <cell r="G2283">
            <v>-7.5875486000000006E-2</v>
          </cell>
          <cell r="H2283">
            <v>9.6842105299999995E-2</v>
          </cell>
          <cell r="I2283">
            <v>1.8039640000000001E-4</v>
          </cell>
          <cell r="J2283">
            <v>2.9688299999999998E-5</v>
          </cell>
        </row>
        <row r="2284">
          <cell r="A2284" t="str">
            <v>19C022</v>
          </cell>
          <cell r="B2284" t="str">
            <v>Interventions chirurgicales avec un diagnostic principal de maladie mentale, niveau 2</v>
          </cell>
          <cell r="C2284">
            <v>169</v>
          </cell>
          <cell r="D2284">
            <v>203</v>
          </cell>
          <cell r="E2284">
            <v>177</v>
          </cell>
          <cell r="F2284">
            <v>177</v>
          </cell>
          <cell r="G2284">
            <v>0.201183432</v>
          </cell>
          <cell r="H2284">
            <v>-0.12807881800000001</v>
          </cell>
          <cell r="I2284">
            <v>-1.01963E-4</v>
          </cell>
          <cell r="J2284">
            <v>1.00861E-5</v>
          </cell>
        </row>
        <row r="2285">
          <cell r="A2285" t="str">
            <v>19C023</v>
          </cell>
          <cell r="B2285" t="str">
            <v>Interventions chirurgicales avec un diagnostic principal de maladie mentale, niveau 3</v>
          </cell>
          <cell r="C2285">
            <v>251</v>
          </cell>
          <cell r="D2285">
            <v>305</v>
          </cell>
          <cell r="E2285">
            <v>288</v>
          </cell>
          <cell r="F2285">
            <v>288</v>
          </cell>
          <cell r="G2285">
            <v>0.2151394422</v>
          </cell>
          <cell r="H2285">
            <v>-5.5737704999999999E-2</v>
          </cell>
          <cell r="I2285">
            <v>-6.6668000000000006E-5</v>
          </cell>
          <cell r="J2285">
            <v>1.64112E-5</v>
          </cell>
        </row>
        <row r="2286">
          <cell r="A2286" t="str">
            <v>19C024</v>
          </cell>
          <cell r="B2286" t="str">
            <v>Interventions chirurgicales avec un diagnostic principal de maladie mentale, niveau 4</v>
          </cell>
          <cell r="C2286">
            <v>70</v>
          </cell>
          <cell r="D2286">
            <v>90</v>
          </cell>
          <cell r="E2286">
            <v>81</v>
          </cell>
          <cell r="F2286">
            <v>81</v>
          </cell>
          <cell r="G2286">
            <v>0.28571428570000001</v>
          </cell>
          <cell r="H2286">
            <v>-0.1</v>
          </cell>
          <cell r="I2286">
            <v>-3.5295E-5</v>
          </cell>
          <cell r="J2286">
            <v>4.6156525999999997E-6</v>
          </cell>
        </row>
        <row r="2287">
          <cell r="A2287" t="str">
            <v>19M021</v>
          </cell>
          <cell r="B2287" t="str">
            <v>Troubles aigus de l'adaptation et du fonctionnement psychosocial, niveau 1</v>
          </cell>
          <cell r="C2287">
            <v>7924</v>
          </cell>
          <cell r="D2287">
            <v>8092</v>
          </cell>
          <cell r="E2287">
            <v>8039</v>
          </cell>
          <cell r="F2287">
            <v>8039</v>
          </cell>
          <cell r="G2287">
            <v>2.1201413400000001E-2</v>
          </cell>
          <cell r="H2287">
            <v>-6.5496790000000001E-3</v>
          </cell>
          <cell r="I2287">
            <v>-2.0784800000000001E-4</v>
          </cell>
          <cell r="J2287">
            <v>4.5808930000000001E-4</v>
          </cell>
        </row>
        <row r="2288">
          <cell r="A2288" t="str">
            <v>19M022</v>
          </cell>
          <cell r="B2288" t="str">
            <v>Troubles aigus de l'adaptation et du fonctionnement psychosocial, niveau 2</v>
          </cell>
          <cell r="C2288">
            <v>4023</v>
          </cell>
          <cell r="D2288">
            <v>3950</v>
          </cell>
          <cell r="E2288">
            <v>4426</v>
          </cell>
          <cell r="F2288">
            <v>4427</v>
          </cell>
          <cell r="G2288">
            <v>-1.8145662E-2</v>
          </cell>
          <cell r="H2288">
            <v>0.1205063291</v>
          </cell>
          <cell r="I2288">
            <v>1.8667105999999999E-3</v>
          </cell>
          <cell r="J2288">
            <v>2.5226540000000003E-4</v>
          </cell>
        </row>
        <row r="2289">
          <cell r="A2289" t="str">
            <v>19M023</v>
          </cell>
          <cell r="B2289" t="str">
            <v>Troubles aigus de l'adaptation et du fonctionnement psychosocial, niveau 3</v>
          </cell>
          <cell r="C2289">
            <v>3194</v>
          </cell>
          <cell r="D2289">
            <v>3319</v>
          </cell>
          <cell r="E2289">
            <v>3883</v>
          </cell>
          <cell r="F2289">
            <v>3883</v>
          </cell>
          <cell r="G2289">
            <v>3.9135879800000002E-2</v>
          </cell>
          <cell r="H2289">
            <v>0.16993070199999999</v>
          </cell>
          <cell r="I2289">
            <v>2.2118166999999999E-3</v>
          </cell>
          <cell r="J2289">
            <v>2.2126639999999999E-4</v>
          </cell>
        </row>
        <row r="2290">
          <cell r="A2290" t="str">
            <v>19M024</v>
          </cell>
          <cell r="B2290" t="str">
            <v>Troubles aigus de l'adaptation et du fonctionnement psychosocial, niveau 4</v>
          </cell>
          <cell r="C2290">
            <v>2304</v>
          </cell>
          <cell r="D2290">
            <v>2628</v>
          </cell>
          <cell r="E2290">
            <v>2979</v>
          </cell>
          <cell r="F2290">
            <v>2979</v>
          </cell>
          <cell r="G2290">
            <v>0.140625</v>
          </cell>
          <cell r="H2290">
            <v>0.13356164379999999</v>
          </cell>
          <cell r="I2290">
            <v>1.3765030000000001E-3</v>
          </cell>
          <cell r="J2290">
            <v>1.697534E-4</v>
          </cell>
        </row>
        <row r="2291">
          <cell r="A2291" t="str">
            <v>19M02T</v>
          </cell>
          <cell r="B2291" t="str">
            <v>Troubles aigus de l'adaptation et du fonctionnement psychosocial, très courte durée</v>
          </cell>
          <cell r="C2291">
            <v>18881</v>
          </cell>
          <cell r="D2291">
            <v>18498</v>
          </cell>
          <cell r="E2291">
            <v>19947</v>
          </cell>
          <cell r="F2291">
            <v>19947</v>
          </cell>
          <cell r="G2291">
            <v>-2.0284943E-2</v>
          </cell>
          <cell r="H2291">
            <v>7.8332792700000001E-2</v>
          </cell>
          <cell r="I2291">
            <v>5.6824865999999998E-3</v>
          </cell>
          <cell r="J2291">
            <v>1.1366472E-3</v>
          </cell>
        </row>
        <row r="2292">
          <cell r="A2292" t="str">
            <v>19M061</v>
          </cell>
          <cell r="B2292" t="str">
            <v>Troubles mentaux d'origine organique et retards mentaux, âge supérieur à 79 ans, niveau 1</v>
          </cell>
          <cell r="C2292">
            <v>5559</v>
          </cell>
          <cell r="D2292">
            <v>5149</v>
          </cell>
          <cell r="E2292">
            <v>4849</v>
          </cell>
          <cell r="F2292">
            <v>4850</v>
          </cell>
          <cell r="G2292">
            <v>-7.3754271999999996E-2</v>
          </cell>
          <cell r="H2292">
            <v>-5.8263741000000001E-2</v>
          </cell>
          <cell r="I2292">
            <v>-1.176498E-3</v>
          </cell>
          <cell r="J2292">
            <v>2.7636929999999999E-4</v>
          </cell>
        </row>
        <row r="2293">
          <cell r="A2293" t="str">
            <v>19M062</v>
          </cell>
          <cell r="B2293" t="str">
            <v>Troubles mentaux d'origine organique et retards mentaux, âge supérieur à 79 ans, niveau 2</v>
          </cell>
          <cell r="C2293">
            <v>11394</v>
          </cell>
          <cell r="D2293">
            <v>11485</v>
          </cell>
          <cell r="E2293">
            <v>11175</v>
          </cell>
          <cell r="F2293">
            <v>11175</v>
          </cell>
          <cell r="G2293">
            <v>7.9866595999999995E-3</v>
          </cell>
          <cell r="H2293">
            <v>-2.6991728E-2</v>
          </cell>
          <cell r="I2293">
            <v>-1.215715E-3</v>
          </cell>
          <cell r="J2293">
            <v>6.3678910000000005E-4</v>
          </cell>
        </row>
        <row r="2294">
          <cell r="A2294" t="str">
            <v>19M063</v>
          </cell>
          <cell r="B2294" t="str">
            <v>Troubles mentaux d'origine organique et retards mentaux, âge supérieur à 79 ans, niveau 3</v>
          </cell>
          <cell r="C2294">
            <v>18267</v>
          </cell>
          <cell r="D2294">
            <v>18507</v>
          </cell>
          <cell r="E2294">
            <v>18589</v>
          </cell>
          <cell r="F2294">
            <v>18589</v>
          </cell>
          <cell r="G2294">
            <v>1.31384464E-2</v>
          </cell>
          <cell r="H2294">
            <v>4.4307558999999996E-3</v>
          </cell>
          <cell r="I2294">
            <v>3.2157620000000003E-4</v>
          </cell>
          <cell r="J2294">
            <v>1.0592638E-3</v>
          </cell>
        </row>
        <row r="2295">
          <cell r="A2295" t="str">
            <v>19M064</v>
          </cell>
          <cell r="B2295" t="str">
            <v>Troubles mentaux d'origine organique et retards mentaux, âge supérieur à 79 ans, niveau 4</v>
          </cell>
          <cell r="C2295">
            <v>1924</v>
          </cell>
          <cell r="D2295">
            <v>2028</v>
          </cell>
          <cell r="E2295">
            <v>2039</v>
          </cell>
          <cell r="F2295">
            <v>2039</v>
          </cell>
          <cell r="G2295">
            <v>5.4054054099999999E-2</v>
          </cell>
          <cell r="H2295">
            <v>5.4240631000000003E-3</v>
          </cell>
          <cell r="I2295">
            <v>4.31383E-5</v>
          </cell>
          <cell r="J2295">
            <v>1.161891E-4</v>
          </cell>
        </row>
        <row r="2296">
          <cell r="A2296" t="str">
            <v>19M06T</v>
          </cell>
          <cell r="B2296" t="str">
            <v>Troubles mentaux d'origine organique et retards mentaux, âge supérieur à 79 ans, très courte durée</v>
          </cell>
          <cell r="C2296">
            <v>24398</v>
          </cell>
          <cell r="D2296">
            <v>25427</v>
          </cell>
          <cell r="E2296">
            <v>25791</v>
          </cell>
          <cell r="F2296">
            <v>25792</v>
          </cell>
          <cell r="G2296">
            <v>4.2175588200000003E-2</v>
          </cell>
          <cell r="H2296">
            <v>1.43154914E-2</v>
          </cell>
          <cell r="I2296">
            <v>1.4274845999999999E-3</v>
          </cell>
          <cell r="J2296">
            <v>1.4697149999999999E-3</v>
          </cell>
        </row>
        <row r="2297">
          <cell r="A2297" t="str">
            <v>19M071</v>
          </cell>
          <cell r="B2297" t="str">
            <v>Troubles mentaux d'origine organique et retards mentaux, âge inférieur à 80 ans, niveau 1</v>
          </cell>
          <cell r="C2297">
            <v>5661</v>
          </cell>
          <cell r="D2297">
            <v>4958</v>
          </cell>
          <cell r="E2297">
            <v>4456</v>
          </cell>
          <cell r="F2297">
            <v>4459</v>
          </cell>
          <cell r="G2297">
            <v>-0.124183007</v>
          </cell>
          <cell r="H2297">
            <v>-0.10125050400000001</v>
          </cell>
          <cell r="I2297">
            <v>-1.9686740000000001E-3</v>
          </cell>
          <cell r="J2297">
            <v>2.5408880000000003E-4</v>
          </cell>
        </row>
        <row r="2298">
          <cell r="A2298" t="str">
            <v>19M072</v>
          </cell>
          <cell r="B2298" t="str">
            <v>Troubles mentaux d'origine organique et retards mentaux, âge inférieur à 80 ans, niveau 2</v>
          </cell>
          <cell r="C2298">
            <v>5883</v>
          </cell>
          <cell r="D2298">
            <v>5726</v>
          </cell>
          <cell r="E2298">
            <v>5631</v>
          </cell>
          <cell r="F2298">
            <v>5631</v>
          </cell>
          <cell r="G2298">
            <v>-2.6687064E-2</v>
          </cell>
          <cell r="H2298">
            <v>-1.6590988000000001E-2</v>
          </cell>
          <cell r="I2298">
            <v>-3.7255799999999999E-4</v>
          </cell>
          <cell r="J2298">
            <v>3.208733E-4</v>
          </cell>
        </row>
        <row r="2299">
          <cell r="A2299" t="str">
            <v>19M073</v>
          </cell>
          <cell r="B2299" t="str">
            <v>Troubles mentaux d'origine organique et retards mentaux, âge inférieur à 80 ans, niveau 3</v>
          </cell>
          <cell r="C2299">
            <v>5828</v>
          </cell>
          <cell r="D2299">
            <v>5917</v>
          </cell>
          <cell r="E2299">
            <v>5959</v>
          </cell>
          <cell r="F2299">
            <v>5959</v>
          </cell>
          <cell r="G2299">
            <v>1.5271105E-2</v>
          </cell>
          <cell r="H2299">
            <v>7.0981917E-3</v>
          </cell>
          <cell r="I2299">
            <v>1.647098E-4</v>
          </cell>
          <cell r="J2299">
            <v>3.3956390000000001E-4</v>
          </cell>
        </row>
        <row r="2300">
          <cell r="A2300" t="str">
            <v>19M074</v>
          </cell>
          <cell r="B2300" t="str">
            <v>Troubles mentaux d'origine organique et retards mentaux, âge inférieur à 80 ans, niveau 4</v>
          </cell>
          <cell r="C2300">
            <v>761</v>
          </cell>
          <cell r="D2300">
            <v>810</v>
          </cell>
          <cell r="E2300">
            <v>821</v>
          </cell>
          <cell r="F2300">
            <v>821</v>
          </cell>
          <cell r="G2300">
            <v>6.43889619E-2</v>
          </cell>
          <cell r="H2300">
            <v>1.3580246900000001E-2</v>
          </cell>
          <cell r="I2300">
            <v>4.31383E-5</v>
          </cell>
          <cell r="J2300">
            <v>4.6783300000000003E-5</v>
          </cell>
        </row>
        <row r="2301">
          <cell r="A2301" t="str">
            <v>19M07T</v>
          </cell>
          <cell r="B2301" t="str">
            <v>Troubles mentaux d'origine organique et retards mentaux, âge inférieur à 80 ans, très courte durée</v>
          </cell>
          <cell r="C2301">
            <v>21968</v>
          </cell>
          <cell r="D2301">
            <v>21597</v>
          </cell>
          <cell r="E2301">
            <v>20975</v>
          </cell>
          <cell r="F2301">
            <v>20975</v>
          </cell>
          <cell r="G2301">
            <v>-1.6888200999999999E-2</v>
          </cell>
          <cell r="H2301">
            <v>-2.8800296E-2</v>
          </cell>
          <cell r="I2301">
            <v>-2.439273E-3</v>
          </cell>
          <cell r="J2301">
            <v>1.1952261E-3</v>
          </cell>
        </row>
        <row r="2302">
          <cell r="A2302" t="str">
            <v>19M101</v>
          </cell>
          <cell r="B2302" t="str">
            <v>Névroses autres que les névroses dépressives, niveau 1</v>
          </cell>
          <cell r="C2302">
            <v>1552</v>
          </cell>
          <cell r="D2302">
            <v>1550</v>
          </cell>
          <cell r="E2302">
            <v>1557</v>
          </cell>
          <cell r="F2302">
            <v>1557</v>
          </cell>
          <cell r="G2302">
            <v>-1.2886600000000001E-3</v>
          </cell>
          <cell r="H2302">
            <v>4.5161289999999998E-3</v>
          </cell>
          <cell r="I2302">
            <v>2.74516E-5</v>
          </cell>
          <cell r="J2302">
            <v>8.8723100000000004E-5</v>
          </cell>
        </row>
        <row r="2303">
          <cell r="A2303" t="str">
            <v>19M102</v>
          </cell>
          <cell r="B2303" t="str">
            <v>Névroses autres que les névroses dépressives, niveau 2</v>
          </cell>
          <cell r="C2303">
            <v>568</v>
          </cell>
          <cell r="D2303">
            <v>588</v>
          </cell>
          <cell r="E2303">
            <v>577</v>
          </cell>
          <cell r="F2303">
            <v>577</v>
          </cell>
          <cell r="G2303">
            <v>3.5211267599999999E-2</v>
          </cell>
          <cell r="H2303">
            <v>-1.8707483E-2</v>
          </cell>
          <cell r="I2303">
            <v>-4.3137999999999999E-5</v>
          </cell>
          <cell r="J2303">
            <v>3.2879400000000002E-5</v>
          </cell>
        </row>
        <row r="2304">
          <cell r="A2304" t="str">
            <v>19M103</v>
          </cell>
          <cell r="B2304" t="str">
            <v>Névroses autres que les névroses dépressives, niveau 3</v>
          </cell>
          <cell r="C2304">
            <v>526</v>
          </cell>
          <cell r="D2304">
            <v>599</v>
          </cell>
          <cell r="E2304">
            <v>747</v>
          </cell>
          <cell r="F2304">
            <v>747</v>
          </cell>
          <cell r="G2304">
            <v>0.13878326999999999</v>
          </cell>
          <cell r="H2304">
            <v>0.24707846410000001</v>
          </cell>
          <cell r="I2304">
            <v>5.8040580000000004E-4</v>
          </cell>
          <cell r="J2304">
            <v>4.25666E-5</v>
          </cell>
        </row>
        <row r="2305">
          <cell r="A2305" t="str">
            <v>19M104</v>
          </cell>
          <cell r="B2305" t="str">
            <v>Névroses autres que les névroses dépressives, niveau 4</v>
          </cell>
          <cell r="C2305">
            <v>25</v>
          </cell>
          <cell r="D2305">
            <v>21</v>
          </cell>
          <cell r="E2305">
            <v>35</v>
          </cell>
          <cell r="F2305">
            <v>35</v>
          </cell>
          <cell r="G2305">
            <v>-0.16</v>
          </cell>
          <cell r="H2305">
            <v>0.66666666669999997</v>
          </cell>
          <cell r="I2305">
            <v>5.49033E-5</v>
          </cell>
          <cell r="J2305">
            <v>1.9944178000000001E-6</v>
          </cell>
        </row>
        <row r="2306">
          <cell r="A2306" t="str">
            <v>19M10T</v>
          </cell>
          <cell r="B2306" t="str">
            <v>Névroses autres que les névroses dépressives, très courte durée</v>
          </cell>
          <cell r="C2306">
            <v>1756</v>
          </cell>
          <cell r="D2306">
            <v>1750</v>
          </cell>
          <cell r="E2306">
            <v>1732</v>
          </cell>
          <cell r="F2306">
            <v>1732</v>
          </cell>
          <cell r="G2306">
            <v>-3.4168559999999998E-3</v>
          </cell>
          <cell r="H2306">
            <v>-1.0285714E-2</v>
          </cell>
          <cell r="I2306">
            <v>-7.059E-5</v>
          </cell>
          <cell r="J2306">
            <v>9.8695200000000003E-5</v>
          </cell>
        </row>
        <row r="2307">
          <cell r="A2307" t="str">
            <v>19M111</v>
          </cell>
          <cell r="B2307" t="str">
            <v>Névroses dépressives, niveau 1</v>
          </cell>
          <cell r="C2307">
            <v>9578</v>
          </cell>
          <cell r="D2307">
            <v>8896</v>
          </cell>
          <cell r="E2307">
            <v>8888</v>
          </cell>
          <cell r="F2307">
            <v>8888</v>
          </cell>
          <cell r="G2307">
            <v>-7.1204844000000003E-2</v>
          </cell>
          <cell r="H2307">
            <v>-8.9928100000000004E-4</v>
          </cell>
          <cell r="I2307">
            <v>-3.1372999999999999E-5</v>
          </cell>
          <cell r="J2307">
            <v>5.064682E-4</v>
          </cell>
        </row>
        <row r="2308">
          <cell r="A2308" t="str">
            <v>19M112</v>
          </cell>
          <cell r="B2308" t="str">
            <v>Névroses dépressives, niveau 2</v>
          </cell>
          <cell r="C2308">
            <v>3971</v>
          </cell>
          <cell r="D2308">
            <v>3714</v>
          </cell>
          <cell r="E2308">
            <v>3657</v>
          </cell>
          <cell r="F2308">
            <v>3658</v>
          </cell>
          <cell r="G2308">
            <v>-6.4719213999999997E-2</v>
          </cell>
          <cell r="H2308">
            <v>-1.5347334000000001E-2</v>
          </cell>
          <cell r="I2308">
            <v>-2.2353499999999999E-4</v>
          </cell>
          <cell r="J2308">
            <v>2.0844519999999999E-4</v>
          </cell>
        </row>
        <row r="2309">
          <cell r="A2309" t="str">
            <v>19M113</v>
          </cell>
          <cell r="B2309" t="str">
            <v>Névroses dépressives, niveau 3</v>
          </cell>
          <cell r="C2309">
            <v>5208</v>
          </cell>
          <cell r="D2309">
            <v>4823</v>
          </cell>
          <cell r="E2309">
            <v>4730</v>
          </cell>
          <cell r="F2309">
            <v>4730</v>
          </cell>
          <cell r="G2309">
            <v>-7.3924730999999994E-2</v>
          </cell>
          <cell r="H2309">
            <v>-1.9282603999999998E-2</v>
          </cell>
          <cell r="I2309">
            <v>-3.6471399999999998E-4</v>
          </cell>
          <cell r="J2309">
            <v>2.6953129999999999E-4</v>
          </cell>
        </row>
        <row r="2310">
          <cell r="A2310" t="str">
            <v>19M114</v>
          </cell>
          <cell r="B2310" t="str">
            <v>Névroses dépressives, niveau 4</v>
          </cell>
          <cell r="C2310">
            <v>335</v>
          </cell>
          <cell r="D2310">
            <v>375</v>
          </cell>
          <cell r="E2310">
            <v>384</v>
          </cell>
          <cell r="F2310">
            <v>384</v>
          </cell>
          <cell r="G2310">
            <v>0.1194029851</v>
          </cell>
          <cell r="H2310">
            <v>2.4E-2</v>
          </cell>
          <cell r="I2310">
            <v>3.52949E-5</v>
          </cell>
          <cell r="J2310">
            <v>2.1881600000000001E-5</v>
          </cell>
        </row>
        <row r="2311">
          <cell r="A2311" t="str">
            <v>19M11T</v>
          </cell>
          <cell r="B2311" t="str">
            <v>Névroses dépressives, très courte durée</v>
          </cell>
          <cell r="C2311">
            <v>17893</v>
          </cell>
          <cell r="D2311">
            <v>18307</v>
          </cell>
          <cell r="E2311">
            <v>18928</v>
          </cell>
          <cell r="F2311">
            <v>18928</v>
          </cell>
          <cell r="G2311">
            <v>2.3137539799999999E-2</v>
          </cell>
          <cell r="H2311">
            <v>3.3921450800000003E-2</v>
          </cell>
          <cell r="I2311">
            <v>2.4353513999999998E-3</v>
          </cell>
          <cell r="J2311">
            <v>1.0785810999999999E-3</v>
          </cell>
        </row>
        <row r="2312">
          <cell r="A2312" t="str">
            <v>19M121</v>
          </cell>
          <cell r="B2312" t="str">
            <v>Anorexie mentale et boulimie, niveau 1</v>
          </cell>
          <cell r="C2312">
            <v>1555</v>
          </cell>
          <cell r="D2312">
            <v>1422</v>
          </cell>
          <cell r="E2312">
            <v>1215</v>
          </cell>
          <cell r="F2312">
            <v>1215</v>
          </cell>
          <cell r="G2312">
            <v>-8.5530546999999998E-2</v>
          </cell>
          <cell r="H2312">
            <v>-0.14556962000000001</v>
          </cell>
          <cell r="I2312">
            <v>-8.1178399999999996E-4</v>
          </cell>
          <cell r="J2312">
            <v>6.9234799999999997E-5</v>
          </cell>
        </row>
        <row r="2313">
          <cell r="A2313" t="str">
            <v>19M122</v>
          </cell>
          <cell r="B2313" t="str">
            <v>Anorexie mentale et boulimie, niveau 2</v>
          </cell>
          <cell r="C2313">
            <v>418</v>
          </cell>
          <cell r="D2313">
            <v>447</v>
          </cell>
          <cell r="E2313">
            <v>459</v>
          </cell>
          <cell r="F2313">
            <v>459</v>
          </cell>
          <cell r="G2313">
            <v>6.9377990400000006E-2</v>
          </cell>
          <cell r="H2313">
            <v>2.68456376E-2</v>
          </cell>
          <cell r="I2313">
            <v>4.70599E-5</v>
          </cell>
          <cell r="J2313">
            <v>2.61554E-5</v>
          </cell>
        </row>
        <row r="2314">
          <cell r="A2314" t="str">
            <v>19M123</v>
          </cell>
          <cell r="B2314" t="str">
            <v>Anorexie mentale et boulimie, niveau 3</v>
          </cell>
          <cell r="C2314">
            <v>962</v>
          </cell>
          <cell r="D2314">
            <v>1097</v>
          </cell>
          <cell r="E2314">
            <v>1157</v>
          </cell>
          <cell r="F2314">
            <v>1157</v>
          </cell>
          <cell r="G2314">
            <v>0.14033264030000001</v>
          </cell>
          <cell r="H2314">
            <v>5.4694621700000001E-2</v>
          </cell>
          <cell r="I2314">
            <v>2.3529970000000001E-4</v>
          </cell>
          <cell r="J2314">
            <v>6.59298E-5</v>
          </cell>
        </row>
        <row r="2315">
          <cell r="A2315" t="str">
            <v>19M124</v>
          </cell>
          <cell r="B2315" t="str">
            <v>Anorexie mentale et boulimie, niveau 4</v>
          </cell>
          <cell r="C2315">
            <v>57</v>
          </cell>
          <cell r="D2315">
            <v>51</v>
          </cell>
          <cell r="E2315">
            <v>41</v>
          </cell>
          <cell r="F2315">
            <v>41</v>
          </cell>
          <cell r="G2315">
            <v>-0.105263158</v>
          </cell>
          <cell r="H2315">
            <v>-0.196078431</v>
          </cell>
          <cell r="I2315">
            <v>-3.9217000000000001E-5</v>
          </cell>
          <cell r="J2315">
            <v>2.336318E-6</v>
          </cell>
        </row>
        <row r="2316">
          <cell r="A2316" t="str">
            <v>19M12T</v>
          </cell>
          <cell r="B2316" t="str">
            <v>Anorexie mentale et boulimie, très courte durée</v>
          </cell>
          <cell r="C2316">
            <v>2327</v>
          </cell>
          <cell r="D2316">
            <v>1762</v>
          </cell>
          <cell r="E2316">
            <v>1824</v>
          </cell>
          <cell r="F2316">
            <v>1824</v>
          </cell>
          <cell r="G2316">
            <v>-0.24280189099999999</v>
          </cell>
          <cell r="H2316">
            <v>3.51872872E-2</v>
          </cell>
          <cell r="I2316">
            <v>2.43143E-4</v>
          </cell>
          <cell r="J2316">
            <v>1.039377E-4</v>
          </cell>
        </row>
        <row r="2317">
          <cell r="A2317" t="str">
            <v>19M131</v>
          </cell>
          <cell r="B2317" t="str">
            <v>Autres troubles de la personnalité et du comportement avec réactions impulsives, niveau 1</v>
          </cell>
          <cell r="C2317">
            <v>1514</v>
          </cell>
          <cell r="D2317">
            <v>1182</v>
          </cell>
          <cell r="E2317">
            <v>1384</v>
          </cell>
          <cell r="F2317">
            <v>1384</v>
          </cell>
          <cell r="G2317">
            <v>-0.219286658</v>
          </cell>
          <cell r="H2317">
            <v>0.1708967851</v>
          </cell>
          <cell r="I2317">
            <v>7.9217549999999995E-4</v>
          </cell>
          <cell r="J2317">
            <v>7.8864999999999998E-5</v>
          </cell>
        </row>
        <row r="2318">
          <cell r="A2318" t="str">
            <v>19M132</v>
          </cell>
          <cell r="B2318" t="str">
            <v>Autres troubles de la personnalité et du comportement avec réactions impulsives, niveau 2</v>
          </cell>
          <cell r="C2318">
            <v>515</v>
          </cell>
          <cell r="D2318">
            <v>471</v>
          </cell>
          <cell r="E2318">
            <v>484</v>
          </cell>
          <cell r="F2318">
            <v>484</v>
          </cell>
          <cell r="G2318">
            <v>-8.5436893E-2</v>
          </cell>
          <cell r="H2318">
            <v>2.7600849300000001E-2</v>
          </cell>
          <cell r="I2318">
            <v>5.09816E-5</v>
          </cell>
          <cell r="J2318">
            <v>2.75799E-5</v>
          </cell>
        </row>
        <row r="2319">
          <cell r="A2319" t="str">
            <v>19M133</v>
          </cell>
          <cell r="B2319" t="str">
            <v>Autres troubles de la personnalité et du comportement avec réactions impulsives, niveau 3</v>
          </cell>
          <cell r="C2319">
            <v>395</v>
          </cell>
          <cell r="D2319">
            <v>324</v>
          </cell>
          <cell r="E2319">
            <v>372</v>
          </cell>
          <cell r="F2319">
            <v>372</v>
          </cell>
          <cell r="G2319">
            <v>-0.17974683499999999</v>
          </cell>
          <cell r="H2319">
            <v>0.14814814809999999</v>
          </cell>
          <cell r="I2319">
            <v>1.8823970000000001E-4</v>
          </cell>
          <cell r="J2319">
            <v>2.1197799999999999E-5</v>
          </cell>
        </row>
        <row r="2320">
          <cell r="A2320" t="str">
            <v>19M134</v>
          </cell>
          <cell r="B2320" t="str">
            <v>Autres troubles de la personnalité et du comportement avec réactions impulsives, niveau 4</v>
          </cell>
          <cell r="C2320">
            <v>161</v>
          </cell>
          <cell r="D2320">
            <v>119</v>
          </cell>
          <cell r="E2320">
            <v>210</v>
          </cell>
          <cell r="F2320">
            <v>210</v>
          </cell>
          <cell r="G2320">
            <v>-0.26086956500000003</v>
          </cell>
          <cell r="H2320">
            <v>0.76470588240000004</v>
          </cell>
          <cell r="I2320">
            <v>3.5687110000000001E-4</v>
          </cell>
          <cell r="J2320">
            <v>1.19665E-5</v>
          </cell>
        </row>
        <row r="2321">
          <cell r="A2321" t="str">
            <v>19M13T</v>
          </cell>
          <cell r="B2321" t="str">
            <v>Autres troubles de la personnalité et du comportement avec réactions impulsives, très courte durée</v>
          </cell>
          <cell r="C2321">
            <v>1874</v>
          </cell>
          <cell r="D2321">
            <v>1878</v>
          </cell>
          <cell r="E2321">
            <v>2114</v>
          </cell>
          <cell r="F2321">
            <v>2114</v>
          </cell>
          <cell r="G2321">
            <v>2.1344717E-3</v>
          </cell>
          <cell r="H2321">
            <v>0.12566560169999999</v>
          </cell>
          <cell r="I2321">
            <v>9.2551199999999997E-4</v>
          </cell>
          <cell r="J2321">
            <v>1.204628E-4</v>
          </cell>
        </row>
        <row r="2322">
          <cell r="A2322" t="str">
            <v>19M141</v>
          </cell>
          <cell r="B2322" t="str">
            <v>Troubles bipolaires et syndromes dépressifs sévères, niveau 1</v>
          </cell>
          <cell r="C2322">
            <v>2037</v>
          </cell>
          <cell r="D2322">
            <v>1829</v>
          </cell>
          <cell r="E2322">
            <v>1796</v>
          </cell>
          <cell r="F2322">
            <v>1796</v>
          </cell>
          <cell r="G2322">
            <v>-0.10211094699999999</v>
          </cell>
          <cell r="H2322">
            <v>-1.8042645999999999E-2</v>
          </cell>
          <cell r="I2322">
            <v>-1.2941499999999999E-4</v>
          </cell>
          <cell r="J2322">
            <v>1.023421E-4</v>
          </cell>
        </row>
        <row r="2323">
          <cell r="A2323" t="str">
            <v>19M142</v>
          </cell>
          <cell r="B2323" t="str">
            <v>Troubles bipolaires et syndromes dépressifs sévères, niveau 2</v>
          </cell>
          <cell r="C2323">
            <v>940</v>
          </cell>
          <cell r="D2323">
            <v>983</v>
          </cell>
          <cell r="E2323">
            <v>953</v>
          </cell>
          <cell r="F2323">
            <v>953</v>
          </cell>
          <cell r="G2323">
            <v>4.5744680900000001E-2</v>
          </cell>
          <cell r="H2323">
            <v>-3.0518819999999999E-2</v>
          </cell>
          <cell r="I2323">
            <v>-1.1765E-4</v>
          </cell>
          <cell r="J2323">
            <v>5.4305100000000003E-5</v>
          </cell>
        </row>
        <row r="2324">
          <cell r="A2324" t="str">
            <v>19M143</v>
          </cell>
          <cell r="B2324" t="str">
            <v>Troubles bipolaires et syndromes dépressifs sévères, niveau 3</v>
          </cell>
          <cell r="C2324">
            <v>1445</v>
          </cell>
          <cell r="D2324">
            <v>1457</v>
          </cell>
          <cell r="E2324">
            <v>1509</v>
          </cell>
          <cell r="F2324">
            <v>1509</v>
          </cell>
          <cell r="G2324">
            <v>8.3044982999999992E-3</v>
          </cell>
          <cell r="H2324">
            <v>3.5689773500000001E-2</v>
          </cell>
          <cell r="I2324">
            <v>2.039264E-4</v>
          </cell>
          <cell r="J2324">
            <v>8.5987899999999997E-5</v>
          </cell>
        </row>
        <row r="2325">
          <cell r="A2325" t="str">
            <v>19M144</v>
          </cell>
          <cell r="B2325" t="str">
            <v>Troubles bipolaires et syndromes dépressifs sévères, niveau 4</v>
          </cell>
          <cell r="C2325">
            <v>111</v>
          </cell>
          <cell r="D2325">
            <v>159</v>
          </cell>
          <cell r="E2325">
            <v>156</v>
          </cell>
          <cell r="F2325">
            <v>156</v>
          </cell>
          <cell r="G2325">
            <v>0.43243243240000001</v>
          </cell>
          <cell r="H2325">
            <v>-1.8867925000000001E-2</v>
          </cell>
          <cell r="I2325">
            <v>-1.1765E-5</v>
          </cell>
          <cell r="J2325">
            <v>8.8894050000000003E-6</v>
          </cell>
        </row>
        <row r="2326">
          <cell r="A2326" t="str">
            <v>19M14T</v>
          </cell>
          <cell r="B2326" t="str">
            <v>Troubles bipolaires et syndromes dépressifs sévères, très courte durée</v>
          </cell>
          <cell r="C2326">
            <v>3793</v>
          </cell>
          <cell r="D2326">
            <v>3893</v>
          </cell>
          <cell r="E2326">
            <v>3881</v>
          </cell>
          <cell r="F2326">
            <v>3881</v>
          </cell>
          <cell r="G2326">
            <v>2.6364355400000001E-2</v>
          </cell>
          <cell r="H2326">
            <v>-3.0824559999999999E-3</v>
          </cell>
          <cell r="I2326">
            <v>-4.706E-5</v>
          </cell>
          <cell r="J2326">
            <v>2.2115239999999999E-4</v>
          </cell>
        </row>
        <row r="2327">
          <cell r="A2327" t="str">
            <v>19M151</v>
          </cell>
          <cell r="B2327" t="str">
            <v>Autres psychoses, âge supérieur à 79 ans, niveau 1</v>
          </cell>
          <cell r="C2327">
            <v>235</v>
          </cell>
          <cell r="D2327">
            <v>195</v>
          </cell>
          <cell r="E2327">
            <v>207</v>
          </cell>
          <cell r="F2327">
            <v>207</v>
          </cell>
          <cell r="G2327">
            <v>-0.17021276599999999</v>
          </cell>
          <cell r="H2327">
            <v>6.1538461500000002E-2</v>
          </cell>
          <cell r="I2327">
            <v>4.70599E-5</v>
          </cell>
          <cell r="J2327">
            <v>1.1795599999999999E-5</v>
          </cell>
        </row>
        <row r="2328">
          <cell r="A2328" t="str">
            <v>19M152</v>
          </cell>
          <cell r="B2328" t="str">
            <v>Autres psychoses, âge supérieur à 79 ans, niveau 2</v>
          </cell>
          <cell r="C2328">
            <v>474</v>
          </cell>
          <cell r="D2328">
            <v>519</v>
          </cell>
          <cell r="E2328">
            <v>517</v>
          </cell>
          <cell r="F2328">
            <v>517</v>
          </cell>
          <cell r="G2328">
            <v>9.49367089E-2</v>
          </cell>
          <cell r="H2328">
            <v>-3.8535650000000002E-3</v>
          </cell>
          <cell r="I2328">
            <v>-7.8433220000000001E-6</v>
          </cell>
          <cell r="J2328">
            <v>2.94604E-5</v>
          </cell>
        </row>
        <row r="2329">
          <cell r="A2329" t="str">
            <v>19M153</v>
          </cell>
          <cell r="B2329" t="str">
            <v>Autres psychoses, âge supérieur à 79 ans, niveau 3</v>
          </cell>
          <cell r="C2329">
            <v>439</v>
          </cell>
          <cell r="D2329">
            <v>485</v>
          </cell>
          <cell r="E2329">
            <v>486</v>
          </cell>
          <cell r="F2329">
            <v>486</v>
          </cell>
          <cell r="G2329">
            <v>0.1047835991</v>
          </cell>
          <cell r="H2329">
            <v>2.0618556999999998E-3</v>
          </cell>
          <cell r="I2329">
            <v>3.9216609000000001E-6</v>
          </cell>
          <cell r="J2329">
            <v>2.7693899999999999E-5</v>
          </cell>
        </row>
        <row r="2330">
          <cell r="A2330" t="str">
            <v>19M154</v>
          </cell>
          <cell r="B2330" t="str">
            <v>Autres psychoses, âge supérieur à 79 ans, niveau 4</v>
          </cell>
          <cell r="C2330">
            <v>43</v>
          </cell>
          <cell r="D2330">
            <v>40</v>
          </cell>
          <cell r="E2330">
            <v>48</v>
          </cell>
          <cell r="F2330">
            <v>48</v>
          </cell>
          <cell r="G2330">
            <v>-6.9767441999999999E-2</v>
          </cell>
          <cell r="H2330">
            <v>0.2</v>
          </cell>
          <cell r="I2330">
            <v>3.13733E-5</v>
          </cell>
          <cell r="J2330">
            <v>2.7352015E-6</v>
          </cell>
        </row>
        <row r="2331">
          <cell r="A2331" t="str">
            <v>19M15T</v>
          </cell>
          <cell r="B2331" t="str">
            <v>Autres psychoses, âge supérieur à 79 ans, très courte durée</v>
          </cell>
          <cell r="C2331">
            <v>354</v>
          </cell>
          <cell r="D2331">
            <v>286</v>
          </cell>
          <cell r="E2331">
            <v>369</v>
          </cell>
          <cell r="F2331">
            <v>369</v>
          </cell>
          <cell r="G2331">
            <v>-0.192090395</v>
          </cell>
          <cell r="H2331">
            <v>0.29020979019999998</v>
          </cell>
          <cell r="I2331">
            <v>3.2549789999999999E-4</v>
          </cell>
          <cell r="J2331">
            <v>2.10269E-5</v>
          </cell>
        </row>
        <row r="2332">
          <cell r="A2332" t="str">
            <v>19M161</v>
          </cell>
          <cell r="B2332" t="str">
            <v>Autres psychoses, âge inférieur à 80 ans, niveau 1</v>
          </cell>
          <cell r="C2332">
            <v>2498</v>
          </cell>
          <cell r="D2332">
            <v>2330</v>
          </cell>
          <cell r="E2332">
            <v>2323</v>
          </cell>
          <cell r="F2332">
            <v>2323</v>
          </cell>
          <cell r="G2332">
            <v>-6.7253803000000001E-2</v>
          </cell>
          <cell r="H2332">
            <v>-3.004292E-3</v>
          </cell>
          <cell r="I2332">
            <v>-2.7452000000000001E-5</v>
          </cell>
          <cell r="J2332">
            <v>1.3237240000000001E-4</v>
          </cell>
        </row>
        <row r="2333">
          <cell r="A2333" t="str">
            <v>19M162</v>
          </cell>
          <cell r="B2333" t="str">
            <v>Autres psychoses, âge inférieur à 80 ans, niveau 2</v>
          </cell>
          <cell r="C2333">
            <v>748</v>
          </cell>
          <cell r="D2333">
            <v>747</v>
          </cell>
          <cell r="E2333">
            <v>733</v>
          </cell>
          <cell r="F2333">
            <v>734</v>
          </cell>
          <cell r="G2333">
            <v>-1.336898E-3</v>
          </cell>
          <cell r="H2333">
            <v>-1.8741633000000001E-2</v>
          </cell>
          <cell r="I2333">
            <v>-5.4902999999999999E-5</v>
          </cell>
          <cell r="J2333">
            <v>4.1825800000000002E-5</v>
          </cell>
        </row>
        <row r="2334">
          <cell r="A2334" t="str">
            <v>19M163</v>
          </cell>
          <cell r="B2334" t="str">
            <v>Autres psychoses, âge inférieur à 80 ans, niveau 3</v>
          </cell>
          <cell r="C2334">
            <v>656</v>
          </cell>
          <cell r="D2334">
            <v>647</v>
          </cell>
          <cell r="E2334">
            <v>598</v>
          </cell>
          <cell r="F2334">
            <v>598</v>
          </cell>
          <cell r="G2334">
            <v>-1.3719512E-2</v>
          </cell>
          <cell r="H2334">
            <v>-7.5734157999999996E-2</v>
          </cell>
          <cell r="I2334">
            <v>-1.9216099999999999E-4</v>
          </cell>
          <cell r="J2334">
            <v>3.4076099999999997E-5</v>
          </cell>
        </row>
        <row r="2335">
          <cell r="A2335" t="str">
            <v>19M164</v>
          </cell>
          <cell r="B2335" t="str">
            <v>Autres psychoses, âge inférieur à 80 ans, niveau 4</v>
          </cell>
          <cell r="C2335">
            <v>77</v>
          </cell>
          <cell r="D2335">
            <v>80</v>
          </cell>
          <cell r="E2335">
            <v>49</v>
          </cell>
          <cell r="F2335">
            <v>49</v>
          </cell>
          <cell r="G2335">
            <v>3.8961039000000003E-2</v>
          </cell>
          <cell r="H2335">
            <v>-0.38750000000000001</v>
          </cell>
          <cell r="I2335">
            <v>-1.2157100000000001E-4</v>
          </cell>
          <cell r="J2335">
            <v>2.7921849E-6</v>
          </cell>
        </row>
        <row r="2336">
          <cell r="A2336" t="str">
            <v>19M16T</v>
          </cell>
          <cell r="B2336" t="str">
            <v>Autres psychoses, âge inférieur à 80 ans, très courte durée</v>
          </cell>
          <cell r="C2336">
            <v>8962</v>
          </cell>
          <cell r="D2336">
            <v>9302</v>
          </cell>
          <cell r="E2336">
            <v>9686</v>
          </cell>
          <cell r="F2336">
            <v>9686</v>
          </cell>
          <cell r="G2336">
            <v>3.7937960299999997E-2</v>
          </cell>
          <cell r="H2336">
            <v>4.1281444899999999E-2</v>
          </cell>
          <cell r="I2336">
            <v>1.5059177999999999E-3</v>
          </cell>
          <cell r="J2336">
            <v>5.5194089999999999E-4</v>
          </cell>
        </row>
        <row r="2337">
          <cell r="A2337" t="str">
            <v>19M171</v>
          </cell>
          <cell r="B2337" t="str">
            <v>Maladies et troubles du développement psychologiques de l'enfance, niveau 1</v>
          </cell>
          <cell r="C2337">
            <v>6733</v>
          </cell>
          <cell r="D2337">
            <v>7058</v>
          </cell>
          <cell r="E2337">
            <v>6778</v>
          </cell>
          <cell r="F2337">
            <v>6778</v>
          </cell>
          <cell r="G2337">
            <v>4.8269716300000001E-2</v>
          </cell>
          <cell r="H2337">
            <v>-3.9671295000000002E-2</v>
          </cell>
          <cell r="I2337">
            <v>-1.0980650000000001E-3</v>
          </cell>
          <cell r="J2337">
            <v>3.8623329999999998E-4</v>
          </cell>
        </row>
        <row r="2338">
          <cell r="A2338" t="str">
            <v>19M172</v>
          </cell>
          <cell r="B2338" t="str">
            <v>Maladies et troubles du développement psychologiques de l'enfance, niveau 2</v>
          </cell>
          <cell r="C2338">
            <v>31</v>
          </cell>
          <cell r="D2338">
            <v>31</v>
          </cell>
          <cell r="E2338">
            <v>24</v>
          </cell>
          <cell r="F2338">
            <v>24</v>
          </cell>
          <cell r="G2338">
            <v>0</v>
          </cell>
          <cell r="H2338">
            <v>-0.22580645199999999</v>
          </cell>
          <cell r="I2338">
            <v>-2.7452000000000001E-5</v>
          </cell>
          <cell r="J2338">
            <v>1.3676008E-6</v>
          </cell>
        </row>
        <row r="2339">
          <cell r="A2339" t="str">
            <v>19M173</v>
          </cell>
          <cell r="B2339" t="str">
            <v>Maladies et troubles du développement psychologiques de l'enfance, niveau 3</v>
          </cell>
          <cell r="C2339">
            <v>15</v>
          </cell>
          <cell r="D2339">
            <v>6</v>
          </cell>
          <cell r="E2339">
            <v>5</v>
          </cell>
          <cell r="F2339">
            <v>5</v>
          </cell>
          <cell r="G2339">
            <v>-0.6</v>
          </cell>
          <cell r="H2339">
            <v>-0.16666666699999999</v>
          </cell>
          <cell r="I2339">
            <v>-3.9216610000000001E-6</v>
          </cell>
          <cell r="J2339">
            <v>2.8491682999999998E-7</v>
          </cell>
        </row>
        <row r="2340">
          <cell r="A2340" t="str">
            <v>19M174</v>
          </cell>
          <cell r="B2340" t="str">
            <v>Maladies et troubles du développement psychologiques de l'enfance, niveau 4</v>
          </cell>
          <cell r="C2340">
            <v>6</v>
          </cell>
          <cell r="D2340">
            <v>3</v>
          </cell>
          <cell r="E2340">
            <v>3</v>
          </cell>
          <cell r="F2340">
            <v>3</v>
          </cell>
          <cell r="G2340">
            <v>-0.5</v>
          </cell>
          <cell r="H2340">
            <v>0</v>
          </cell>
          <cell r="I2340">
            <v>0</v>
          </cell>
          <cell r="J2340">
            <v>1.709501E-7</v>
          </cell>
        </row>
        <row r="2341">
          <cell r="A2341" t="str">
            <v>19M181</v>
          </cell>
          <cell r="B2341" t="str">
            <v>Autres maladies et troubles mentaux de l'enfance, niveau 1</v>
          </cell>
          <cell r="C2341">
            <v>2845</v>
          </cell>
          <cell r="D2341">
            <v>2849</v>
          </cell>
          <cell r="E2341">
            <v>3208</v>
          </cell>
          <cell r="F2341">
            <v>3208</v>
          </cell>
          <cell r="G2341">
            <v>1.4059754E-3</v>
          </cell>
          <cell r="H2341">
            <v>0.126009126</v>
          </cell>
          <cell r="I2341">
            <v>1.4078763000000001E-3</v>
          </cell>
          <cell r="J2341">
            <v>1.8280259999999999E-4</v>
          </cell>
        </row>
        <row r="2342">
          <cell r="A2342" t="str">
            <v>19M182</v>
          </cell>
          <cell r="B2342" t="str">
            <v>Autres maladies et troubles mentaux de l'enfance, niveau 2</v>
          </cell>
          <cell r="C2342">
            <v>381</v>
          </cell>
          <cell r="D2342">
            <v>493</v>
          </cell>
          <cell r="E2342">
            <v>492</v>
          </cell>
          <cell r="F2342">
            <v>492</v>
          </cell>
          <cell r="G2342">
            <v>0.2939632546</v>
          </cell>
          <cell r="H2342">
            <v>-2.0283979999999998E-3</v>
          </cell>
          <cell r="I2342">
            <v>-3.9216610000000001E-6</v>
          </cell>
          <cell r="J2342">
            <v>2.80358E-5</v>
          </cell>
        </row>
        <row r="2343">
          <cell r="A2343" t="str">
            <v>19M183</v>
          </cell>
          <cell r="B2343" t="str">
            <v>Autres maladies et troubles mentaux de l'enfance, niveau 3</v>
          </cell>
          <cell r="C2343">
            <v>78</v>
          </cell>
          <cell r="D2343">
            <v>72</v>
          </cell>
          <cell r="E2343">
            <v>74</v>
          </cell>
          <cell r="F2343">
            <v>74</v>
          </cell>
          <cell r="G2343">
            <v>-7.6923077000000006E-2</v>
          </cell>
          <cell r="H2343">
            <v>2.77777778E-2</v>
          </cell>
          <cell r="I2343">
            <v>7.8433218000000002E-6</v>
          </cell>
          <cell r="J2343">
            <v>4.2167691000000002E-6</v>
          </cell>
        </row>
        <row r="2344">
          <cell r="A2344" t="str">
            <v>19M184</v>
          </cell>
          <cell r="B2344" t="str">
            <v>Autres maladies et troubles mentaux de l'enfance, niveau 4</v>
          </cell>
          <cell r="C2344">
            <v>18</v>
          </cell>
          <cell r="D2344">
            <v>25</v>
          </cell>
          <cell r="E2344">
            <v>18</v>
          </cell>
          <cell r="F2344">
            <v>18</v>
          </cell>
          <cell r="G2344">
            <v>0.38888888890000001</v>
          </cell>
          <cell r="H2344">
            <v>-0.28000000000000003</v>
          </cell>
          <cell r="I2344">
            <v>-2.7452000000000001E-5</v>
          </cell>
          <cell r="J2344">
            <v>1.0257006E-6</v>
          </cell>
        </row>
        <row r="2345">
          <cell r="A2345" t="str">
            <v>19M18T</v>
          </cell>
          <cell r="B2345" t="str">
            <v>Autres maladies et troubles mentaux de l'enfance, très courte durée</v>
          </cell>
          <cell r="C2345">
            <v>2128</v>
          </cell>
          <cell r="D2345">
            <v>2422</v>
          </cell>
          <cell r="E2345">
            <v>2590</v>
          </cell>
          <cell r="F2345">
            <v>2590</v>
          </cell>
          <cell r="G2345">
            <v>0.13815789470000001</v>
          </cell>
          <cell r="H2345">
            <v>6.9364161800000004E-2</v>
          </cell>
          <cell r="I2345">
            <v>6.5883900000000004E-4</v>
          </cell>
          <cell r="J2345">
            <v>1.4758689999999999E-4</v>
          </cell>
        </row>
        <row r="2346">
          <cell r="A2346" t="str">
            <v>19M191</v>
          </cell>
          <cell r="B2346" t="str">
            <v>Troubles de l'humeur, niveau 1</v>
          </cell>
          <cell r="C2346">
            <v>3367</v>
          </cell>
          <cell r="D2346">
            <v>3354</v>
          </cell>
          <cell r="E2346">
            <v>3563</v>
          </cell>
          <cell r="F2346">
            <v>3563</v>
          </cell>
          <cell r="G2346">
            <v>-3.8610039999999999E-3</v>
          </cell>
          <cell r="H2346">
            <v>6.23136553E-2</v>
          </cell>
          <cell r="I2346">
            <v>8.196271E-4</v>
          </cell>
          <cell r="J2346">
            <v>2.030317E-4</v>
          </cell>
        </row>
        <row r="2347">
          <cell r="A2347" t="str">
            <v>19M192</v>
          </cell>
          <cell r="B2347" t="str">
            <v>Troubles de l'humeur, niveau 2</v>
          </cell>
          <cell r="C2347">
            <v>588</v>
          </cell>
          <cell r="D2347">
            <v>666</v>
          </cell>
          <cell r="E2347">
            <v>701</v>
          </cell>
          <cell r="F2347">
            <v>701</v>
          </cell>
          <cell r="G2347">
            <v>0.13265306120000001</v>
          </cell>
          <cell r="H2347">
            <v>5.2552552600000003E-2</v>
          </cell>
          <cell r="I2347">
            <v>1.372581E-4</v>
          </cell>
          <cell r="J2347">
            <v>3.9945299999999999E-5</v>
          </cell>
        </row>
        <row r="2348">
          <cell r="A2348" t="str">
            <v>19M193</v>
          </cell>
          <cell r="B2348" t="str">
            <v>Troubles de l'humeur, niveau 3</v>
          </cell>
          <cell r="C2348">
            <v>315</v>
          </cell>
          <cell r="D2348">
            <v>347</v>
          </cell>
          <cell r="E2348">
            <v>365</v>
          </cell>
          <cell r="F2348">
            <v>365</v>
          </cell>
          <cell r="G2348">
            <v>0.1015873016</v>
          </cell>
          <cell r="H2348">
            <v>5.1873198799999999E-2</v>
          </cell>
          <cell r="I2348">
            <v>7.0589900000000007E-5</v>
          </cell>
          <cell r="J2348">
            <v>2.0798899999999998E-5</v>
          </cell>
        </row>
        <row r="2349">
          <cell r="A2349" t="str">
            <v>19M194</v>
          </cell>
          <cell r="B2349" t="str">
            <v>Troubles de l'humeur, niveau 4</v>
          </cell>
          <cell r="C2349">
            <v>214</v>
          </cell>
          <cell r="D2349">
            <v>199</v>
          </cell>
          <cell r="E2349">
            <v>165</v>
          </cell>
          <cell r="F2349">
            <v>165</v>
          </cell>
          <cell r="G2349">
            <v>-7.0093457999999997E-2</v>
          </cell>
          <cell r="H2349">
            <v>-0.170854271</v>
          </cell>
          <cell r="I2349">
            <v>-1.3333600000000001E-4</v>
          </cell>
          <cell r="J2349">
            <v>9.4022552999999998E-6</v>
          </cell>
        </row>
        <row r="2350">
          <cell r="A2350" t="str">
            <v>19M19T</v>
          </cell>
          <cell r="B2350" t="str">
            <v>Troubles de l'humeur, très courte durée</v>
          </cell>
          <cell r="C2350">
            <v>965</v>
          </cell>
          <cell r="D2350">
            <v>1058</v>
          </cell>
          <cell r="E2350">
            <v>996</v>
          </cell>
          <cell r="F2350">
            <v>996</v>
          </cell>
          <cell r="G2350">
            <v>9.6373056999999998E-2</v>
          </cell>
          <cell r="H2350">
            <v>-5.8601133999999999E-2</v>
          </cell>
          <cell r="I2350">
            <v>-2.43143E-4</v>
          </cell>
          <cell r="J2350">
            <v>5.6755400000000002E-5</v>
          </cell>
        </row>
        <row r="2351">
          <cell r="A2351" t="str">
            <v>19M201</v>
          </cell>
          <cell r="B2351" t="str">
            <v>Autres troubles mentaux, niveau 1</v>
          </cell>
          <cell r="C2351">
            <v>1402</v>
          </cell>
          <cell r="D2351">
            <v>1404</v>
          </cell>
          <cell r="E2351">
            <v>1375</v>
          </cell>
          <cell r="F2351">
            <v>1375</v>
          </cell>
          <cell r="G2351">
            <v>1.4265335E-3</v>
          </cell>
          <cell r="H2351">
            <v>-2.0655270999999999E-2</v>
          </cell>
          <cell r="I2351">
            <v>-1.1372800000000001E-4</v>
          </cell>
          <cell r="J2351">
            <v>7.8352100000000005E-5</v>
          </cell>
        </row>
        <row r="2352">
          <cell r="A2352" t="str">
            <v>19M202</v>
          </cell>
          <cell r="B2352" t="str">
            <v>Autres troubles mentaux, niveau 2</v>
          </cell>
          <cell r="C2352">
            <v>620</v>
          </cell>
          <cell r="D2352">
            <v>670</v>
          </cell>
          <cell r="E2352">
            <v>575</v>
          </cell>
          <cell r="F2352">
            <v>575</v>
          </cell>
          <cell r="G2352">
            <v>8.0645161300000004E-2</v>
          </cell>
          <cell r="H2352">
            <v>-0.141791045</v>
          </cell>
          <cell r="I2352">
            <v>-3.7255799999999999E-4</v>
          </cell>
          <cell r="J2352">
            <v>3.2765400000000003E-5</v>
          </cell>
        </row>
        <row r="2353">
          <cell r="A2353" t="str">
            <v>19M203</v>
          </cell>
          <cell r="B2353" t="str">
            <v>Autres troubles mentaux, niveau 3</v>
          </cell>
          <cell r="C2353">
            <v>1779</v>
          </cell>
          <cell r="D2353">
            <v>1897</v>
          </cell>
          <cell r="E2353">
            <v>1862</v>
          </cell>
          <cell r="F2353">
            <v>1862</v>
          </cell>
          <cell r="G2353">
            <v>6.6329398499999997E-2</v>
          </cell>
          <cell r="H2353">
            <v>-1.8450185000000001E-2</v>
          </cell>
          <cell r="I2353">
            <v>-1.3725799999999999E-4</v>
          </cell>
          <cell r="J2353">
            <v>1.06103E-4</v>
          </cell>
        </row>
        <row r="2354">
          <cell r="A2354" t="str">
            <v>19M204</v>
          </cell>
          <cell r="B2354" t="str">
            <v>Autres troubles mentaux, niveau 4</v>
          </cell>
          <cell r="C2354">
            <v>117</v>
          </cell>
          <cell r="D2354">
            <v>117</v>
          </cell>
          <cell r="E2354">
            <v>128</v>
          </cell>
          <cell r="F2354">
            <v>128</v>
          </cell>
          <cell r="G2354">
            <v>0</v>
          </cell>
          <cell r="H2354">
            <v>9.4017093999999996E-2</v>
          </cell>
          <cell r="I2354">
            <v>4.31383E-5</v>
          </cell>
          <cell r="J2354">
            <v>7.2938707999999997E-6</v>
          </cell>
        </row>
        <row r="2355">
          <cell r="A2355" t="str">
            <v>19M20T</v>
          </cell>
          <cell r="B2355" t="str">
            <v>Autres troubles mentaux, très courte durée</v>
          </cell>
          <cell r="C2355">
            <v>4795</v>
          </cell>
          <cell r="D2355">
            <v>4821</v>
          </cell>
          <cell r="E2355">
            <v>4818</v>
          </cell>
          <cell r="F2355">
            <v>4818</v>
          </cell>
          <cell r="G2355">
            <v>5.4223149E-3</v>
          </cell>
          <cell r="H2355">
            <v>-6.2227799999999998E-4</v>
          </cell>
          <cell r="I2355">
            <v>-1.1765E-5</v>
          </cell>
          <cell r="J2355">
            <v>2.7454589999999999E-4</v>
          </cell>
        </row>
        <row r="2356">
          <cell r="A2356" t="str">
            <v>19M21Z</v>
          </cell>
          <cell r="B2356" t="str">
            <v>Explorations et surveillance pour maladies et troubles mentaux</v>
          </cell>
          <cell r="C2356">
            <v>18549</v>
          </cell>
          <cell r="D2356">
            <v>22297</v>
          </cell>
          <cell r="E2356">
            <v>26115</v>
          </cell>
          <cell r="F2356">
            <v>26115</v>
          </cell>
          <cell r="G2356">
            <v>0.20205941020000001</v>
          </cell>
          <cell r="H2356">
            <v>0.17123379829999999</v>
          </cell>
          <cell r="I2356">
            <v>1.4972901300000001E-2</v>
          </cell>
          <cell r="J2356">
            <v>1.4881206000000001E-3</v>
          </cell>
        </row>
        <row r="2357">
          <cell r="A2357" t="str">
            <v>19M22T</v>
          </cell>
          <cell r="B2357" t="str">
            <v>Symptômes et autres recours aux soins de la CMD 19, très courte durée</v>
          </cell>
          <cell r="C2357">
            <v>8610</v>
          </cell>
          <cell r="D2357">
            <v>9366</v>
          </cell>
          <cell r="E2357">
            <v>9727</v>
          </cell>
          <cell r="F2357">
            <v>9727</v>
          </cell>
          <cell r="G2357">
            <v>8.7804878000000003E-2</v>
          </cell>
          <cell r="H2357">
            <v>3.8543668599999997E-2</v>
          </cell>
          <cell r="I2357">
            <v>1.4157195999999999E-3</v>
          </cell>
          <cell r="J2357">
            <v>5.5427720000000001E-4</v>
          </cell>
        </row>
        <row r="2358">
          <cell r="A2358" t="str">
            <v>19M22Z</v>
          </cell>
          <cell r="B2358" t="str">
            <v>Symptômes et autres recours aux soins de la CMD 19</v>
          </cell>
          <cell r="C2358">
            <v>4145</v>
          </cell>
          <cell r="D2358">
            <v>4256</v>
          </cell>
          <cell r="E2358">
            <v>4321</v>
          </cell>
          <cell r="F2358">
            <v>4321</v>
          </cell>
          <cell r="G2358">
            <v>2.6779252100000001E-2</v>
          </cell>
          <cell r="H2358">
            <v>1.52725564E-2</v>
          </cell>
          <cell r="I2358">
            <v>2.5490799999999998E-4</v>
          </cell>
          <cell r="J2358">
            <v>2.4622510000000002E-4</v>
          </cell>
        </row>
        <row r="2359">
          <cell r="A2359" t="str">
            <v>20Z021</v>
          </cell>
          <cell r="B2359" t="str">
            <v>Toxicomanies non éthyliques avec dépendance, niveau 1</v>
          </cell>
          <cell r="C2359">
            <v>2201</v>
          </cell>
          <cell r="D2359">
            <v>2351</v>
          </cell>
          <cell r="E2359">
            <v>2899</v>
          </cell>
          <cell r="F2359">
            <v>2899</v>
          </cell>
          <cell r="G2359">
            <v>6.8150840500000004E-2</v>
          </cell>
          <cell r="H2359">
            <v>0.23309230110000001</v>
          </cell>
          <cell r="I2359">
            <v>2.1490702E-3</v>
          </cell>
          <cell r="J2359">
            <v>1.6519479999999999E-4</v>
          </cell>
        </row>
        <row r="2360">
          <cell r="A2360" t="str">
            <v>20Z022</v>
          </cell>
          <cell r="B2360" t="str">
            <v>Toxicomanies non éthyliques avec dépendance, niveau 2</v>
          </cell>
          <cell r="C2360">
            <v>853</v>
          </cell>
          <cell r="D2360">
            <v>1072</v>
          </cell>
          <cell r="E2360">
            <v>1225</v>
          </cell>
          <cell r="F2360">
            <v>1225</v>
          </cell>
          <cell r="G2360">
            <v>0.25674091440000002</v>
          </cell>
          <cell r="H2360">
            <v>0.14272388059999999</v>
          </cell>
          <cell r="I2360">
            <v>6.0001409999999999E-4</v>
          </cell>
          <cell r="J2360">
            <v>6.9804599999999999E-5</v>
          </cell>
        </row>
        <row r="2361">
          <cell r="A2361" t="str">
            <v>20Z023</v>
          </cell>
          <cell r="B2361" t="str">
            <v>Toxicomanies non éthyliques avec dépendance, niveau 3</v>
          </cell>
          <cell r="C2361">
            <v>144</v>
          </cell>
          <cell r="D2361">
            <v>167</v>
          </cell>
          <cell r="E2361">
            <v>195</v>
          </cell>
          <cell r="F2361">
            <v>195</v>
          </cell>
          <cell r="G2361">
            <v>0.15972222220000001</v>
          </cell>
          <cell r="H2361">
            <v>0.16766467069999999</v>
          </cell>
          <cell r="I2361">
            <v>1.0980650000000001E-4</v>
          </cell>
          <cell r="J2361">
            <v>1.1111799999999999E-5</v>
          </cell>
        </row>
        <row r="2362">
          <cell r="A2362" t="str">
            <v>20Z024</v>
          </cell>
          <cell r="B2362" t="str">
            <v>Toxicomanies non éthyliques avec dépendance, niveau 4</v>
          </cell>
          <cell r="C2362">
            <v>28</v>
          </cell>
          <cell r="D2362">
            <v>25</v>
          </cell>
          <cell r="E2362">
            <v>29</v>
          </cell>
          <cell r="F2362">
            <v>29</v>
          </cell>
          <cell r="G2362">
            <v>-0.10714285699999999</v>
          </cell>
          <cell r="H2362">
            <v>0.16</v>
          </cell>
          <cell r="I2362">
            <v>1.56866E-5</v>
          </cell>
          <cell r="J2362">
            <v>1.6525176E-6</v>
          </cell>
        </row>
        <row r="2363">
          <cell r="A2363" t="str">
            <v>20Z02T</v>
          </cell>
          <cell r="B2363" t="str">
            <v>Toxicomanies non éthyliques avec dépendance, très courte durée</v>
          </cell>
          <cell r="C2363">
            <v>3860</v>
          </cell>
          <cell r="D2363">
            <v>3652</v>
          </cell>
          <cell r="E2363">
            <v>5508</v>
          </cell>
          <cell r="F2363">
            <v>5508</v>
          </cell>
          <cell r="G2363">
            <v>-5.3886009999999998E-2</v>
          </cell>
          <cell r="H2363">
            <v>0.5082146769</v>
          </cell>
          <cell r="I2363">
            <v>7.2786025999999997E-3</v>
          </cell>
          <cell r="J2363">
            <v>3.1386439999999999E-4</v>
          </cell>
        </row>
        <row r="2364">
          <cell r="A2364" t="str">
            <v>20Z031</v>
          </cell>
          <cell r="B2364" t="str">
            <v>Abus de drogues non éthyliques sans dépendance, niveau 1</v>
          </cell>
          <cell r="C2364">
            <v>3258</v>
          </cell>
          <cell r="D2364">
            <v>3324</v>
          </cell>
          <cell r="E2364">
            <v>3321</v>
          </cell>
          <cell r="F2364">
            <v>3321</v>
          </cell>
          <cell r="G2364">
            <v>2.0257826900000001E-2</v>
          </cell>
          <cell r="H2364">
            <v>-9.0252699999999997E-4</v>
          </cell>
          <cell r="I2364">
            <v>-1.1765E-5</v>
          </cell>
          <cell r="J2364">
            <v>1.8924179999999999E-4</v>
          </cell>
        </row>
        <row r="2365">
          <cell r="A2365" t="str">
            <v>20Z032</v>
          </cell>
          <cell r="B2365" t="str">
            <v>Abus de drogues non éthyliques sans dépendance, niveau 2</v>
          </cell>
          <cell r="C2365">
            <v>101</v>
          </cell>
          <cell r="D2365">
            <v>108</v>
          </cell>
          <cell r="E2365">
            <v>101</v>
          </cell>
          <cell r="F2365">
            <v>101</v>
          </cell>
          <cell r="G2365">
            <v>6.9306930700000005E-2</v>
          </cell>
          <cell r="H2365">
            <v>-6.4814814999999998E-2</v>
          </cell>
          <cell r="I2365">
            <v>-2.7452000000000001E-5</v>
          </cell>
          <cell r="J2365">
            <v>5.7553199000000004E-6</v>
          </cell>
        </row>
        <row r="2366">
          <cell r="A2366" t="str">
            <v>20Z033</v>
          </cell>
          <cell r="B2366" t="str">
            <v>Abus de drogues non éthyliques sans dépendance, niveau 3</v>
          </cell>
          <cell r="C2366">
            <v>82</v>
          </cell>
          <cell r="D2366">
            <v>68</v>
          </cell>
          <cell r="E2366">
            <v>81</v>
          </cell>
          <cell r="F2366">
            <v>81</v>
          </cell>
          <cell r="G2366">
            <v>-0.17073170700000001</v>
          </cell>
          <cell r="H2366">
            <v>0.19117647060000001</v>
          </cell>
          <cell r="I2366">
            <v>5.09816E-5</v>
          </cell>
          <cell r="J2366">
            <v>4.6156525999999997E-6</v>
          </cell>
        </row>
        <row r="2367">
          <cell r="A2367" t="str">
            <v>20Z034</v>
          </cell>
          <cell r="B2367" t="str">
            <v>Abus de drogues non éthyliques sans dépendance, niveau 4</v>
          </cell>
          <cell r="C2367">
            <v>82</v>
          </cell>
          <cell r="D2367">
            <v>77</v>
          </cell>
          <cell r="E2367">
            <v>74</v>
          </cell>
          <cell r="F2367">
            <v>74</v>
          </cell>
          <cell r="G2367">
            <v>-6.097561E-2</v>
          </cell>
          <cell r="H2367">
            <v>-3.8961039000000003E-2</v>
          </cell>
          <cell r="I2367">
            <v>-1.1765E-5</v>
          </cell>
          <cell r="J2367">
            <v>4.2167691000000002E-6</v>
          </cell>
        </row>
        <row r="2368">
          <cell r="A2368" t="str">
            <v>20Z041</v>
          </cell>
          <cell r="B2368" t="str">
            <v>Ethylisme avec dépendance, niveau 1</v>
          </cell>
          <cell r="C2368">
            <v>34903</v>
          </cell>
          <cell r="D2368">
            <v>32950</v>
          </cell>
          <cell r="E2368">
            <v>31496</v>
          </cell>
          <cell r="F2368">
            <v>31496</v>
          </cell>
          <cell r="G2368">
            <v>-5.5955075E-2</v>
          </cell>
          <cell r="H2368">
            <v>-4.4127465999999997E-2</v>
          </cell>
          <cell r="I2368">
            <v>-5.7020949999999999E-3</v>
          </cell>
          <cell r="J2368">
            <v>1.7947480999999999E-3</v>
          </cell>
        </row>
        <row r="2369">
          <cell r="A2369" t="str">
            <v>20Z042</v>
          </cell>
          <cell r="B2369" t="str">
            <v>Ethylisme avec dépendance, niveau 2</v>
          </cell>
          <cell r="C2369">
            <v>12062</v>
          </cell>
          <cell r="D2369">
            <v>12450</v>
          </cell>
          <cell r="E2369">
            <v>13089</v>
          </cell>
          <cell r="F2369">
            <v>13089</v>
          </cell>
          <cell r="G2369">
            <v>3.2167136499999999E-2</v>
          </cell>
          <cell r="H2369">
            <v>5.1325301199999999E-2</v>
          </cell>
          <cell r="I2369">
            <v>2.5059412999999999E-3</v>
          </cell>
          <cell r="J2369">
            <v>7.4585530000000001E-4</v>
          </cell>
        </row>
        <row r="2370">
          <cell r="A2370" t="str">
            <v>20Z043</v>
          </cell>
          <cell r="B2370" t="str">
            <v>Ethylisme avec dépendance, niveau 3</v>
          </cell>
          <cell r="C2370">
            <v>3013</v>
          </cell>
          <cell r="D2370">
            <v>3269</v>
          </cell>
          <cell r="E2370">
            <v>3281</v>
          </cell>
          <cell r="F2370">
            <v>3281</v>
          </cell>
          <cell r="G2370">
            <v>8.4965151000000003E-2</v>
          </cell>
          <cell r="H2370">
            <v>3.6708473999999998E-3</v>
          </cell>
          <cell r="I2370">
            <v>4.70599E-5</v>
          </cell>
          <cell r="J2370">
            <v>1.8696239999999999E-4</v>
          </cell>
        </row>
        <row r="2371">
          <cell r="A2371" t="str">
            <v>20Z044</v>
          </cell>
          <cell r="B2371" t="str">
            <v>Ethylisme avec dépendance, niveau 4</v>
          </cell>
          <cell r="C2371">
            <v>698</v>
          </cell>
          <cell r="D2371">
            <v>769</v>
          </cell>
          <cell r="E2371">
            <v>770</v>
          </cell>
          <cell r="F2371">
            <v>770</v>
          </cell>
          <cell r="G2371">
            <v>0.1017191977</v>
          </cell>
          <cell r="H2371">
            <v>1.3003901E-3</v>
          </cell>
          <cell r="I2371">
            <v>3.9216609000000001E-6</v>
          </cell>
          <cell r="J2371">
            <v>4.3877200000000001E-5</v>
          </cell>
        </row>
        <row r="2372">
          <cell r="A2372" t="str">
            <v>20Z04T</v>
          </cell>
          <cell r="B2372" t="str">
            <v>Ethylisme avec dépendance, très courte durée</v>
          </cell>
          <cell r="C2372">
            <v>41349</v>
          </cell>
          <cell r="D2372">
            <v>44315</v>
          </cell>
          <cell r="E2372">
            <v>49255</v>
          </cell>
          <cell r="F2372">
            <v>49255</v>
          </cell>
          <cell r="G2372">
            <v>7.1730876200000002E-2</v>
          </cell>
          <cell r="H2372">
            <v>0.11147467</v>
          </cell>
          <cell r="I2372">
            <v>1.9373004900000001E-2</v>
          </cell>
          <cell r="J2372">
            <v>2.8067156999999998E-3</v>
          </cell>
        </row>
        <row r="2373">
          <cell r="A2373" t="str">
            <v>20Z051</v>
          </cell>
          <cell r="B2373" t="str">
            <v>Ethylisme aigu, niveau 1</v>
          </cell>
          <cell r="C2373">
            <v>101286</v>
          </cell>
          <cell r="D2373">
            <v>98532</v>
          </cell>
          <cell r="E2373">
            <v>97244</v>
          </cell>
          <cell r="F2373">
            <v>97244</v>
          </cell>
          <cell r="G2373">
            <v>-2.7190332000000001E-2</v>
          </cell>
          <cell r="H2373">
            <v>-1.3071895E-2</v>
          </cell>
          <cell r="I2373">
            <v>-5.0510989999999999E-3</v>
          </cell>
          <cell r="J2373">
            <v>5.5412904000000001E-3</v>
          </cell>
        </row>
        <row r="2374">
          <cell r="A2374" t="str">
            <v>20Z052</v>
          </cell>
          <cell r="B2374" t="str">
            <v>Ethylisme aigu, niveau 2</v>
          </cell>
          <cell r="C2374">
            <v>1317</v>
          </cell>
          <cell r="D2374">
            <v>1313</v>
          </cell>
          <cell r="E2374">
            <v>1270</v>
          </cell>
          <cell r="F2374">
            <v>1270</v>
          </cell>
          <cell r="G2374">
            <v>-3.0372060000000002E-3</v>
          </cell>
          <cell r="H2374">
            <v>-3.2749428999999997E-2</v>
          </cell>
          <cell r="I2374">
            <v>-1.6863100000000001E-4</v>
          </cell>
          <cell r="J2374">
            <v>7.2368900000000004E-5</v>
          </cell>
        </row>
        <row r="2375">
          <cell r="A2375" t="str">
            <v>20Z053</v>
          </cell>
          <cell r="B2375" t="str">
            <v>Ethylisme aigu, niveau 3</v>
          </cell>
          <cell r="C2375">
            <v>672</v>
          </cell>
          <cell r="D2375">
            <v>696</v>
          </cell>
          <cell r="E2375">
            <v>725</v>
          </cell>
          <cell r="F2375">
            <v>725</v>
          </cell>
          <cell r="G2375">
            <v>3.5714285700000001E-2</v>
          </cell>
          <cell r="H2375">
            <v>4.16666667E-2</v>
          </cell>
          <cell r="I2375">
            <v>1.1372820000000001E-4</v>
          </cell>
          <cell r="J2375">
            <v>4.1312900000000002E-5</v>
          </cell>
        </row>
        <row r="2376">
          <cell r="A2376" t="str">
            <v>20Z054</v>
          </cell>
          <cell r="B2376" t="str">
            <v>Ethylisme aigu, niveau 4</v>
          </cell>
          <cell r="C2376">
            <v>174</v>
          </cell>
          <cell r="D2376">
            <v>182</v>
          </cell>
          <cell r="E2376">
            <v>163</v>
          </cell>
          <cell r="F2376">
            <v>163</v>
          </cell>
          <cell r="G2376">
            <v>4.5977011499999998E-2</v>
          </cell>
          <cell r="H2376">
            <v>-0.104395604</v>
          </cell>
          <cell r="I2376">
            <v>-7.4511999999999994E-5</v>
          </cell>
          <cell r="J2376">
            <v>9.2882886000000007E-6</v>
          </cell>
        </row>
        <row r="2377">
          <cell r="A2377" t="str">
            <v>20Z061</v>
          </cell>
          <cell r="B2377" t="str">
            <v>Troubles mentaux organiques induits par l'alcool ou d'autres substances, niveau 1</v>
          </cell>
          <cell r="C2377">
            <v>1068</v>
          </cell>
          <cell r="D2377">
            <v>1001</v>
          </cell>
          <cell r="E2377">
            <v>954</v>
          </cell>
          <cell r="F2377">
            <v>954</v>
          </cell>
          <cell r="G2377">
            <v>-6.2734081999999997E-2</v>
          </cell>
          <cell r="H2377">
            <v>-4.6953046999999998E-2</v>
          </cell>
          <cell r="I2377">
            <v>-1.8431799999999999E-4</v>
          </cell>
          <cell r="J2377">
            <v>5.4362099999999999E-5</v>
          </cell>
        </row>
        <row r="2378">
          <cell r="A2378" t="str">
            <v>20Z062</v>
          </cell>
          <cell r="B2378" t="str">
            <v>Troubles mentaux organiques induits par l'alcool ou d'autres substances, niveau 2</v>
          </cell>
          <cell r="C2378">
            <v>779</v>
          </cell>
          <cell r="D2378">
            <v>833</v>
          </cell>
          <cell r="E2378">
            <v>887</v>
          </cell>
          <cell r="F2378">
            <v>887</v>
          </cell>
          <cell r="G2378">
            <v>6.9319640599999996E-2</v>
          </cell>
          <cell r="H2378">
            <v>6.4825930399999995E-2</v>
          </cell>
          <cell r="I2378">
            <v>2.1176969999999999E-4</v>
          </cell>
          <cell r="J2378">
            <v>5.0544200000000003E-5</v>
          </cell>
        </row>
        <row r="2379">
          <cell r="A2379" t="str">
            <v>20Z063</v>
          </cell>
          <cell r="B2379" t="str">
            <v>Troubles mentaux organiques induits par l'alcool ou d'autres substances, niveau 3</v>
          </cell>
          <cell r="C2379">
            <v>720</v>
          </cell>
          <cell r="D2379">
            <v>655</v>
          </cell>
          <cell r="E2379">
            <v>718</v>
          </cell>
          <cell r="F2379">
            <v>718</v>
          </cell>
          <cell r="G2379">
            <v>-9.0277778000000003E-2</v>
          </cell>
          <cell r="H2379">
            <v>9.6183206100000002E-2</v>
          </cell>
          <cell r="I2379">
            <v>2.4706460000000001E-4</v>
          </cell>
          <cell r="J2379">
            <v>4.0914100000000002E-5</v>
          </cell>
        </row>
        <row r="2380">
          <cell r="A2380" t="str">
            <v>20Z064</v>
          </cell>
          <cell r="B2380" t="str">
            <v>Troubles mentaux organiques induits par l'alcool ou d'autres substances, niveau 4</v>
          </cell>
          <cell r="C2380">
            <v>154</v>
          </cell>
          <cell r="D2380">
            <v>132</v>
          </cell>
          <cell r="E2380">
            <v>155</v>
          </cell>
          <cell r="F2380">
            <v>155</v>
          </cell>
          <cell r="G2380">
            <v>-0.14285714299999999</v>
          </cell>
          <cell r="H2380">
            <v>0.1742424242</v>
          </cell>
          <cell r="I2380">
            <v>9.0198200000000007E-5</v>
          </cell>
          <cell r="J2380">
            <v>8.8324217000000007E-6</v>
          </cell>
        </row>
        <row r="2381">
          <cell r="A2381" t="str">
            <v>20Z06T</v>
          </cell>
          <cell r="B2381" t="str">
            <v>Troubles mentaux organiques induits par l'alcool ou d'autres substances, très courte durée</v>
          </cell>
          <cell r="C2381">
            <v>3552</v>
          </cell>
          <cell r="D2381">
            <v>3459</v>
          </cell>
          <cell r="E2381">
            <v>3930</v>
          </cell>
          <cell r="F2381">
            <v>3930</v>
          </cell>
          <cell r="G2381">
            <v>-2.6182431999999999E-2</v>
          </cell>
          <cell r="H2381">
            <v>0.13616652209999999</v>
          </cell>
          <cell r="I2381">
            <v>1.8471023000000001E-3</v>
          </cell>
          <cell r="J2381">
            <v>2.239446E-4</v>
          </cell>
        </row>
        <row r="2382">
          <cell r="A2382" t="str">
            <v>21C041</v>
          </cell>
          <cell r="B2382" t="str">
            <v>Interventions sur la main ou le poignet à la suite de blessures, niveau 1</v>
          </cell>
          <cell r="C2382">
            <v>3142</v>
          </cell>
          <cell r="D2382">
            <v>2582</v>
          </cell>
          <cell r="E2382">
            <v>2576</v>
          </cell>
          <cell r="F2382">
            <v>2577</v>
          </cell>
          <cell r="G2382">
            <v>-0.178230426</v>
          </cell>
          <cell r="H2382">
            <v>-2.3237800000000001E-3</v>
          </cell>
          <cell r="I2382">
            <v>-2.353E-5</v>
          </cell>
          <cell r="J2382">
            <v>1.4684609999999999E-4</v>
          </cell>
        </row>
        <row r="2383">
          <cell r="A2383" t="str">
            <v>21C042</v>
          </cell>
          <cell r="B2383" t="str">
            <v>Interventions sur la main ou le poignet à la suite de blessures, niveau 2</v>
          </cell>
          <cell r="C2383">
            <v>163</v>
          </cell>
          <cell r="D2383">
            <v>156</v>
          </cell>
          <cell r="E2383">
            <v>157</v>
          </cell>
          <cell r="F2383">
            <v>157</v>
          </cell>
          <cell r="G2383">
            <v>-4.2944784999999999E-2</v>
          </cell>
          <cell r="H2383">
            <v>6.4102563999999997E-3</v>
          </cell>
          <cell r="I2383">
            <v>3.9216609000000001E-6</v>
          </cell>
          <cell r="J2383">
            <v>8.9463883999999999E-6</v>
          </cell>
        </row>
        <row r="2384">
          <cell r="A2384" t="str">
            <v>21C043</v>
          </cell>
          <cell r="B2384" t="str">
            <v>Interventions sur la main ou le poignet à la suite de blessures, niveau 3</v>
          </cell>
          <cell r="C2384">
            <v>95</v>
          </cell>
          <cell r="D2384">
            <v>98</v>
          </cell>
          <cell r="E2384">
            <v>93</v>
          </cell>
          <cell r="F2384">
            <v>93</v>
          </cell>
          <cell r="G2384">
            <v>3.1578947400000001E-2</v>
          </cell>
          <cell r="H2384">
            <v>-5.1020408000000003E-2</v>
          </cell>
          <cell r="I2384">
            <v>-1.9607999999999999E-5</v>
          </cell>
          <cell r="J2384">
            <v>5.2994529999999996E-6</v>
          </cell>
        </row>
        <row r="2385">
          <cell r="A2385" t="str">
            <v>21C044</v>
          </cell>
          <cell r="B2385" t="str">
            <v>Interventions sur la main ou le poignet à la suite de blessures, niveau 4</v>
          </cell>
          <cell r="C2385">
            <v>21</v>
          </cell>
          <cell r="D2385">
            <v>42</v>
          </cell>
          <cell r="E2385">
            <v>33</v>
          </cell>
          <cell r="F2385">
            <v>33</v>
          </cell>
          <cell r="G2385">
            <v>1</v>
          </cell>
          <cell r="H2385">
            <v>-0.21428571399999999</v>
          </cell>
          <cell r="I2385">
            <v>-3.5295E-5</v>
          </cell>
          <cell r="J2385">
            <v>1.8804510999999999E-6</v>
          </cell>
        </row>
        <row r="2386">
          <cell r="A2386" t="str">
            <v>21C04J</v>
          </cell>
          <cell r="B2386" t="str">
            <v>Interventions sur la main ou le poignet à la suite de blessures, en ambulatoire</v>
          </cell>
          <cell r="C2386">
            <v>4282</v>
          </cell>
          <cell r="D2386">
            <v>5898</v>
          </cell>
          <cell r="E2386">
            <v>6132</v>
          </cell>
          <cell r="F2386">
            <v>6136</v>
          </cell>
          <cell r="G2386">
            <v>0.37739374120000002</v>
          </cell>
          <cell r="H2386">
            <v>3.9674465899999997E-2</v>
          </cell>
          <cell r="I2386">
            <v>9.1766869999999998E-4</v>
          </cell>
          <cell r="J2386">
            <v>3.4964989999999998E-4</v>
          </cell>
        </row>
        <row r="2387">
          <cell r="A2387" t="str">
            <v>21C051</v>
          </cell>
          <cell r="B2387" t="str">
            <v>Autres interventions pour blessures ou complications d'acte, niveau 1</v>
          </cell>
          <cell r="C2387">
            <v>5385</v>
          </cell>
          <cell r="D2387">
            <v>5315</v>
          </cell>
          <cell r="E2387">
            <v>5201</v>
          </cell>
          <cell r="F2387">
            <v>5204</v>
          </cell>
          <cell r="G2387">
            <v>-1.2999070999999999E-2</v>
          </cell>
          <cell r="H2387">
            <v>-2.1448729999999999E-2</v>
          </cell>
          <cell r="I2387">
            <v>-4.4706900000000003E-4</v>
          </cell>
          <cell r="J2387">
            <v>2.9654140000000002E-4</v>
          </cell>
        </row>
        <row r="2388">
          <cell r="A2388" t="str">
            <v>21C052</v>
          </cell>
          <cell r="B2388" t="str">
            <v>Autres interventions pour blessures ou complications d'acte, niveau 2</v>
          </cell>
          <cell r="C2388">
            <v>2577</v>
          </cell>
          <cell r="D2388">
            <v>2586</v>
          </cell>
          <cell r="E2388">
            <v>2612</v>
          </cell>
          <cell r="F2388">
            <v>2613</v>
          </cell>
          <cell r="G2388">
            <v>3.4924331000000001E-3</v>
          </cell>
          <cell r="H2388">
            <v>1.00541377E-2</v>
          </cell>
          <cell r="I2388">
            <v>1.019632E-4</v>
          </cell>
          <cell r="J2388">
            <v>1.488975E-4</v>
          </cell>
        </row>
        <row r="2389">
          <cell r="A2389" t="str">
            <v>21C053</v>
          </cell>
          <cell r="B2389" t="str">
            <v>Autres interventions pour blessures ou complications d'acte, niveau 3</v>
          </cell>
          <cell r="C2389">
            <v>3923</v>
          </cell>
          <cell r="D2389">
            <v>4276</v>
          </cell>
          <cell r="E2389">
            <v>4447</v>
          </cell>
          <cell r="F2389">
            <v>4449</v>
          </cell>
          <cell r="G2389">
            <v>8.9982156499999993E-2</v>
          </cell>
          <cell r="H2389">
            <v>3.9990645499999998E-2</v>
          </cell>
          <cell r="I2389">
            <v>6.7060399999999999E-4</v>
          </cell>
          <cell r="J2389">
            <v>2.5351900000000001E-4</v>
          </cell>
        </row>
        <row r="2390">
          <cell r="A2390" t="str">
            <v>21C054</v>
          </cell>
          <cell r="B2390" t="str">
            <v>Autres interventions pour blessures ou complications d'acte, niveau 4</v>
          </cell>
          <cell r="C2390">
            <v>1601</v>
          </cell>
          <cell r="D2390">
            <v>1724</v>
          </cell>
          <cell r="E2390">
            <v>1629</v>
          </cell>
          <cell r="F2390">
            <v>1629</v>
          </cell>
          <cell r="G2390">
            <v>7.6826983099999996E-2</v>
          </cell>
          <cell r="H2390">
            <v>-5.5104408000000001E-2</v>
          </cell>
          <cell r="I2390">
            <v>-3.7255799999999999E-4</v>
          </cell>
          <cell r="J2390">
            <v>9.2825900000000002E-5</v>
          </cell>
        </row>
        <row r="2391">
          <cell r="A2391" t="str">
            <v>21C05J</v>
          </cell>
          <cell r="B2391" t="str">
            <v>Autres interventions pour blessures ou complications d'acte, en ambulatoire</v>
          </cell>
          <cell r="C2391">
            <v>1922</v>
          </cell>
          <cell r="D2391">
            <v>1932</v>
          </cell>
          <cell r="E2391">
            <v>2112</v>
          </cell>
          <cell r="F2391">
            <v>2114</v>
          </cell>
          <cell r="G2391">
            <v>5.2029136000000002E-3</v>
          </cell>
          <cell r="H2391">
            <v>9.3167701899999997E-2</v>
          </cell>
          <cell r="I2391">
            <v>7.0589899999999996E-4</v>
          </cell>
          <cell r="J2391">
            <v>1.204628E-4</v>
          </cell>
        </row>
        <row r="2392">
          <cell r="A2392" t="str">
            <v>21C061</v>
          </cell>
          <cell r="B2392" t="str">
            <v>Greffes de peau ou parages de plaies pour lésions autres que des brûlures, niveau 1</v>
          </cell>
          <cell r="C2392">
            <v>2900</v>
          </cell>
          <cell r="D2392">
            <v>2977</v>
          </cell>
          <cell r="E2392">
            <v>2928</v>
          </cell>
          <cell r="F2392">
            <v>2930</v>
          </cell>
          <cell r="G2392">
            <v>2.65517241E-2</v>
          </cell>
          <cell r="H2392">
            <v>-1.6459523E-2</v>
          </cell>
          <cell r="I2392">
            <v>-1.9216099999999999E-4</v>
          </cell>
          <cell r="J2392">
            <v>1.669613E-4</v>
          </cell>
        </row>
        <row r="2393">
          <cell r="A2393" t="str">
            <v>21C062</v>
          </cell>
          <cell r="B2393" t="str">
            <v>Greffes de peau ou parages de plaies pour lésions autres que des brûlures, niveau 2</v>
          </cell>
          <cell r="C2393">
            <v>243</v>
          </cell>
          <cell r="D2393">
            <v>277</v>
          </cell>
          <cell r="E2393">
            <v>248</v>
          </cell>
          <cell r="F2393">
            <v>248</v>
          </cell>
          <cell r="G2393">
            <v>0.13991769549999999</v>
          </cell>
          <cell r="H2393">
            <v>-0.104693141</v>
          </cell>
          <cell r="I2393">
            <v>-1.1372800000000001E-4</v>
          </cell>
          <cell r="J2393">
            <v>1.4131899999999999E-5</v>
          </cell>
        </row>
        <row r="2394">
          <cell r="A2394" t="str">
            <v>21C063</v>
          </cell>
          <cell r="B2394" t="str">
            <v>Greffes de peau ou parages de plaies pour lésions autres que des brûlures, niveau 3</v>
          </cell>
          <cell r="C2394">
            <v>292</v>
          </cell>
          <cell r="D2394">
            <v>323</v>
          </cell>
          <cell r="E2394">
            <v>330</v>
          </cell>
          <cell r="F2394">
            <v>330</v>
          </cell>
          <cell r="G2394">
            <v>0.1061643836</v>
          </cell>
          <cell r="H2394">
            <v>2.1671826599999999E-2</v>
          </cell>
          <cell r="I2394">
            <v>2.74516E-5</v>
          </cell>
          <cell r="J2394">
            <v>1.8804499999999999E-5</v>
          </cell>
        </row>
        <row r="2395">
          <cell r="A2395" t="str">
            <v>21C064</v>
          </cell>
          <cell r="B2395" t="str">
            <v>Greffes de peau ou parages de plaies pour lésions autres que des brûlures, niveau 4</v>
          </cell>
          <cell r="C2395">
            <v>200</v>
          </cell>
          <cell r="D2395">
            <v>221</v>
          </cell>
          <cell r="E2395">
            <v>251</v>
          </cell>
          <cell r="F2395">
            <v>251</v>
          </cell>
          <cell r="G2395">
            <v>0.105</v>
          </cell>
          <cell r="H2395">
            <v>0.13574660629999999</v>
          </cell>
          <cell r="I2395">
            <v>1.176498E-4</v>
          </cell>
          <cell r="J2395">
            <v>1.43028E-5</v>
          </cell>
        </row>
        <row r="2396">
          <cell r="A2396" t="str">
            <v>21C06J</v>
          </cell>
          <cell r="B2396" t="str">
            <v>Greffes de peau ou parages de plaies pour lésions autres que des brûlures, en ambulatoire</v>
          </cell>
          <cell r="C2396">
            <v>4613</v>
          </cell>
          <cell r="D2396">
            <v>5561</v>
          </cell>
          <cell r="E2396">
            <v>5720</v>
          </cell>
          <cell r="F2396">
            <v>5725</v>
          </cell>
          <cell r="G2396">
            <v>0.2055061782</v>
          </cell>
          <cell r="H2396">
            <v>2.8591979900000002E-2</v>
          </cell>
          <cell r="I2396">
            <v>6.235441E-4</v>
          </cell>
          <cell r="J2396">
            <v>3.2622979999999998E-4</v>
          </cell>
        </row>
        <row r="2397">
          <cell r="A2397" t="str">
            <v>21K02J</v>
          </cell>
          <cell r="B2397" t="str">
            <v>Traumatismes, allergies et empoisonnements sans acte opératoire, avec anesthésie, en ambulatoire</v>
          </cell>
          <cell r="C2397">
            <v>2265</v>
          </cell>
          <cell r="D2397">
            <v>2366</v>
          </cell>
          <cell r="E2397">
            <v>2519</v>
          </cell>
          <cell r="F2397">
            <v>2519</v>
          </cell>
          <cell r="G2397">
            <v>4.4591611500000003E-2</v>
          </cell>
          <cell r="H2397">
            <v>6.4666103099999997E-2</v>
          </cell>
          <cell r="I2397">
            <v>6.0001409999999999E-4</v>
          </cell>
          <cell r="J2397">
            <v>1.4354109999999999E-4</v>
          </cell>
        </row>
        <row r="2398">
          <cell r="A2398" t="str">
            <v>21M021</v>
          </cell>
          <cell r="B2398" t="str">
            <v>Effets toxiques des médicaments et substances biologiques, âge inférieur à 18 ans, niveau 1</v>
          </cell>
          <cell r="C2398">
            <v>5036</v>
          </cell>
          <cell r="D2398">
            <v>4772</v>
          </cell>
          <cell r="E2398">
            <v>4930</v>
          </cell>
          <cell r="F2398">
            <v>4930</v>
          </cell>
          <cell r="G2398">
            <v>-5.2422558000000001E-2</v>
          </cell>
          <cell r="H2398">
            <v>3.3109807200000001E-2</v>
          </cell>
          <cell r="I2398">
            <v>6.1962240000000004E-4</v>
          </cell>
          <cell r="J2398">
            <v>2.80928E-4</v>
          </cell>
        </row>
        <row r="2399">
          <cell r="A2399" t="str">
            <v>21M022</v>
          </cell>
          <cell r="B2399" t="str">
            <v>Effets toxiques des médicaments et substances biologiques, âge inférieur à 18 ans, niveau 2</v>
          </cell>
          <cell r="C2399">
            <v>505</v>
          </cell>
          <cell r="D2399">
            <v>555</v>
          </cell>
          <cell r="E2399">
            <v>622</v>
          </cell>
          <cell r="F2399">
            <v>622</v>
          </cell>
          <cell r="G2399">
            <v>9.9009900999999997E-2</v>
          </cell>
          <cell r="H2399">
            <v>0.12072072070000001</v>
          </cell>
          <cell r="I2399">
            <v>2.6275130000000003E-4</v>
          </cell>
          <cell r="J2399">
            <v>3.5443700000000001E-5</v>
          </cell>
        </row>
        <row r="2400">
          <cell r="A2400" t="str">
            <v>21M023</v>
          </cell>
          <cell r="B2400" t="str">
            <v>Effets toxiques des médicaments et substances biologiques, âge inférieur à 18 ans, niveau 3</v>
          </cell>
          <cell r="C2400">
            <v>82</v>
          </cell>
          <cell r="D2400">
            <v>73</v>
          </cell>
          <cell r="E2400">
            <v>93</v>
          </cell>
          <cell r="F2400">
            <v>93</v>
          </cell>
          <cell r="G2400">
            <v>-0.109756098</v>
          </cell>
          <cell r="H2400">
            <v>0.27397260270000001</v>
          </cell>
          <cell r="I2400">
            <v>7.84332E-5</v>
          </cell>
          <cell r="J2400">
            <v>5.2994529999999996E-6</v>
          </cell>
        </row>
        <row r="2401">
          <cell r="A2401" t="str">
            <v>21M024</v>
          </cell>
          <cell r="B2401" t="str">
            <v>Effets toxiques des médicaments et substances biologiques, âge inférieur à 18 ans, niveau 4</v>
          </cell>
          <cell r="C2401">
            <v>18</v>
          </cell>
          <cell r="D2401">
            <v>15</v>
          </cell>
          <cell r="E2401">
            <v>26</v>
          </cell>
          <cell r="F2401">
            <v>26</v>
          </cell>
          <cell r="G2401">
            <v>-0.16666666699999999</v>
          </cell>
          <cell r="H2401">
            <v>0.73333333329999995</v>
          </cell>
          <cell r="I2401">
            <v>4.31383E-5</v>
          </cell>
          <cell r="J2401">
            <v>1.4815675E-6</v>
          </cell>
        </row>
        <row r="2402">
          <cell r="A2402" t="str">
            <v>21M02T</v>
          </cell>
          <cell r="B2402" t="str">
            <v>Effets toxiques des médicaments et substances biologiques, âge inférieur à 18 ans, très courte durée</v>
          </cell>
          <cell r="C2402">
            <v>7215</v>
          </cell>
          <cell r="D2402">
            <v>6551</v>
          </cell>
          <cell r="E2402">
            <v>6436</v>
          </cell>
          <cell r="F2402">
            <v>6436</v>
          </cell>
          <cell r="G2402">
            <v>-9.2030492000000005E-2</v>
          </cell>
          <cell r="H2402">
            <v>-1.7554572000000001E-2</v>
          </cell>
          <cell r="I2402">
            <v>-4.5099099999999998E-4</v>
          </cell>
          <cell r="J2402">
            <v>3.6674489999999999E-4</v>
          </cell>
        </row>
        <row r="2403">
          <cell r="A2403" t="str">
            <v>21M041</v>
          </cell>
          <cell r="B2403" t="str">
            <v>Réactions allergiques non classées ailleurs, âge inférieur à 18 ans, niveau 1</v>
          </cell>
          <cell r="C2403">
            <v>1488</v>
          </cell>
          <cell r="D2403">
            <v>1370</v>
          </cell>
          <cell r="E2403">
            <v>1545</v>
          </cell>
          <cell r="F2403">
            <v>1545</v>
          </cell>
          <cell r="G2403">
            <v>-7.9301074999999999E-2</v>
          </cell>
          <cell r="H2403">
            <v>0.12773722630000001</v>
          </cell>
          <cell r="I2403">
            <v>6.8629070000000001E-4</v>
          </cell>
          <cell r="J2403">
            <v>8.8039299999999996E-5</v>
          </cell>
        </row>
        <row r="2404">
          <cell r="A2404" t="str">
            <v>21M042</v>
          </cell>
          <cell r="B2404" t="str">
            <v>Réactions allergiques non classées ailleurs, âge inférieur à 18 ans, niveau 2</v>
          </cell>
          <cell r="C2404">
            <v>52</v>
          </cell>
          <cell r="D2404">
            <v>49</v>
          </cell>
          <cell r="E2404">
            <v>49</v>
          </cell>
          <cell r="F2404">
            <v>49</v>
          </cell>
          <cell r="G2404">
            <v>-5.7692307999999998E-2</v>
          </cell>
          <cell r="H2404">
            <v>0</v>
          </cell>
          <cell r="I2404">
            <v>0</v>
          </cell>
          <cell r="J2404">
            <v>2.7921849E-6</v>
          </cell>
        </row>
        <row r="2405">
          <cell r="A2405" t="str">
            <v>21M043</v>
          </cell>
          <cell r="B2405" t="str">
            <v>Réactions allergiques non classées ailleurs, âge inférieur à 18 ans, niveau 3</v>
          </cell>
          <cell r="C2405">
            <v>6</v>
          </cell>
          <cell r="D2405">
            <v>10</v>
          </cell>
          <cell r="E2405">
            <v>8</v>
          </cell>
          <cell r="F2405">
            <v>8</v>
          </cell>
          <cell r="G2405">
            <v>0.66666666669999997</v>
          </cell>
          <cell r="H2405">
            <v>-0.2</v>
          </cell>
          <cell r="I2405">
            <v>-7.8433220000000001E-6</v>
          </cell>
          <cell r="J2405">
            <v>4.5586692000000002E-7</v>
          </cell>
        </row>
        <row r="2406">
          <cell r="A2406" t="str">
            <v>21M044</v>
          </cell>
          <cell r="B2406" t="str">
            <v>Réactions allergiques non classées ailleurs, âge inférieur à 18 ans, niveau 4</v>
          </cell>
          <cell r="C2406">
            <v>1</v>
          </cell>
          <cell r="D2406">
            <v>1</v>
          </cell>
          <cell r="E2406" t="str">
            <v xml:space="preserve">. </v>
          </cell>
          <cell r="F2406" t="str">
            <v xml:space="preserve">. </v>
          </cell>
          <cell r="G2406">
            <v>0</v>
          </cell>
          <cell r="H2406" t="str">
            <v xml:space="preserve">. </v>
          </cell>
          <cell r="I2406" t="str">
            <v xml:space="preserve">. </v>
          </cell>
          <cell r="J2406" t="str">
            <v>.</v>
          </cell>
        </row>
        <row r="2407">
          <cell r="A2407" t="str">
            <v>21M04T</v>
          </cell>
          <cell r="B2407" t="str">
            <v>Réactions allergiques non classées ailleurs, âge inférieur à 18 ans, très courte durée</v>
          </cell>
          <cell r="C2407">
            <v>3402</v>
          </cell>
          <cell r="D2407">
            <v>2898</v>
          </cell>
          <cell r="E2407">
            <v>2622</v>
          </cell>
          <cell r="F2407">
            <v>2622</v>
          </cell>
          <cell r="G2407">
            <v>-0.14814814800000001</v>
          </cell>
          <cell r="H2407">
            <v>-9.5238094999999995E-2</v>
          </cell>
          <cell r="I2407">
            <v>-1.0823779999999999E-3</v>
          </cell>
          <cell r="J2407">
            <v>1.494104E-4</v>
          </cell>
        </row>
        <row r="2408">
          <cell r="A2408" t="str">
            <v>21M051</v>
          </cell>
          <cell r="B2408" t="str">
            <v>Réactions allergiques non classées ailleurs, âge supérieur à 17 ans, niveau 1</v>
          </cell>
          <cell r="C2408">
            <v>957</v>
          </cell>
          <cell r="D2408">
            <v>889</v>
          </cell>
          <cell r="E2408">
            <v>960</v>
          </cell>
          <cell r="F2408">
            <v>960</v>
          </cell>
          <cell r="G2408">
            <v>-7.1055381000000001E-2</v>
          </cell>
          <cell r="H2408">
            <v>7.9865016900000002E-2</v>
          </cell>
          <cell r="I2408">
            <v>2.7843790000000001E-4</v>
          </cell>
          <cell r="J2408">
            <v>5.4703999999999997E-5</v>
          </cell>
        </row>
        <row r="2409">
          <cell r="A2409" t="str">
            <v>21M052</v>
          </cell>
          <cell r="B2409" t="str">
            <v>Réactions allergiques non classées ailleurs, âge supérieur à 17 ans, niveau 2</v>
          </cell>
          <cell r="C2409">
            <v>365</v>
          </cell>
          <cell r="D2409">
            <v>371</v>
          </cell>
          <cell r="E2409">
            <v>372</v>
          </cell>
          <cell r="F2409">
            <v>372</v>
          </cell>
          <cell r="G2409">
            <v>1.64383562E-2</v>
          </cell>
          <cell r="H2409">
            <v>2.6954178000000001E-3</v>
          </cell>
          <cell r="I2409">
            <v>3.9216609000000001E-6</v>
          </cell>
          <cell r="J2409">
            <v>2.1197799999999999E-5</v>
          </cell>
        </row>
        <row r="2410">
          <cell r="A2410" t="str">
            <v>21M053</v>
          </cell>
          <cell r="B2410" t="str">
            <v>Réactions allergiques non classées ailleurs, âge supérieur à 17 ans, niveau 3</v>
          </cell>
          <cell r="C2410">
            <v>158</v>
          </cell>
          <cell r="D2410">
            <v>162</v>
          </cell>
          <cell r="E2410">
            <v>189</v>
          </cell>
          <cell r="F2410">
            <v>189</v>
          </cell>
          <cell r="G2410">
            <v>2.5316455700000001E-2</v>
          </cell>
          <cell r="H2410">
            <v>0.16666666669999999</v>
          </cell>
          <cell r="I2410">
            <v>1.0588480000000001E-4</v>
          </cell>
          <cell r="J2410">
            <v>1.07699E-5</v>
          </cell>
        </row>
        <row r="2411">
          <cell r="A2411" t="str">
            <v>21M054</v>
          </cell>
          <cell r="B2411" t="str">
            <v>Réactions allergiques non classées ailleurs, âge supérieur à 17 ans, niveau 4</v>
          </cell>
          <cell r="C2411">
            <v>53</v>
          </cell>
          <cell r="D2411">
            <v>55</v>
          </cell>
          <cell r="E2411">
            <v>44</v>
          </cell>
          <cell r="F2411">
            <v>44</v>
          </cell>
          <cell r="G2411">
            <v>3.7735849100000003E-2</v>
          </cell>
          <cell r="H2411">
            <v>-0.2</v>
          </cell>
          <cell r="I2411">
            <v>-4.3137999999999999E-5</v>
          </cell>
          <cell r="J2411">
            <v>2.5072681E-6</v>
          </cell>
        </row>
        <row r="2412">
          <cell r="A2412" t="str">
            <v>21M05T</v>
          </cell>
          <cell r="B2412" t="str">
            <v>Réactions allergiques non classées ailleurs, âge supérieur à 17 ans, très courte durée</v>
          </cell>
          <cell r="C2412">
            <v>7685</v>
          </cell>
          <cell r="D2412">
            <v>7212</v>
          </cell>
          <cell r="E2412">
            <v>7685</v>
          </cell>
          <cell r="F2412">
            <v>7685</v>
          </cell>
          <cell r="G2412">
            <v>-6.1548471E-2</v>
          </cell>
          <cell r="H2412">
            <v>6.5585135899999994E-2</v>
          </cell>
          <cell r="I2412">
            <v>1.8549456E-3</v>
          </cell>
          <cell r="J2412">
            <v>4.3791719999999998E-4</v>
          </cell>
        </row>
        <row r="2413">
          <cell r="A2413" t="str">
            <v>21M061</v>
          </cell>
          <cell r="B2413" t="str">
            <v>Traumatismes imprécis, âge inférieur à 18 ans, niveau 1</v>
          </cell>
          <cell r="C2413">
            <v>1811</v>
          </cell>
          <cell r="D2413">
            <v>1921</v>
          </cell>
          <cell r="E2413">
            <v>2031</v>
          </cell>
          <cell r="F2413">
            <v>2031</v>
          </cell>
          <cell r="G2413">
            <v>6.0739922699999997E-2</v>
          </cell>
          <cell r="H2413">
            <v>5.7261842799999997E-2</v>
          </cell>
          <cell r="I2413">
            <v>4.3138269999999998E-4</v>
          </cell>
          <cell r="J2413">
            <v>1.157332E-4</v>
          </cell>
        </row>
        <row r="2414">
          <cell r="A2414" t="str">
            <v>21M062</v>
          </cell>
          <cell r="B2414" t="str">
            <v>Traumatismes imprécis, âge inférieur à 18 ans, niveau 2</v>
          </cell>
          <cell r="C2414">
            <v>33</v>
          </cell>
          <cell r="D2414">
            <v>50</v>
          </cell>
          <cell r="E2414">
            <v>48</v>
          </cell>
          <cell r="F2414">
            <v>48</v>
          </cell>
          <cell r="G2414">
            <v>0.51515151520000002</v>
          </cell>
          <cell r="H2414">
            <v>-0.04</v>
          </cell>
          <cell r="I2414">
            <v>-7.8433220000000001E-6</v>
          </cell>
          <cell r="J2414">
            <v>2.7352015E-6</v>
          </cell>
        </row>
        <row r="2415">
          <cell r="A2415" t="str">
            <v>21M063</v>
          </cell>
          <cell r="B2415" t="str">
            <v>Traumatismes imprécis, âge inférieur à 18 ans, niveau 3</v>
          </cell>
          <cell r="C2415">
            <v>12</v>
          </cell>
          <cell r="D2415">
            <v>15</v>
          </cell>
          <cell r="E2415">
            <v>13</v>
          </cell>
          <cell r="F2415">
            <v>13</v>
          </cell>
          <cell r="G2415">
            <v>0.25</v>
          </cell>
          <cell r="H2415">
            <v>-0.133333333</v>
          </cell>
          <cell r="I2415">
            <v>-7.8433220000000001E-6</v>
          </cell>
          <cell r="J2415">
            <v>7.4078374999999999E-7</v>
          </cell>
        </row>
        <row r="2416">
          <cell r="A2416" t="str">
            <v>21M064</v>
          </cell>
          <cell r="B2416" t="str">
            <v>Traumatismes imprécis, âge inférieur à 18 ans, niveau 4</v>
          </cell>
          <cell r="C2416">
            <v>4</v>
          </cell>
          <cell r="D2416">
            <v>3</v>
          </cell>
          <cell r="E2416">
            <v>4</v>
          </cell>
          <cell r="F2416">
            <v>4</v>
          </cell>
          <cell r="G2416">
            <v>-0.25</v>
          </cell>
          <cell r="H2416">
            <v>0.33333333329999998</v>
          </cell>
          <cell r="I2416">
            <v>3.9216609000000001E-6</v>
          </cell>
          <cell r="J2416">
            <v>2.2793346000000001E-7</v>
          </cell>
        </row>
        <row r="2417">
          <cell r="A2417" t="str">
            <v>21M071</v>
          </cell>
          <cell r="B2417" t="str">
            <v>Traumatismes imprécis, âge supérieur à 17 ans, niveau 1</v>
          </cell>
          <cell r="C2417">
            <v>1450</v>
          </cell>
          <cell r="D2417">
            <v>1318</v>
          </cell>
          <cell r="E2417">
            <v>1183</v>
          </cell>
          <cell r="F2417">
            <v>1183</v>
          </cell>
          <cell r="G2417">
            <v>-9.1034482999999999E-2</v>
          </cell>
          <cell r="H2417">
            <v>-0.10242792100000001</v>
          </cell>
          <cell r="I2417">
            <v>-5.2942400000000002E-4</v>
          </cell>
          <cell r="J2417">
            <v>6.7411300000000003E-5</v>
          </cell>
        </row>
        <row r="2418">
          <cell r="A2418" t="str">
            <v>21M072</v>
          </cell>
          <cell r="B2418" t="str">
            <v>Traumatismes imprécis, âge supérieur à 17 ans, niveau 2</v>
          </cell>
          <cell r="C2418">
            <v>991</v>
          </cell>
          <cell r="D2418">
            <v>834</v>
          </cell>
          <cell r="E2418">
            <v>834</v>
          </cell>
          <cell r="F2418">
            <v>834</v>
          </cell>
          <cell r="G2418">
            <v>-0.15842583199999999</v>
          </cell>
          <cell r="H2418">
            <v>0</v>
          </cell>
          <cell r="I2418">
            <v>0</v>
          </cell>
          <cell r="J2418">
            <v>4.7524100000000001E-5</v>
          </cell>
        </row>
        <row r="2419">
          <cell r="A2419" t="str">
            <v>21M073</v>
          </cell>
          <cell r="B2419" t="str">
            <v>Traumatismes imprécis, âge supérieur à 17 ans, niveau 3</v>
          </cell>
          <cell r="C2419">
            <v>481</v>
          </cell>
          <cell r="D2419">
            <v>553</v>
          </cell>
          <cell r="E2419">
            <v>554</v>
          </cell>
          <cell r="F2419">
            <v>554</v>
          </cell>
          <cell r="G2419">
            <v>0.14968814969999999</v>
          </cell>
          <cell r="H2419">
            <v>1.8083183000000001E-3</v>
          </cell>
          <cell r="I2419">
            <v>3.9216609000000001E-6</v>
          </cell>
          <cell r="J2419">
            <v>3.1568800000000002E-5</v>
          </cell>
        </row>
        <row r="2420">
          <cell r="A2420" t="str">
            <v>21M074</v>
          </cell>
          <cell r="B2420" t="str">
            <v>Traumatismes imprécis, âge supérieur à 17 ans, niveau 4</v>
          </cell>
          <cell r="C2420">
            <v>90</v>
          </cell>
          <cell r="D2420">
            <v>86</v>
          </cell>
          <cell r="E2420">
            <v>97</v>
          </cell>
          <cell r="F2420">
            <v>97</v>
          </cell>
          <cell r="G2420">
            <v>-4.4444444E-2</v>
          </cell>
          <cell r="H2420">
            <v>0.12790697670000001</v>
          </cell>
          <cell r="I2420">
            <v>4.31383E-5</v>
          </cell>
          <cell r="J2420">
            <v>5.5273865000000004E-6</v>
          </cell>
        </row>
        <row r="2421">
          <cell r="A2421" t="str">
            <v>21M07T</v>
          </cell>
          <cell r="B2421" t="str">
            <v>Traumatismes imprécis, âge supérieur à 17 ans, très courte durée</v>
          </cell>
          <cell r="C2421">
            <v>3486</v>
          </cell>
          <cell r="D2421">
            <v>3588</v>
          </cell>
          <cell r="E2421">
            <v>3629</v>
          </cell>
          <cell r="F2421">
            <v>3629</v>
          </cell>
          <cell r="G2421">
            <v>2.9259896699999999E-2</v>
          </cell>
          <cell r="H2421">
            <v>1.1426978799999999E-2</v>
          </cell>
          <cell r="I2421">
            <v>1.6078810000000001E-4</v>
          </cell>
          <cell r="J2421">
            <v>2.0679260000000001E-4</v>
          </cell>
        </row>
        <row r="2422">
          <cell r="A2422" t="str">
            <v>21M101</v>
          </cell>
          <cell r="B2422" t="str">
            <v>Effets toxiques des médicaments et substances biologiques, âge supérieur à 17 ans, niveau 1</v>
          </cell>
          <cell r="C2422">
            <v>15218</v>
          </cell>
          <cell r="D2422">
            <v>13700</v>
          </cell>
          <cell r="E2422">
            <v>13003</v>
          </cell>
          <cell r="F2422">
            <v>13003</v>
          </cell>
          <cell r="G2422">
            <v>-9.9750296000000002E-2</v>
          </cell>
          <cell r="H2422">
            <v>-5.0875912000000002E-2</v>
          </cell>
          <cell r="I2422">
            <v>-2.7333980000000002E-3</v>
          </cell>
          <cell r="J2422">
            <v>7.4095469999999996E-4</v>
          </cell>
        </row>
        <row r="2423">
          <cell r="A2423" t="str">
            <v>21M102</v>
          </cell>
          <cell r="B2423" t="str">
            <v>Effets toxiques des médicaments et substances biologiques, âge supérieur à 17 ans, niveau 2</v>
          </cell>
          <cell r="C2423">
            <v>3825</v>
          </cell>
          <cell r="D2423">
            <v>3552</v>
          </cell>
          <cell r="E2423">
            <v>3520</v>
          </cell>
          <cell r="F2423">
            <v>3520</v>
          </cell>
          <cell r="G2423">
            <v>-7.1372548999999993E-2</v>
          </cell>
          <cell r="H2423">
            <v>-9.0090090000000001E-3</v>
          </cell>
          <cell r="I2423">
            <v>-1.2549300000000001E-4</v>
          </cell>
          <cell r="J2423">
            <v>2.005814E-4</v>
          </cell>
        </row>
        <row r="2424">
          <cell r="A2424" t="str">
            <v>21M103</v>
          </cell>
          <cell r="B2424" t="str">
            <v>Effets toxiques des médicaments et substances biologiques, âge supérieur à 17 ans, niveau 3</v>
          </cell>
          <cell r="C2424">
            <v>5160</v>
          </cell>
          <cell r="D2424">
            <v>4803</v>
          </cell>
          <cell r="E2424">
            <v>4738</v>
          </cell>
          <cell r="F2424">
            <v>4738</v>
          </cell>
          <cell r="G2424">
            <v>-6.9186047000000001E-2</v>
          </cell>
          <cell r="H2424">
            <v>-1.3533208E-2</v>
          </cell>
          <cell r="I2424">
            <v>-2.5490799999999998E-4</v>
          </cell>
          <cell r="J2424">
            <v>2.6998719999999998E-4</v>
          </cell>
        </row>
        <row r="2425">
          <cell r="A2425" t="str">
            <v>21M104</v>
          </cell>
          <cell r="B2425" t="str">
            <v>Effets toxiques des médicaments et substances biologiques, âge supérieur à 17 ans, niveau 4</v>
          </cell>
          <cell r="C2425">
            <v>816</v>
          </cell>
          <cell r="D2425">
            <v>879</v>
          </cell>
          <cell r="E2425">
            <v>928</v>
          </cell>
          <cell r="F2425">
            <v>928</v>
          </cell>
          <cell r="G2425">
            <v>7.7205882399999995E-2</v>
          </cell>
          <cell r="H2425">
            <v>5.5745164999999999E-2</v>
          </cell>
          <cell r="I2425">
            <v>1.9216139999999999E-4</v>
          </cell>
          <cell r="J2425">
            <v>5.2880600000000003E-5</v>
          </cell>
        </row>
        <row r="2426">
          <cell r="A2426" t="str">
            <v>21M10T</v>
          </cell>
          <cell r="B2426" t="str">
            <v>Effets toxiques des médicaments et substances biologiques, âge supérieur à 17 ans, très courte durée</v>
          </cell>
          <cell r="C2426">
            <v>72723</v>
          </cell>
          <cell r="D2426">
            <v>66081</v>
          </cell>
          <cell r="E2426">
            <v>63229</v>
          </cell>
          <cell r="F2426">
            <v>63229</v>
          </cell>
          <cell r="G2426">
            <v>-9.1332865999999999E-2</v>
          </cell>
          <cell r="H2426">
            <v>-4.3159152999999999E-2</v>
          </cell>
          <cell r="I2426">
            <v>-1.1184576999999999E-2</v>
          </cell>
          <cell r="J2426">
            <v>3.6030011999999998E-3</v>
          </cell>
        </row>
        <row r="2427">
          <cell r="A2427" t="str">
            <v>21M111</v>
          </cell>
          <cell r="B2427" t="str">
            <v>Effets toxiques des autres substances chimiques, niveau 1</v>
          </cell>
          <cell r="C2427">
            <v>485</v>
          </cell>
          <cell r="D2427">
            <v>484</v>
          </cell>
          <cell r="E2427">
            <v>434</v>
          </cell>
          <cell r="F2427">
            <v>434</v>
          </cell>
          <cell r="G2427">
            <v>-2.0618559999999999E-3</v>
          </cell>
          <cell r="H2427">
            <v>-0.103305785</v>
          </cell>
          <cell r="I2427">
            <v>-1.96083E-4</v>
          </cell>
          <cell r="J2427">
            <v>2.47308E-5</v>
          </cell>
        </row>
        <row r="2428">
          <cell r="A2428" t="str">
            <v>21M112</v>
          </cell>
          <cell r="B2428" t="str">
            <v>Effets toxiques des autres substances chimiques, niveau 2</v>
          </cell>
          <cell r="C2428">
            <v>201</v>
          </cell>
          <cell r="D2428">
            <v>248</v>
          </cell>
          <cell r="E2428">
            <v>230</v>
          </cell>
          <cell r="F2428">
            <v>230</v>
          </cell>
          <cell r="G2428">
            <v>0.23383084579999999</v>
          </cell>
          <cell r="H2428">
            <v>-7.2580644999999999E-2</v>
          </cell>
          <cell r="I2428">
            <v>-7.059E-5</v>
          </cell>
          <cell r="J2428">
            <v>1.31062E-5</v>
          </cell>
        </row>
        <row r="2429">
          <cell r="A2429" t="str">
            <v>21M113</v>
          </cell>
          <cell r="B2429" t="str">
            <v>Effets toxiques des autres substances chimiques, niveau 3</v>
          </cell>
          <cell r="C2429">
            <v>79</v>
          </cell>
          <cell r="D2429">
            <v>107</v>
          </cell>
          <cell r="E2429">
            <v>97</v>
          </cell>
          <cell r="F2429">
            <v>97</v>
          </cell>
          <cell r="G2429">
            <v>0.35443037970000002</v>
          </cell>
          <cell r="H2429">
            <v>-9.3457944000000001E-2</v>
          </cell>
          <cell r="I2429">
            <v>-3.9217000000000001E-5</v>
          </cell>
          <cell r="J2429">
            <v>5.5273865000000004E-6</v>
          </cell>
        </row>
        <row r="2430">
          <cell r="A2430" t="str">
            <v>21M114</v>
          </cell>
          <cell r="B2430" t="str">
            <v>Effets toxiques des autres substances chimiques, niveau 4</v>
          </cell>
          <cell r="C2430">
            <v>68</v>
          </cell>
          <cell r="D2430">
            <v>75</v>
          </cell>
          <cell r="E2430">
            <v>76</v>
          </cell>
          <cell r="F2430">
            <v>76</v>
          </cell>
          <cell r="G2430">
            <v>0.1029411765</v>
          </cell>
          <cell r="H2430">
            <v>1.33333333E-2</v>
          </cell>
          <cell r="I2430">
            <v>3.9216609000000001E-6</v>
          </cell>
          <cell r="J2430">
            <v>4.3307358000000002E-6</v>
          </cell>
        </row>
        <row r="2431">
          <cell r="A2431" t="str">
            <v>21M11T</v>
          </cell>
          <cell r="B2431" t="str">
            <v>Effets toxiques des autres substances chimiques, très courte durée</v>
          </cell>
          <cell r="C2431">
            <v>2358</v>
          </cell>
          <cell r="D2431">
            <v>2353</v>
          </cell>
          <cell r="E2431">
            <v>2355</v>
          </cell>
          <cell r="F2431">
            <v>2355</v>
          </cell>
          <cell r="G2431">
            <v>-2.1204409999999998E-3</v>
          </cell>
          <cell r="H2431">
            <v>8.4997879999999999E-4</v>
          </cell>
          <cell r="I2431">
            <v>7.8433218000000002E-6</v>
          </cell>
          <cell r="J2431">
            <v>1.3419579999999999E-4</v>
          </cell>
        </row>
        <row r="2432">
          <cell r="A2432" t="str">
            <v>21M121</v>
          </cell>
          <cell r="B2432" t="str">
            <v>Autres effets toxiques, niveau 1</v>
          </cell>
          <cell r="C2432">
            <v>6438</v>
          </cell>
          <cell r="D2432">
            <v>6343</v>
          </cell>
          <cell r="E2432">
            <v>5970</v>
          </cell>
          <cell r="F2432">
            <v>5970</v>
          </cell>
          <cell r="G2432">
            <v>-1.4756135E-2</v>
          </cell>
          <cell r="H2432">
            <v>-5.8804981999999999E-2</v>
          </cell>
          <cell r="I2432">
            <v>-1.4627799999999999E-3</v>
          </cell>
          <cell r="J2432">
            <v>3.401907E-4</v>
          </cell>
        </row>
        <row r="2433">
          <cell r="A2433" t="str">
            <v>21M122</v>
          </cell>
          <cell r="B2433" t="str">
            <v>Autres effets toxiques, niveau 2</v>
          </cell>
          <cell r="C2433">
            <v>157</v>
          </cell>
          <cell r="D2433">
            <v>153</v>
          </cell>
          <cell r="E2433">
            <v>139</v>
          </cell>
          <cell r="F2433">
            <v>139</v>
          </cell>
          <cell r="G2433">
            <v>-2.5477706999999999E-2</v>
          </cell>
          <cell r="H2433">
            <v>-9.1503267999999999E-2</v>
          </cell>
          <cell r="I2433">
            <v>-5.4902999999999999E-5</v>
          </cell>
          <cell r="J2433">
            <v>7.9206877999999992E-6</v>
          </cell>
        </row>
        <row r="2434">
          <cell r="A2434" t="str">
            <v>21M123</v>
          </cell>
          <cell r="B2434" t="str">
            <v>Autres effets toxiques, niveau 3</v>
          </cell>
          <cell r="C2434">
            <v>159</v>
          </cell>
          <cell r="D2434">
            <v>142</v>
          </cell>
          <cell r="E2434">
            <v>150</v>
          </cell>
          <cell r="F2434">
            <v>150</v>
          </cell>
          <cell r="G2434">
            <v>-0.106918239</v>
          </cell>
          <cell r="H2434">
            <v>5.6338028200000001E-2</v>
          </cell>
          <cell r="I2434">
            <v>3.13733E-5</v>
          </cell>
          <cell r="J2434">
            <v>8.5475047999999995E-6</v>
          </cell>
        </row>
        <row r="2435">
          <cell r="A2435" t="str">
            <v>21M124</v>
          </cell>
          <cell r="B2435" t="str">
            <v>Autres effets toxiques, niveau 4</v>
          </cell>
          <cell r="C2435">
            <v>31</v>
          </cell>
          <cell r="D2435">
            <v>40</v>
          </cell>
          <cell r="E2435">
            <v>38</v>
          </cell>
          <cell r="F2435">
            <v>38</v>
          </cell>
          <cell r="G2435">
            <v>0.29032258059999999</v>
          </cell>
          <cell r="H2435">
            <v>-0.05</v>
          </cell>
          <cell r="I2435">
            <v>-7.8433220000000001E-6</v>
          </cell>
          <cell r="J2435">
            <v>2.1653679000000001E-6</v>
          </cell>
        </row>
        <row r="2436">
          <cell r="A2436" t="str">
            <v>21M131</v>
          </cell>
          <cell r="B2436" t="str">
            <v>Maltraitance, niveau 1</v>
          </cell>
          <cell r="C2436">
            <v>951</v>
          </cell>
          <cell r="D2436">
            <v>937</v>
          </cell>
          <cell r="E2436">
            <v>988</v>
          </cell>
          <cell r="F2436">
            <v>988</v>
          </cell>
          <cell r="G2436">
            <v>-1.4721346E-2</v>
          </cell>
          <cell r="H2436">
            <v>5.4429028800000001E-2</v>
          </cell>
          <cell r="I2436">
            <v>2.0000470000000001E-4</v>
          </cell>
          <cell r="J2436">
            <v>5.6299599999999999E-5</v>
          </cell>
        </row>
        <row r="2437">
          <cell r="A2437" t="str">
            <v>21M132</v>
          </cell>
          <cell r="B2437" t="str">
            <v>Maltraitance, niveau 2</v>
          </cell>
          <cell r="C2437">
            <v>206</v>
          </cell>
          <cell r="D2437">
            <v>223</v>
          </cell>
          <cell r="E2437">
            <v>212</v>
          </cell>
          <cell r="F2437">
            <v>212</v>
          </cell>
          <cell r="G2437">
            <v>8.2524271799999993E-2</v>
          </cell>
          <cell r="H2437">
            <v>-4.9327353999999997E-2</v>
          </cell>
          <cell r="I2437">
            <v>-4.3137999999999999E-5</v>
          </cell>
          <cell r="J2437">
            <v>1.2080500000000001E-5</v>
          </cell>
        </row>
        <row r="2438">
          <cell r="A2438" t="str">
            <v>21M133</v>
          </cell>
          <cell r="B2438" t="str">
            <v>Maltraitance, niveau 3</v>
          </cell>
          <cell r="C2438">
            <v>64</v>
          </cell>
          <cell r="D2438">
            <v>78</v>
          </cell>
          <cell r="E2438">
            <v>71</v>
          </cell>
          <cell r="F2438">
            <v>71</v>
          </cell>
          <cell r="G2438">
            <v>0.21875</v>
          </cell>
          <cell r="H2438">
            <v>-8.9743589999999998E-2</v>
          </cell>
          <cell r="I2438">
            <v>-2.7452000000000001E-5</v>
          </cell>
          <cell r="J2438">
            <v>4.0458189999999998E-6</v>
          </cell>
        </row>
        <row r="2439">
          <cell r="A2439" t="str">
            <v>21M134</v>
          </cell>
          <cell r="B2439" t="str">
            <v>Maltraitance, niveau 4</v>
          </cell>
          <cell r="C2439">
            <v>28</v>
          </cell>
          <cell r="D2439">
            <v>35</v>
          </cell>
          <cell r="E2439">
            <v>32</v>
          </cell>
          <cell r="F2439">
            <v>32</v>
          </cell>
          <cell r="G2439">
            <v>0.25</v>
          </cell>
          <cell r="H2439">
            <v>-8.5714286000000001E-2</v>
          </cell>
          <cell r="I2439">
            <v>-1.1765E-5</v>
          </cell>
          <cell r="J2439">
            <v>1.8234676999999999E-6</v>
          </cell>
        </row>
        <row r="2440">
          <cell r="A2440" t="str">
            <v>21M141</v>
          </cell>
          <cell r="B2440" t="str">
            <v>Autres traumatismes et effets nocifs autres que les intoxications, niveau 1</v>
          </cell>
          <cell r="C2440">
            <v>1017</v>
          </cell>
          <cell r="D2440">
            <v>967</v>
          </cell>
          <cell r="E2440">
            <v>894</v>
          </cell>
          <cell r="F2440">
            <v>894</v>
          </cell>
          <cell r="G2440">
            <v>-4.9164208000000001E-2</v>
          </cell>
          <cell r="H2440">
            <v>-7.5491210000000003E-2</v>
          </cell>
          <cell r="I2440">
            <v>-2.8628099999999999E-4</v>
          </cell>
          <cell r="J2440">
            <v>5.0943099999999997E-5</v>
          </cell>
        </row>
        <row r="2441">
          <cell r="A2441" t="str">
            <v>21M142</v>
          </cell>
          <cell r="B2441" t="str">
            <v>Autres traumatismes et effets nocifs autres que les intoxications, niveau 2</v>
          </cell>
          <cell r="C2441">
            <v>442</v>
          </cell>
          <cell r="D2441">
            <v>467</v>
          </cell>
          <cell r="E2441">
            <v>420</v>
          </cell>
          <cell r="F2441">
            <v>420</v>
          </cell>
          <cell r="G2441">
            <v>5.6561085999999997E-2</v>
          </cell>
          <cell r="H2441">
            <v>-0.10064239799999999</v>
          </cell>
          <cell r="I2441">
            <v>-1.8431799999999999E-4</v>
          </cell>
          <cell r="J2441">
            <v>2.3932999999999999E-5</v>
          </cell>
        </row>
        <row r="2442">
          <cell r="A2442" t="str">
            <v>21M143</v>
          </cell>
          <cell r="B2442" t="str">
            <v>Autres traumatismes et effets nocifs autres que les intoxications, niveau 3</v>
          </cell>
          <cell r="C2442">
            <v>770</v>
          </cell>
          <cell r="D2442">
            <v>695</v>
          </cell>
          <cell r="E2442">
            <v>679</v>
          </cell>
          <cell r="F2442">
            <v>679</v>
          </cell>
          <cell r="G2442">
            <v>-9.7402596999999994E-2</v>
          </cell>
          <cell r="H2442">
            <v>-2.3021583000000002E-2</v>
          </cell>
          <cell r="I2442">
            <v>-6.2747000000000001E-5</v>
          </cell>
          <cell r="J2442">
            <v>3.8691700000000001E-5</v>
          </cell>
        </row>
        <row r="2443">
          <cell r="A2443" t="str">
            <v>21M144</v>
          </cell>
          <cell r="B2443" t="str">
            <v>Autres traumatismes et effets nocifs autres que les intoxications, niveau 4</v>
          </cell>
          <cell r="C2443">
            <v>241</v>
          </cell>
          <cell r="D2443">
            <v>282</v>
          </cell>
          <cell r="E2443">
            <v>240</v>
          </cell>
          <cell r="F2443">
            <v>240</v>
          </cell>
          <cell r="G2443">
            <v>0.17012448129999999</v>
          </cell>
          <cell r="H2443">
            <v>-0.14893617000000001</v>
          </cell>
          <cell r="I2443">
            <v>-1.6470999999999999E-4</v>
          </cell>
          <cell r="J2443">
            <v>1.3675999999999999E-5</v>
          </cell>
        </row>
        <row r="2444">
          <cell r="A2444" t="str">
            <v>21M14T</v>
          </cell>
          <cell r="B2444" t="str">
            <v>Autres traumatismes et effets nocifs autres que les intoxications, très courte durée</v>
          </cell>
          <cell r="C2444">
            <v>4203</v>
          </cell>
          <cell r="D2444">
            <v>4527</v>
          </cell>
          <cell r="E2444">
            <v>4337</v>
          </cell>
          <cell r="F2444">
            <v>4337</v>
          </cell>
          <cell r="G2444">
            <v>7.7087794400000006E-2</v>
          </cell>
          <cell r="H2444">
            <v>-4.1970399999999998E-2</v>
          </cell>
          <cell r="I2444">
            <v>-7.4511599999999999E-4</v>
          </cell>
          <cell r="J2444">
            <v>2.471369E-4</v>
          </cell>
        </row>
        <row r="2445">
          <cell r="A2445" t="str">
            <v>21M151</v>
          </cell>
          <cell r="B2445" t="str">
            <v>Rejets de greffe, niveau 1</v>
          </cell>
          <cell r="C2445">
            <v>1025</v>
          </cell>
          <cell r="D2445">
            <v>1036</v>
          </cell>
          <cell r="E2445">
            <v>1055</v>
          </cell>
          <cell r="F2445">
            <v>1055</v>
          </cell>
          <cell r="G2445">
            <v>1.0731707300000001E-2</v>
          </cell>
          <cell r="H2445">
            <v>1.83397683E-2</v>
          </cell>
          <cell r="I2445">
            <v>7.4511600000000007E-5</v>
          </cell>
          <cell r="J2445">
            <v>6.0117500000000002E-5</v>
          </cell>
        </row>
        <row r="2446">
          <cell r="A2446" t="str">
            <v>21M152</v>
          </cell>
          <cell r="B2446" t="str">
            <v>Rejets de greffe, niveau 2</v>
          </cell>
          <cell r="C2446">
            <v>756</v>
          </cell>
          <cell r="D2446">
            <v>941</v>
          </cell>
          <cell r="E2446">
            <v>930</v>
          </cell>
          <cell r="F2446">
            <v>930</v>
          </cell>
          <cell r="G2446">
            <v>0.24470899469999999</v>
          </cell>
          <cell r="H2446">
            <v>-1.1689692E-2</v>
          </cell>
          <cell r="I2446">
            <v>-4.3137999999999999E-5</v>
          </cell>
          <cell r="J2446">
            <v>5.2994500000000002E-5</v>
          </cell>
        </row>
        <row r="2447">
          <cell r="A2447" t="str">
            <v>21M153</v>
          </cell>
          <cell r="B2447" t="str">
            <v>Rejets de greffe, niveau 3</v>
          </cell>
          <cell r="C2447">
            <v>375</v>
          </cell>
          <cell r="D2447">
            <v>412</v>
          </cell>
          <cell r="E2447">
            <v>465</v>
          </cell>
          <cell r="F2447">
            <v>465</v>
          </cell>
          <cell r="G2447">
            <v>9.8666666700000002E-2</v>
          </cell>
          <cell r="H2447">
            <v>0.12864077669999999</v>
          </cell>
          <cell r="I2447">
            <v>2.0784800000000001E-4</v>
          </cell>
          <cell r="J2447">
            <v>2.6497300000000001E-5</v>
          </cell>
        </row>
        <row r="2448">
          <cell r="A2448" t="str">
            <v>21M154</v>
          </cell>
          <cell r="B2448" t="str">
            <v>Rejets de greffe, niveau 4</v>
          </cell>
          <cell r="C2448">
            <v>260</v>
          </cell>
          <cell r="D2448">
            <v>306</v>
          </cell>
          <cell r="E2448">
            <v>302</v>
          </cell>
          <cell r="F2448">
            <v>302</v>
          </cell>
          <cell r="G2448">
            <v>0.1769230769</v>
          </cell>
          <cell r="H2448">
            <v>-1.3071895E-2</v>
          </cell>
          <cell r="I2448">
            <v>-1.5687000000000001E-5</v>
          </cell>
          <cell r="J2448">
            <v>1.7209000000000001E-5</v>
          </cell>
        </row>
        <row r="2449">
          <cell r="A2449" t="str">
            <v>21M15T</v>
          </cell>
          <cell r="B2449" t="str">
            <v>Rejets de greffe, très courte durée</v>
          </cell>
          <cell r="C2449">
            <v>936</v>
          </cell>
          <cell r="D2449">
            <v>913</v>
          </cell>
          <cell r="E2449">
            <v>1007</v>
          </cell>
          <cell r="F2449">
            <v>1007</v>
          </cell>
          <cell r="G2449">
            <v>-2.4572650000000001E-2</v>
          </cell>
          <cell r="H2449">
            <v>0.1029572837</v>
          </cell>
          <cell r="I2449">
            <v>3.6863610000000002E-4</v>
          </cell>
          <cell r="J2449">
            <v>5.7382200000000001E-5</v>
          </cell>
        </row>
        <row r="2450">
          <cell r="A2450" t="str">
            <v>21M161</v>
          </cell>
          <cell r="B2450" t="str">
            <v>Autres complications iatrogéniques non classées ailleurs, niveau 1</v>
          </cell>
          <cell r="C2450">
            <v>2832</v>
          </cell>
          <cell r="D2450">
            <v>2676</v>
          </cell>
          <cell r="E2450">
            <v>2850</v>
          </cell>
          <cell r="F2450">
            <v>2851</v>
          </cell>
          <cell r="G2450">
            <v>-5.5084745999999997E-2</v>
          </cell>
          <cell r="H2450">
            <v>6.5022421499999997E-2</v>
          </cell>
          <cell r="I2450">
            <v>6.8236900000000005E-4</v>
          </cell>
          <cell r="J2450">
            <v>1.6245960000000001E-4</v>
          </cell>
        </row>
        <row r="2451">
          <cell r="A2451" t="str">
            <v>21M162</v>
          </cell>
          <cell r="B2451" t="str">
            <v>Autres complications iatrogéniques non classées ailleurs, niveau 2</v>
          </cell>
          <cell r="C2451">
            <v>2184</v>
          </cell>
          <cell r="D2451">
            <v>2183</v>
          </cell>
          <cell r="E2451">
            <v>2388</v>
          </cell>
          <cell r="F2451">
            <v>2388</v>
          </cell>
          <cell r="G2451">
            <v>-4.57875E-4</v>
          </cell>
          <cell r="H2451">
            <v>9.3907466800000006E-2</v>
          </cell>
          <cell r="I2451">
            <v>8.0394050000000001E-4</v>
          </cell>
          <cell r="J2451">
            <v>1.360763E-4</v>
          </cell>
        </row>
        <row r="2452">
          <cell r="A2452" t="str">
            <v>21M163</v>
          </cell>
          <cell r="B2452" t="str">
            <v>Autres complications iatrogéniques non classées ailleurs, niveau 3</v>
          </cell>
          <cell r="C2452">
            <v>1816</v>
          </cell>
          <cell r="D2452">
            <v>1981</v>
          </cell>
          <cell r="E2452">
            <v>2195</v>
          </cell>
          <cell r="F2452">
            <v>2196</v>
          </cell>
          <cell r="G2452">
            <v>9.0859030800000004E-2</v>
          </cell>
          <cell r="H2452">
            <v>0.1080262494</v>
          </cell>
          <cell r="I2452">
            <v>8.3923540000000005E-4</v>
          </cell>
          <cell r="J2452">
            <v>1.2513549999999999E-4</v>
          </cell>
        </row>
        <row r="2453">
          <cell r="A2453" t="str">
            <v>21M164</v>
          </cell>
          <cell r="B2453" t="str">
            <v>Autres complications iatrogéniques non classées ailleurs, niveau 4</v>
          </cell>
          <cell r="C2453">
            <v>1540</v>
          </cell>
          <cell r="D2453">
            <v>1743</v>
          </cell>
          <cell r="E2453">
            <v>1985</v>
          </cell>
          <cell r="F2453">
            <v>1985</v>
          </cell>
          <cell r="G2453">
            <v>0.13181818179999999</v>
          </cell>
          <cell r="H2453">
            <v>0.1388410786</v>
          </cell>
          <cell r="I2453">
            <v>9.4904189999999995E-4</v>
          </cell>
          <cell r="J2453">
            <v>1.13112E-4</v>
          </cell>
        </row>
        <row r="2454">
          <cell r="A2454" t="str">
            <v>21M16T</v>
          </cell>
          <cell r="B2454" t="str">
            <v>Autres complications iatrogéniques non classées ailleurs, très courte durée</v>
          </cell>
          <cell r="C2454">
            <v>4420</v>
          </cell>
          <cell r="D2454">
            <v>4275</v>
          </cell>
          <cell r="E2454">
            <v>4297</v>
          </cell>
          <cell r="F2454">
            <v>4300</v>
          </cell>
          <cell r="G2454">
            <v>-3.2805429999999997E-2</v>
          </cell>
          <cell r="H2454">
            <v>5.1461987999999997E-3</v>
          </cell>
          <cell r="I2454">
            <v>8.6276500000000007E-5</v>
          </cell>
          <cell r="J2454">
            <v>2.4502850000000001E-4</v>
          </cell>
        </row>
        <row r="2455">
          <cell r="A2455" t="str">
            <v>22C021</v>
          </cell>
          <cell r="B2455" t="str">
            <v>Brûlures non étendues avec greffe cutanée, niveau 1</v>
          </cell>
          <cell r="C2455">
            <v>1277</v>
          </cell>
          <cell r="D2455">
            <v>1192</v>
          </cell>
          <cell r="E2455">
            <v>954</v>
          </cell>
          <cell r="F2455">
            <v>954</v>
          </cell>
          <cell r="G2455">
            <v>-6.6562255000000001E-2</v>
          </cell>
          <cell r="H2455">
            <v>-0.19966443</v>
          </cell>
          <cell r="I2455">
            <v>-9.3335499999999997E-4</v>
          </cell>
          <cell r="J2455">
            <v>5.4362099999999999E-5</v>
          </cell>
        </row>
        <row r="2456">
          <cell r="A2456" t="str">
            <v>22C022</v>
          </cell>
          <cell r="B2456" t="str">
            <v>Brûlures non étendues avec greffe cutanée, niveau 2</v>
          </cell>
          <cell r="C2456">
            <v>405</v>
          </cell>
          <cell r="D2456">
            <v>474</v>
          </cell>
          <cell r="E2456">
            <v>528</v>
          </cell>
          <cell r="F2456">
            <v>528</v>
          </cell>
          <cell r="G2456">
            <v>0.1703703704</v>
          </cell>
          <cell r="H2456">
            <v>0.11392405059999999</v>
          </cell>
          <cell r="I2456">
            <v>2.1176969999999999E-4</v>
          </cell>
          <cell r="J2456">
            <v>3.0087199999999999E-5</v>
          </cell>
        </row>
        <row r="2457">
          <cell r="A2457" t="str">
            <v>22C023</v>
          </cell>
          <cell r="B2457" t="str">
            <v>Brûlures non étendues avec greffe cutanée, niveau 3</v>
          </cell>
          <cell r="C2457">
            <v>343</v>
          </cell>
          <cell r="D2457">
            <v>362</v>
          </cell>
          <cell r="E2457">
            <v>340</v>
          </cell>
          <cell r="F2457">
            <v>340</v>
          </cell>
          <cell r="G2457">
            <v>5.5393586000000002E-2</v>
          </cell>
          <cell r="H2457">
            <v>-6.0773480999999997E-2</v>
          </cell>
          <cell r="I2457">
            <v>-8.6277000000000001E-5</v>
          </cell>
          <cell r="J2457">
            <v>1.9374299999999998E-5</v>
          </cell>
        </row>
        <row r="2458">
          <cell r="A2458" t="str">
            <v>22C024</v>
          </cell>
          <cell r="B2458" t="str">
            <v>Brûlures non étendues avec greffe cutanée, niveau 4</v>
          </cell>
          <cell r="C2458">
            <v>265</v>
          </cell>
          <cell r="D2458">
            <v>247</v>
          </cell>
          <cell r="E2458">
            <v>278</v>
          </cell>
          <cell r="F2458">
            <v>278</v>
          </cell>
          <cell r="G2458">
            <v>-6.7924527999999998E-2</v>
          </cell>
          <cell r="H2458">
            <v>0.12550607289999999</v>
          </cell>
          <cell r="I2458">
            <v>1.215715E-4</v>
          </cell>
          <cell r="J2458">
            <v>1.58414E-5</v>
          </cell>
        </row>
        <row r="2459">
          <cell r="A2459" t="str">
            <v>22C02J</v>
          </cell>
          <cell r="B2459" t="str">
            <v>Brûlures non étendues avec greffe cutanée, en ambulatoire</v>
          </cell>
          <cell r="C2459">
            <v>296</v>
          </cell>
          <cell r="D2459">
            <v>269</v>
          </cell>
          <cell r="E2459">
            <v>303</v>
          </cell>
          <cell r="F2459">
            <v>304</v>
          </cell>
          <cell r="G2459">
            <v>-9.1216216000000003E-2</v>
          </cell>
          <cell r="H2459">
            <v>0.12639405200000001</v>
          </cell>
          <cell r="I2459">
            <v>1.3333649999999999E-4</v>
          </cell>
          <cell r="J2459">
            <v>1.73229E-5</v>
          </cell>
        </row>
        <row r="2460">
          <cell r="A2460" t="str">
            <v>22C031</v>
          </cell>
          <cell r="B2460" t="str">
            <v>Brûlures non étendues avec parages de plaie ou autres interventions chirurgicales, niveau 1</v>
          </cell>
          <cell r="C2460">
            <v>339</v>
          </cell>
          <cell r="D2460">
            <v>316</v>
          </cell>
          <cell r="E2460">
            <v>332</v>
          </cell>
          <cell r="F2460">
            <v>332</v>
          </cell>
          <cell r="G2460">
            <v>-6.7846608000000003E-2</v>
          </cell>
          <cell r="H2460">
            <v>5.0632911400000001E-2</v>
          </cell>
          <cell r="I2460">
            <v>6.27466E-5</v>
          </cell>
          <cell r="J2460">
            <v>1.8918499999999999E-5</v>
          </cell>
        </row>
        <row r="2461">
          <cell r="A2461" t="str">
            <v>22C032</v>
          </cell>
          <cell r="B2461" t="str">
            <v>Brûlures non étendues avec parages de plaie ou autres interventions chirurgicales, niveau 2</v>
          </cell>
          <cell r="C2461">
            <v>48</v>
          </cell>
          <cell r="D2461">
            <v>62</v>
          </cell>
          <cell r="E2461">
            <v>48</v>
          </cell>
          <cell r="F2461">
            <v>48</v>
          </cell>
          <cell r="G2461">
            <v>0.29166666670000002</v>
          </cell>
          <cell r="H2461">
            <v>-0.22580645199999999</v>
          </cell>
          <cell r="I2461">
            <v>-5.4902999999999999E-5</v>
          </cell>
          <cell r="J2461">
            <v>2.7352015E-6</v>
          </cell>
        </row>
        <row r="2462">
          <cell r="A2462" t="str">
            <v>22C033</v>
          </cell>
          <cell r="B2462" t="str">
            <v>Brûlures non étendues avec parages de plaie ou autres interventions chirurgicales, niveau 3</v>
          </cell>
          <cell r="C2462">
            <v>47</v>
          </cell>
          <cell r="D2462">
            <v>43</v>
          </cell>
          <cell r="E2462">
            <v>43</v>
          </cell>
          <cell r="F2462">
            <v>43</v>
          </cell>
          <cell r="G2462">
            <v>-8.5106382999999994E-2</v>
          </cell>
          <cell r="H2462">
            <v>0</v>
          </cell>
          <cell r="I2462">
            <v>0</v>
          </cell>
          <cell r="J2462">
            <v>2.4502847000000001E-6</v>
          </cell>
        </row>
        <row r="2463">
          <cell r="A2463" t="str">
            <v>22C034</v>
          </cell>
          <cell r="B2463" t="str">
            <v>Brûlures non étendues avec parages de plaie ou autres interventions chirurgicales, niveau 4</v>
          </cell>
          <cell r="C2463">
            <v>49</v>
          </cell>
          <cell r="D2463">
            <v>32</v>
          </cell>
          <cell r="E2463">
            <v>22</v>
          </cell>
          <cell r="F2463">
            <v>22</v>
          </cell>
          <cell r="G2463">
            <v>-0.346938776</v>
          </cell>
          <cell r="H2463">
            <v>-0.3125</v>
          </cell>
          <cell r="I2463">
            <v>-3.9217000000000001E-5</v>
          </cell>
          <cell r="J2463">
            <v>1.253634E-6</v>
          </cell>
        </row>
        <row r="2464">
          <cell r="A2464" t="str">
            <v>22K02J</v>
          </cell>
          <cell r="B2464" t="str">
            <v>Brûlures sans acte opératoire, avec anesthésie, en ambulatoire</v>
          </cell>
          <cell r="C2464">
            <v>2093</v>
          </cell>
          <cell r="D2464">
            <v>2365</v>
          </cell>
          <cell r="E2464">
            <v>2674</v>
          </cell>
          <cell r="F2464">
            <v>2674</v>
          </cell>
          <cell r="G2464">
            <v>0.1299569995</v>
          </cell>
          <cell r="H2464">
            <v>0.13065539109999999</v>
          </cell>
          <cell r="I2464">
            <v>1.2117931999999999E-3</v>
          </cell>
          <cell r="J2464">
            <v>1.5237350000000001E-4</v>
          </cell>
        </row>
        <row r="2465">
          <cell r="A2465" t="str">
            <v>22M021</v>
          </cell>
          <cell r="B2465" t="str">
            <v>Brûlures et gelures non étendues sans intervention chirurgicale, niveau 1</v>
          </cell>
          <cell r="C2465">
            <v>2250</v>
          </cell>
          <cell r="D2465">
            <v>2210</v>
          </cell>
          <cell r="E2465">
            <v>2014</v>
          </cell>
          <cell r="F2465">
            <v>2014</v>
          </cell>
          <cell r="G2465">
            <v>-1.7777778000000001E-2</v>
          </cell>
          <cell r="H2465">
            <v>-8.8687783000000006E-2</v>
          </cell>
          <cell r="I2465">
            <v>-7.68646E-4</v>
          </cell>
          <cell r="J2465">
            <v>1.147645E-4</v>
          </cell>
        </row>
        <row r="2466">
          <cell r="A2466" t="str">
            <v>22M022</v>
          </cell>
          <cell r="B2466" t="str">
            <v>Brûlures et gelures non étendues sans intervention chirurgicale, niveau 2</v>
          </cell>
          <cell r="C2466">
            <v>671</v>
          </cell>
          <cell r="D2466">
            <v>706</v>
          </cell>
          <cell r="E2466">
            <v>829</v>
          </cell>
          <cell r="F2466">
            <v>829</v>
          </cell>
          <cell r="G2466">
            <v>5.21609538E-2</v>
          </cell>
          <cell r="H2466">
            <v>0.1742209632</v>
          </cell>
          <cell r="I2466">
            <v>4.8236429999999999E-4</v>
          </cell>
          <cell r="J2466">
            <v>4.72392E-5</v>
          </cell>
        </row>
        <row r="2467">
          <cell r="A2467" t="str">
            <v>22M023</v>
          </cell>
          <cell r="B2467" t="str">
            <v>Brûlures et gelures non étendues sans intervention chirurgicale, niveau 3</v>
          </cell>
          <cell r="C2467">
            <v>378</v>
          </cell>
          <cell r="D2467">
            <v>369</v>
          </cell>
          <cell r="E2467">
            <v>356</v>
          </cell>
          <cell r="F2467">
            <v>356</v>
          </cell>
          <cell r="G2467">
            <v>-2.3809523999999999E-2</v>
          </cell>
          <cell r="H2467">
            <v>-3.5230352E-2</v>
          </cell>
          <cell r="I2467">
            <v>-5.0982000000000001E-5</v>
          </cell>
          <cell r="J2467">
            <v>2.0286099999999999E-5</v>
          </cell>
        </row>
        <row r="2468">
          <cell r="A2468" t="str">
            <v>22M024</v>
          </cell>
          <cell r="B2468" t="str">
            <v>Brûlures et gelures non étendues sans intervention chirurgicale, niveau 4</v>
          </cell>
          <cell r="C2468">
            <v>91</v>
          </cell>
          <cell r="D2468">
            <v>112</v>
          </cell>
          <cell r="E2468">
            <v>92</v>
          </cell>
          <cell r="F2468">
            <v>92</v>
          </cell>
          <cell r="G2468">
            <v>0.2307692308</v>
          </cell>
          <cell r="H2468">
            <v>-0.178571429</v>
          </cell>
          <cell r="I2468">
            <v>-7.8432999999999999E-5</v>
          </cell>
          <cell r="J2468">
            <v>5.2424696E-6</v>
          </cell>
        </row>
        <row r="2469">
          <cell r="A2469" t="str">
            <v>22M02T</v>
          </cell>
          <cell r="B2469" t="str">
            <v>Brûlures et gelures non étendues sans intervention chirurgicale, très courte durée</v>
          </cell>
          <cell r="C2469">
            <v>2218</v>
          </cell>
          <cell r="D2469">
            <v>2168</v>
          </cell>
          <cell r="E2469">
            <v>2110</v>
          </cell>
          <cell r="F2469">
            <v>2110</v>
          </cell>
          <cell r="G2469">
            <v>-2.2542830999999999E-2</v>
          </cell>
          <cell r="H2469">
            <v>-2.6752768E-2</v>
          </cell>
          <cell r="I2469">
            <v>-2.2745600000000001E-4</v>
          </cell>
          <cell r="J2469">
            <v>1.202349E-4</v>
          </cell>
        </row>
        <row r="2470">
          <cell r="A2470" t="str">
            <v>22Z021</v>
          </cell>
          <cell r="B2470" t="str">
            <v>Brûlures étendues, niveau 1</v>
          </cell>
          <cell r="C2470">
            <v>92</v>
          </cell>
          <cell r="D2470">
            <v>97</v>
          </cell>
          <cell r="E2470">
            <v>67</v>
          </cell>
          <cell r="F2470">
            <v>67</v>
          </cell>
          <cell r="G2470">
            <v>5.4347826100000003E-2</v>
          </cell>
          <cell r="H2470">
            <v>-0.30927835100000001</v>
          </cell>
          <cell r="I2470">
            <v>-1.1765E-4</v>
          </cell>
          <cell r="J2470">
            <v>3.8178854999999998E-6</v>
          </cell>
        </row>
        <row r="2471">
          <cell r="A2471" t="str">
            <v>22Z022</v>
          </cell>
          <cell r="B2471" t="str">
            <v>Brûlures étendues, niveau 2</v>
          </cell>
          <cell r="C2471">
            <v>45</v>
          </cell>
          <cell r="D2471">
            <v>34</v>
          </cell>
          <cell r="E2471">
            <v>36</v>
          </cell>
          <cell r="F2471">
            <v>36</v>
          </cell>
          <cell r="G2471">
            <v>-0.24444444400000001</v>
          </cell>
          <cell r="H2471">
            <v>5.8823529399999998E-2</v>
          </cell>
          <cell r="I2471">
            <v>7.8433218000000002E-6</v>
          </cell>
          <cell r="J2471">
            <v>2.0514012000000001E-6</v>
          </cell>
        </row>
        <row r="2472">
          <cell r="A2472" t="str">
            <v>22Z023</v>
          </cell>
          <cell r="B2472" t="str">
            <v>Brûlures étendues, niveau 3</v>
          </cell>
          <cell r="C2472">
            <v>69</v>
          </cell>
          <cell r="D2472">
            <v>87</v>
          </cell>
          <cell r="E2472">
            <v>79</v>
          </cell>
          <cell r="F2472">
            <v>79</v>
          </cell>
          <cell r="G2472">
            <v>0.26086956519999999</v>
          </cell>
          <cell r="H2472">
            <v>-9.1954022999999996E-2</v>
          </cell>
          <cell r="I2472">
            <v>-3.1372999999999999E-5</v>
          </cell>
          <cell r="J2472">
            <v>4.5016858999999997E-6</v>
          </cell>
        </row>
        <row r="2473">
          <cell r="A2473" t="str">
            <v>22Z024</v>
          </cell>
          <cell r="B2473" t="str">
            <v>Brûlures étendues, niveau 4</v>
          </cell>
          <cell r="C2473">
            <v>205</v>
          </cell>
          <cell r="D2473">
            <v>213</v>
          </cell>
          <cell r="E2473">
            <v>207</v>
          </cell>
          <cell r="F2473">
            <v>207</v>
          </cell>
          <cell r="G2473">
            <v>3.9024390200000002E-2</v>
          </cell>
          <cell r="H2473">
            <v>-2.8169013999999999E-2</v>
          </cell>
          <cell r="I2473">
            <v>-2.353E-5</v>
          </cell>
          <cell r="J2473">
            <v>1.1795599999999999E-5</v>
          </cell>
        </row>
        <row r="2474">
          <cell r="A2474" t="str">
            <v>22Z03Z</v>
          </cell>
          <cell r="B2474" t="str">
            <v>Brûlures avec transfert vers un autre établissement MCO : séjours de moins de 2 jours</v>
          </cell>
          <cell r="C2474">
            <v>685</v>
          </cell>
          <cell r="D2474">
            <v>683</v>
          </cell>
          <cell r="E2474">
            <v>691</v>
          </cell>
          <cell r="F2474">
            <v>691</v>
          </cell>
          <cell r="G2474">
            <v>-2.919708E-3</v>
          </cell>
          <cell r="H2474">
            <v>1.17130307E-2</v>
          </cell>
          <cell r="I2474">
            <v>3.13733E-5</v>
          </cell>
          <cell r="J2474">
            <v>3.9375500000000003E-5</v>
          </cell>
        </row>
        <row r="2475">
          <cell r="A2475" t="str">
            <v>23C021</v>
          </cell>
          <cell r="B2475" t="str">
            <v>Interventions chirurgicales avec autres motifs de recours aux services de santé, niveau 1</v>
          </cell>
          <cell r="C2475">
            <v>5447</v>
          </cell>
          <cell r="D2475">
            <v>5082</v>
          </cell>
          <cell r="E2475">
            <v>4227</v>
          </cell>
          <cell r="F2475">
            <v>4227</v>
          </cell>
          <cell r="G2475">
            <v>-6.7009363000000002E-2</v>
          </cell>
          <cell r="H2475">
            <v>-0.16824085</v>
          </cell>
          <cell r="I2475">
            <v>-3.35302E-3</v>
          </cell>
          <cell r="J2475">
            <v>2.4086870000000001E-4</v>
          </cell>
        </row>
        <row r="2476">
          <cell r="A2476" t="str">
            <v>23C022</v>
          </cell>
          <cell r="B2476" t="str">
            <v>Interventions chirurgicales avec autres motifs de recours aux services de santé, niveau 2</v>
          </cell>
          <cell r="C2476">
            <v>1174</v>
          </cell>
          <cell r="D2476">
            <v>1159</v>
          </cell>
          <cell r="E2476">
            <v>1151</v>
          </cell>
          <cell r="F2476">
            <v>1151</v>
          </cell>
          <cell r="G2476">
            <v>-1.2776831000000001E-2</v>
          </cell>
          <cell r="H2476">
            <v>-6.9025019999999996E-3</v>
          </cell>
          <cell r="I2476">
            <v>-3.1372999999999999E-5</v>
          </cell>
          <cell r="J2476">
            <v>6.5587900000000003E-5</v>
          </cell>
        </row>
        <row r="2477">
          <cell r="A2477" t="str">
            <v>23C023</v>
          </cell>
          <cell r="B2477" t="str">
            <v>Interventions chirurgicales avec autres motifs de recours aux services de santé, niveau 3</v>
          </cell>
          <cell r="C2477">
            <v>824</v>
          </cell>
          <cell r="D2477">
            <v>824</v>
          </cell>
          <cell r="E2477">
            <v>819</v>
          </cell>
          <cell r="F2477">
            <v>819</v>
          </cell>
          <cell r="G2477">
            <v>0</v>
          </cell>
          <cell r="H2477">
            <v>-6.0679610000000002E-3</v>
          </cell>
          <cell r="I2477">
            <v>-1.9607999999999999E-5</v>
          </cell>
          <cell r="J2477">
            <v>4.6669399999999997E-5</v>
          </cell>
        </row>
        <row r="2478">
          <cell r="A2478" t="str">
            <v>23C024</v>
          </cell>
          <cell r="B2478" t="str">
            <v>Interventions chirurgicales avec autres motifs de recours aux services de santé, niveau 4</v>
          </cell>
          <cell r="C2478">
            <v>409</v>
          </cell>
          <cell r="D2478">
            <v>418</v>
          </cell>
          <cell r="E2478">
            <v>402</v>
          </cell>
          <cell r="F2478">
            <v>402</v>
          </cell>
          <cell r="G2478">
            <v>2.2004889999999999E-2</v>
          </cell>
          <cell r="H2478">
            <v>-3.8277512E-2</v>
          </cell>
          <cell r="I2478">
            <v>-6.2747000000000001E-5</v>
          </cell>
          <cell r="J2478">
            <v>2.29073E-5</v>
          </cell>
        </row>
        <row r="2479">
          <cell r="A2479" t="str">
            <v>23C02J</v>
          </cell>
          <cell r="B2479" t="str">
            <v>Interventions chirurgicales avec autres motifs de recours aux services de santé, en ambulatoire</v>
          </cell>
          <cell r="C2479">
            <v>4696</v>
          </cell>
          <cell r="D2479">
            <v>4508</v>
          </cell>
          <cell r="E2479">
            <v>4807</v>
          </cell>
          <cell r="F2479">
            <v>4809</v>
          </cell>
          <cell r="G2479">
            <v>-4.0034071999999997E-2</v>
          </cell>
          <cell r="H2479">
            <v>6.6326530600000003E-2</v>
          </cell>
          <cell r="I2479">
            <v>1.1725766E-3</v>
          </cell>
          <cell r="J2479">
            <v>2.7403300000000002E-4</v>
          </cell>
        </row>
        <row r="2480">
          <cell r="A2480" t="str">
            <v>23K02Z</v>
          </cell>
          <cell r="B2480" t="str">
            <v>Explorations nocturnes et apparentées : séjours de moins de 2 jours</v>
          </cell>
          <cell r="C2480">
            <v>122686</v>
          </cell>
          <cell r="D2480">
            <v>132087</v>
          </cell>
          <cell r="E2480">
            <v>140807</v>
          </cell>
          <cell r="F2480">
            <v>140864</v>
          </cell>
          <cell r="G2480">
            <v>7.6626509999999995E-2</v>
          </cell>
          <cell r="H2480">
            <v>6.6017094799999995E-2</v>
          </cell>
          <cell r="I2480">
            <v>3.4196883099999999E-2</v>
          </cell>
          <cell r="J2480">
            <v>8.0269047999999999E-3</v>
          </cell>
        </row>
        <row r="2481">
          <cell r="A2481" t="str">
            <v>23K03J</v>
          </cell>
          <cell r="B2481" t="str">
            <v>Motifs de recours de la CMD 23 sans acte opératoire, avec anesthésie, en ambulatoire</v>
          </cell>
          <cell r="C2481">
            <v>43233</v>
          </cell>
          <cell r="D2481">
            <v>45214</v>
          </cell>
          <cell r="E2481">
            <v>45795</v>
          </cell>
          <cell r="F2481">
            <v>45838</v>
          </cell>
          <cell r="G2481">
            <v>4.5821478999999998E-2</v>
          </cell>
          <cell r="H2481">
            <v>1.28500022E-2</v>
          </cell>
          <cell r="I2481">
            <v>2.2784849999999998E-3</v>
          </cell>
          <cell r="J2481">
            <v>2.6120035000000001E-3</v>
          </cell>
        </row>
        <row r="2482">
          <cell r="A2482" t="str">
            <v>23M02T</v>
          </cell>
          <cell r="B2482" t="str">
            <v>Rééducation, très courte durée</v>
          </cell>
          <cell r="C2482">
            <v>17328</v>
          </cell>
          <cell r="D2482">
            <v>12060</v>
          </cell>
          <cell r="E2482">
            <v>6787</v>
          </cell>
          <cell r="F2482">
            <v>6787</v>
          </cell>
          <cell r="G2482">
            <v>-0.30401662000000002</v>
          </cell>
          <cell r="H2482">
            <v>-0.43723051400000001</v>
          </cell>
          <cell r="I2482">
            <v>-2.0678918000000001E-2</v>
          </cell>
          <cell r="J2482">
            <v>3.8674610000000002E-4</v>
          </cell>
        </row>
        <row r="2483">
          <cell r="A2483" t="str">
            <v>23M02Z</v>
          </cell>
          <cell r="B2483" t="str">
            <v>Rééducation</v>
          </cell>
          <cell r="C2483">
            <v>1929</v>
          </cell>
          <cell r="D2483">
            <v>2169</v>
          </cell>
          <cell r="E2483">
            <v>2279</v>
          </cell>
          <cell r="F2483">
            <v>2279</v>
          </cell>
          <cell r="G2483">
            <v>0.12441679629999999</v>
          </cell>
          <cell r="H2483">
            <v>5.0714614999999998E-2</v>
          </cell>
          <cell r="I2483">
            <v>4.3138269999999998E-4</v>
          </cell>
          <cell r="J2483">
            <v>1.2986510000000001E-4</v>
          </cell>
        </row>
        <row r="2484">
          <cell r="A2484" t="str">
            <v>23M061</v>
          </cell>
          <cell r="B2484" t="str">
            <v>Autres facteurs influant sur l'état de santé, niveau 1</v>
          </cell>
          <cell r="C2484">
            <v>24809</v>
          </cell>
          <cell r="D2484">
            <v>25246</v>
          </cell>
          <cell r="E2484">
            <v>30636</v>
          </cell>
          <cell r="F2484">
            <v>30637</v>
          </cell>
          <cell r="G2484">
            <v>1.7614575399999999E-2</v>
          </cell>
          <cell r="H2484">
            <v>0.21349916820000001</v>
          </cell>
          <cell r="I2484">
            <v>2.11377523E-2</v>
          </cell>
          <cell r="J2484">
            <v>1.7457994000000001E-3</v>
          </cell>
        </row>
        <row r="2485">
          <cell r="A2485" t="str">
            <v>23M062</v>
          </cell>
          <cell r="B2485" t="str">
            <v>Autres facteurs influant sur l'état de santé, niveau 2</v>
          </cell>
          <cell r="C2485">
            <v>9218</v>
          </cell>
          <cell r="D2485">
            <v>11068</v>
          </cell>
          <cell r="E2485">
            <v>14131</v>
          </cell>
          <cell r="F2485">
            <v>14132</v>
          </cell>
          <cell r="G2485">
            <v>0.20069429380000001</v>
          </cell>
          <cell r="H2485">
            <v>0.27674376579999999</v>
          </cell>
          <cell r="I2485">
            <v>1.20120473E-2</v>
          </cell>
          <cell r="J2485">
            <v>8.0528890000000001E-4</v>
          </cell>
        </row>
        <row r="2486">
          <cell r="A2486" t="str">
            <v>23M063</v>
          </cell>
          <cell r="B2486" t="str">
            <v>Autres facteurs influant sur l'état de santé, niveau 3</v>
          </cell>
          <cell r="C2486">
            <v>4568</v>
          </cell>
          <cell r="D2486">
            <v>6168</v>
          </cell>
          <cell r="E2486">
            <v>7922</v>
          </cell>
          <cell r="F2486">
            <v>7922</v>
          </cell>
          <cell r="G2486">
            <v>0.35026269700000001</v>
          </cell>
          <cell r="H2486">
            <v>0.28437094680000002</v>
          </cell>
          <cell r="I2486">
            <v>6.8785931999999998E-3</v>
          </cell>
          <cell r="J2486">
            <v>4.514222E-4</v>
          </cell>
        </row>
        <row r="2487">
          <cell r="A2487" t="str">
            <v>23M064</v>
          </cell>
          <cell r="B2487" t="str">
            <v>Autres facteurs influant sur l'état de santé, niveau 4</v>
          </cell>
          <cell r="C2487">
            <v>2761</v>
          </cell>
          <cell r="D2487">
            <v>4422</v>
          </cell>
          <cell r="E2487">
            <v>5817</v>
          </cell>
          <cell r="F2487">
            <v>5817</v>
          </cell>
          <cell r="G2487">
            <v>0.60159362549999995</v>
          </cell>
          <cell r="H2487">
            <v>0.31546811400000002</v>
          </cell>
          <cell r="I2487">
            <v>5.4707169999999999E-3</v>
          </cell>
          <cell r="J2487">
            <v>3.3147219999999999E-4</v>
          </cell>
        </row>
        <row r="2488">
          <cell r="A2488" t="str">
            <v>23M06T</v>
          </cell>
          <cell r="B2488" t="str">
            <v>Autres facteurs influant sur l'état de santé, très courte durée</v>
          </cell>
          <cell r="C2488">
            <v>79180</v>
          </cell>
          <cell r="D2488">
            <v>67199</v>
          </cell>
          <cell r="E2488">
            <v>63335</v>
          </cell>
          <cell r="F2488">
            <v>63335</v>
          </cell>
          <cell r="G2488">
            <v>-0.15131346300000001</v>
          </cell>
          <cell r="H2488">
            <v>-5.7500856000000003E-2</v>
          </cell>
          <cell r="I2488">
            <v>-1.5153298000000001E-2</v>
          </cell>
          <cell r="J2488">
            <v>3.6090415000000001E-3</v>
          </cell>
        </row>
        <row r="2489">
          <cell r="A2489" t="str">
            <v>23M07J</v>
          </cell>
          <cell r="B2489" t="str">
            <v>Autres motifs de recours pour infection à VIH, en ambulatoire</v>
          </cell>
          <cell r="C2489">
            <v>4308</v>
          </cell>
          <cell r="D2489">
            <v>2724</v>
          </cell>
          <cell r="E2489">
            <v>2206</v>
          </cell>
          <cell r="F2489">
            <v>2206</v>
          </cell>
          <cell r="G2489">
            <v>-0.367688022</v>
          </cell>
          <cell r="H2489">
            <v>-0.190161527</v>
          </cell>
          <cell r="I2489">
            <v>-2.0314199999999999E-3</v>
          </cell>
          <cell r="J2489">
            <v>1.2570530000000001E-4</v>
          </cell>
        </row>
        <row r="2490">
          <cell r="A2490" t="str">
            <v>23M08J</v>
          </cell>
          <cell r="B2490" t="str">
            <v>Autres motifs de recours chez un patient diabétique, en ambulatoire</v>
          </cell>
          <cell r="C2490">
            <v>12729</v>
          </cell>
          <cell r="D2490">
            <v>11601</v>
          </cell>
          <cell r="E2490">
            <v>9732</v>
          </cell>
          <cell r="F2490">
            <v>9732</v>
          </cell>
          <cell r="G2490">
            <v>-8.8616545000000005E-2</v>
          </cell>
          <cell r="H2490">
            <v>-0.16110680099999999</v>
          </cell>
          <cell r="I2490">
            <v>-7.3295840000000001E-3</v>
          </cell>
          <cell r="J2490">
            <v>5.5456210000000001E-4</v>
          </cell>
        </row>
        <row r="2491">
          <cell r="A2491" t="str">
            <v>23M091</v>
          </cell>
          <cell r="B2491" t="str">
            <v>Chimiothérapie pour affections non tumorales, niveau 1</v>
          </cell>
          <cell r="C2491">
            <v>38468</v>
          </cell>
          <cell r="D2491">
            <v>31655</v>
          </cell>
          <cell r="E2491">
            <v>31216</v>
          </cell>
          <cell r="F2491">
            <v>31216</v>
          </cell>
          <cell r="G2491">
            <v>-0.177108246</v>
          </cell>
          <cell r="H2491">
            <v>-1.3868267E-2</v>
          </cell>
          <cell r="I2491">
            <v>-1.721609E-3</v>
          </cell>
          <cell r="J2491">
            <v>1.7787927E-3</v>
          </cell>
        </row>
        <row r="2492">
          <cell r="A2492" t="str">
            <v>23M092</v>
          </cell>
          <cell r="B2492" t="str">
            <v>Chimiothérapie pour affections non tumorales, niveau 2</v>
          </cell>
          <cell r="C2492">
            <v>2653</v>
          </cell>
          <cell r="D2492">
            <v>2985</v>
          </cell>
          <cell r="E2492">
            <v>3980</v>
          </cell>
          <cell r="F2492">
            <v>3980</v>
          </cell>
          <cell r="G2492">
            <v>0.12514134939999999</v>
          </cell>
          <cell r="H2492">
            <v>0.33333333329999998</v>
          </cell>
          <cell r="I2492">
            <v>3.9020525999999998E-3</v>
          </cell>
          <cell r="J2492">
            <v>2.2679380000000001E-4</v>
          </cell>
        </row>
        <row r="2493">
          <cell r="A2493" t="str">
            <v>23M093</v>
          </cell>
          <cell r="B2493" t="str">
            <v>Chimiothérapie pour affections non tumorales, niveau 3</v>
          </cell>
          <cell r="C2493">
            <v>732</v>
          </cell>
          <cell r="D2493">
            <v>636</v>
          </cell>
          <cell r="E2493">
            <v>739</v>
          </cell>
          <cell r="F2493">
            <v>739</v>
          </cell>
          <cell r="G2493">
            <v>-0.13114754100000001</v>
          </cell>
          <cell r="H2493">
            <v>0.1619496855</v>
          </cell>
          <cell r="I2493">
            <v>4.0393109999999999E-4</v>
          </cell>
          <cell r="J2493">
            <v>4.2110700000000003E-5</v>
          </cell>
        </row>
        <row r="2494">
          <cell r="A2494" t="str">
            <v>23M094</v>
          </cell>
          <cell r="B2494" t="str">
            <v>Chimiothérapie pour affections non tumorales, niveau 4</v>
          </cell>
          <cell r="C2494">
            <v>135</v>
          </cell>
          <cell r="D2494">
            <v>130</v>
          </cell>
          <cell r="E2494">
            <v>130</v>
          </cell>
          <cell r="F2494">
            <v>130</v>
          </cell>
          <cell r="G2494">
            <v>-3.7037037000000002E-2</v>
          </cell>
          <cell r="H2494">
            <v>0</v>
          </cell>
          <cell r="I2494">
            <v>0</v>
          </cell>
          <cell r="J2494">
            <v>7.4078374999999997E-6</v>
          </cell>
        </row>
        <row r="2495">
          <cell r="A2495" t="str">
            <v>23M101</v>
          </cell>
          <cell r="B2495" t="str">
            <v>Soins de contrôle chirurgicaux, niveau 1</v>
          </cell>
          <cell r="C2495">
            <v>13668</v>
          </cell>
          <cell r="D2495">
            <v>12948</v>
          </cell>
          <cell r="E2495">
            <v>12871</v>
          </cell>
          <cell r="F2495">
            <v>12871</v>
          </cell>
          <cell r="G2495">
            <v>-5.2677788000000003E-2</v>
          </cell>
          <cell r="H2495">
            <v>-5.9468639999999996E-3</v>
          </cell>
          <cell r="I2495">
            <v>-3.0196800000000001E-4</v>
          </cell>
          <cell r="J2495">
            <v>7.3343289999999999E-4</v>
          </cell>
        </row>
        <row r="2496">
          <cell r="A2496" t="str">
            <v>23M102</v>
          </cell>
          <cell r="B2496" t="str">
            <v>Soins de contrôle chirurgicaux, niveau 2</v>
          </cell>
          <cell r="C2496">
            <v>10720</v>
          </cell>
          <cell r="D2496">
            <v>11090</v>
          </cell>
          <cell r="E2496">
            <v>10981</v>
          </cell>
          <cell r="F2496">
            <v>10982</v>
          </cell>
          <cell r="G2496">
            <v>3.45149254E-2</v>
          </cell>
          <cell r="H2496">
            <v>-9.8286740000000008E-3</v>
          </cell>
          <cell r="I2496">
            <v>-4.2746100000000002E-4</v>
          </cell>
          <cell r="J2496">
            <v>6.2579129999999999E-4</v>
          </cell>
        </row>
        <row r="2497">
          <cell r="A2497" t="str">
            <v>23M103</v>
          </cell>
          <cell r="B2497" t="str">
            <v>Soins de contrôle chirurgicaux, niveau 3</v>
          </cell>
          <cell r="C2497">
            <v>3685</v>
          </cell>
          <cell r="D2497">
            <v>3965</v>
          </cell>
          <cell r="E2497">
            <v>4165</v>
          </cell>
          <cell r="F2497">
            <v>4166</v>
          </cell>
          <cell r="G2497">
            <v>7.5983717800000003E-2</v>
          </cell>
          <cell r="H2497">
            <v>5.0441361900000002E-2</v>
          </cell>
          <cell r="I2497">
            <v>7.8433219999999996E-4</v>
          </cell>
          <cell r="J2497">
            <v>2.373927E-4</v>
          </cell>
        </row>
        <row r="2498">
          <cell r="A2498" t="str">
            <v>23M104</v>
          </cell>
          <cell r="B2498" t="str">
            <v>Soins de contrôle chirurgicaux, niveau 4</v>
          </cell>
          <cell r="C2498">
            <v>1192</v>
          </cell>
          <cell r="D2498">
            <v>1294</v>
          </cell>
          <cell r="E2498">
            <v>1314</v>
          </cell>
          <cell r="F2498">
            <v>1314</v>
          </cell>
          <cell r="G2498">
            <v>8.5570469800000007E-2</v>
          </cell>
          <cell r="H2498">
            <v>1.5455950499999999E-2</v>
          </cell>
          <cell r="I2498">
            <v>7.84332E-5</v>
          </cell>
          <cell r="J2498">
            <v>7.48761E-5</v>
          </cell>
        </row>
        <row r="2499">
          <cell r="A2499" t="str">
            <v>23M10T</v>
          </cell>
          <cell r="B2499" t="str">
            <v>Soins de contrôle chirurgicaux, très courte durée</v>
          </cell>
          <cell r="C2499">
            <v>2967</v>
          </cell>
          <cell r="D2499">
            <v>2119</v>
          </cell>
          <cell r="E2499">
            <v>2439</v>
          </cell>
          <cell r="F2499">
            <v>2439</v>
          </cell>
          <cell r="G2499">
            <v>-0.28581058300000001</v>
          </cell>
          <cell r="H2499">
            <v>0.1510146295</v>
          </cell>
          <cell r="I2499">
            <v>1.2549315000000001E-3</v>
          </cell>
          <cell r="J2499">
            <v>1.3898240000000001E-4</v>
          </cell>
        </row>
        <row r="2500">
          <cell r="A2500" t="str">
            <v>23M111</v>
          </cell>
          <cell r="B2500" t="str">
            <v>Autres motifs concernant majoritairement la petite enfance, niveau 1</v>
          </cell>
          <cell r="C2500">
            <v>1889</v>
          </cell>
          <cell r="D2500">
            <v>1994</v>
          </cell>
          <cell r="E2500">
            <v>2271</v>
          </cell>
          <cell r="F2500">
            <v>2271</v>
          </cell>
          <cell r="G2500">
            <v>5.5584965600000001E-2</v>
          </cell>
          <cell r="H2500">
            <v>0.1389167503</v>
          </cell>
          <cell r="I2500">
            <v>1.0863000999999999E-3</v>
          </cell>
          <cell r="J2500">
            <v>1.2940919999999999E-4</v>
          </cell>
        </row>
        <row r="2501">
          <cell r="A2501" t="str">
            <v>23M112</v>
          </cell>
          <cell r="B2501" t="str">
            <v>Autres motifs concernant majoritairement la petite enfance, niveau 2</v>
          </cell>
          <cell r="C2501">
            <v>253</v>
          </cell>
          <cell r="D2501">
            <v>270</v>
          </cell>
          <cell r="E2501">
            <v>287</v>
          </cell>
          <cell r="F2501">
            <v>287</v>
          </cell>
          <cell r="G2501">
            <v>6.7193675899999999E-2</v>
          </cell>
          <cell r="H2501">
            <v>6.2962962999999997E-2</v>
          </cell>
          <cell r="I2501">
            <v>6.6668200000000007E-5</v>
          </cell>
          <cell r="J2501">
            <v>1.63542E-5</v>
          </cell>
        </row>
        <row r="2502">
          <cell r="A2502" t="str">
            <v>23M113</v>
          </cell>
          <cell r="B2502" t="str">
            <v>Autres motifs concernant majoritairement la petite enfance, niveau 3</v>
          </cell>
          <cell r="C2502">
            <v>92</v>
          </cell>
          <cell r="D2502">
            <v>114</v>
          </cell>
          <cell r="E2502">
            <v>123</v>
          </cell>
          <cell r="F2502">
            <v>123</v>
          </cell>
          <cell r="G2502">
            <v>0.23913043480000001</v>
          </cell>
          <cell r="H2502">
            <v>7.8947368399999995E-2</v>
          </cell>
          <cell r="I2502">
            <v>3.52949E-5</v>
          </cell>
          <cell r="J2502">
            <v>7.0089540000000001E-6</v>
          </cell>
        </row>
        <row r="2503">
          <cell r="A2503" t="str">
            <v>23M114</v>
          </cell>
          <cell r="B2503" t="str">
            <v>Autres motifs concernant majoritairement la petite enfance, niveau 4</v>
          </cell>
          <cell r="C2503">
            <v>33</v>
          </cell>
          <cell r="D2503">
            <v>34</v>
          </cell>
          <cell r="E2503">
            <v>24</v>
          </cell>
          <cell r="F2503">
            <v>24</v>
          </cell>
          <cell r="G2503">
            <v>3.0303030299999999E-2</v>
          </cell>
          <cell r="H2503">
            <v>-0.29411764699999998</v>
          </cell>
          <cell r="I2503">
            <v>-3.9217000000000001E-5</v>
          </cell>
          <cell r="J2503">
            <v>1.3676008E-6</v>
          </cell>
        </row>
        <row r="2504">
          <cell r="A2504" t="str">
            <v>23M11T</v>
          </cell>
          <cell r="B2504" t="str">
            <v>Autres motifs concernant majoritairement la petite enfance, très courte durée</v>
          </cell>
          <cell r="C2504">
            <v>1816</v>
          </cell>
          <cell r="D2504">
            <v>1735</v>
          </cell>
          <cell r="E2504">
            <v>1360</v>
          </cell>
          <cell r="F2504">
            <v>1360</v>
          </cell>
          <cell r="G2504">
            <v>-4.4603523999999999E-2</v>
          </cell>
          <cell r="H2504">
            <v>-0.21613832899999999</v>
          </cell>
          <cell r="I2504">
            <v>-1.4706229999999999E-3</v>
          </cell>
          <cell r="J2504">
            <v>7.7497399999999994E-5</v>
          </cell>
        </row>
        <row r="2505">
          <cell r="A2505" t="str">
            <v>23M14Z</v>
          </cell>
          <cell r="B2505" t="str">
            <v>Traitements prophylactiques</v>
          </cell>
          <cell r="C2505">
            <v>37799</v>
          </cell>
          <cell r="D2505">
            <v>40679</v>
          </cell>
          <cell r="E2505">
            <v>43464</v>
          </cell>
          <cell r="F2505">
            <v>43464</v>
          </cell>
          <cell r="G2505">
            <v>7.6192491900000006E-2</v>
          </cell>
          <cell r="H2505">
            <v>6.8462843199999998E-2</v>
          </cell>
          <cell r="I2505">
            <v>1.0921825600000001E-2</v>
          </cell>
          <cell r="J2505">
            <v>2.4767249999999999E-3</v>
          </cell>
        </row>
        <row r="2506">
          <cell r="A2506" t="str">
            <v>23M15Z</v>
          </cell>
          <cell r="B2506" t="str">
            <v>Actes non effectués en raison d'une contre-indication</v>
          </cell>
          <cell r="C2506">
            <v>15878</v>
          </cell>
          <cell r="D2506">
            <v>15435</v>
          </cell>
          <cell r="E2506">
            <v>14923</v>
          </cell>
          <cell r="F2506">
            <v>14936</v>
          </cell>
          <cell r="G2506">
            <v>-2.7900239E-2</v>
          </cell>
          <cell r="H2506">
            <v>-3.3171364000000002E-2</v>
          </cell>
          <cell r="I2506">
            <v>-2.00789E-3</v>
          </cell>
          <cell r="J2506">
            <v>8.5110350000000003E-4</v>
          </cell>
        </row>
        <row r="2507">
          <cell r="A2507" t="str">
            <v>23M16T</v>
          </cell>
          <cell r="B2507" t="str">
            <v>Convalescences et autres motifs sociaux, très courte durée</v>
          </cell>
          <cell r="C2507">
            <v>1533</v>
          </cell>
          <cell r="D2507">
            <v>1698</v>
          </cell>
          <cell r="E2507">
            <v>1681</v>
          </cell>
          <cell r="F2507">
            <v>1681</v>
          </cell>
          <cell r="G2507">
            <v>0.1076320939</v>
          </cell>
          <cell r="H2507">
            <v>-1.0011779E-2</v>
          </cell>
          <cell r="I2507">
            <v>-6.6668000000000006E-5</v>
          </cell>
          <cell r="J2507">
            <v>9.5789000000000001E-5</v>
          </cell>
        </row>
        <row r="2508">
          <cell r="A2508" t="str">
            <v>23M16Z</v>
          </cell>
          <cell r="B2508" t="str">
            <v>Convalescences et autres motifs sociaux</v>
          </cell>
          <cell r="C2508">
            <v>2686</v>
          </cell>
          <cell r="D2508">
            <v>2415</v>
          </cell>
          <cell r="E2508">
            <v>2320</v>
          </cell>
          <cell r="F2508">
            <v>2320</v>
          </cell>
          <cell r="G2508">
            <v>-0.100893522</v>
          </cell>
          <cell r="H2508">
            <v>-3.9337473999999997E-2</v>
          </cell>
          <cell r="I2508">
            <v>-3.7255799999999999E-4</v>
          </cell>
          <cell r="J2508">
            <v>1.322014E-4</v>
          </cell>
        </row>
        <row r="2509">
          <cell r="A2509" t="str">
            <v>23M19Z</v>
          </cell>
          <cell r="B2509" t="str">
            <v>Explorations et surveillance pour autres motifs de recours aux soins</v>
          </cell>
          <cell r="C2509">
            <v>8599</v>
          </cell>
          <cell r="D2509">
            <v>8170</v>
          </cell>
          <cell r="E2509">
            <v>11153</v>
          </cell>
          <cell r="F2509">
            <v>11154</v>
          </cell>
          <cell r="G2509">
            <v>-4.9889521999999999E-2</v>
          </cell>
          <cell r="H2509">
            <v>0.3651162791</v>
          </cell>
          <cell r="I2509">
            <v>1.1698314499999999E-2</v>
          </cell>
          <cell r="J2509">
            <v>6.3559249999999999E-4</v>
          </cell>
        </row>
        <row r="2510">
          <cell r="A2510" t="str">
            <v>23M20T</v>
          </cell>
          <cell r="B2510" t="str">
            <v>Autres symptômes et motifs de recours aux soins de la CMD 23, très courte durée</v>
          </cell>
          <cell r="C2510">
            <v>145377</v>
          </cell>
          <cell r="D2510">
            <v>143143</v>
          </cell>
          <cell r="E2510">
            <v>148636</v>
          </cell>
          <cell r="F2510">
            <v>148655</v>
          </cell>
          <cell r="G2510">
            <v>-1.5366942999999999E-2</v>
          </cell>
          <cell r="H2510">
            <v>3.83742132E-2</v>
          </cell>
          <cell r="I2510">
            <v>2.15416833E-2</v>
          </cell>
          <cell r="J2510">
            <v>8.4708622000000001E-3</v>
          </cell>
        </row>
        <row r="2511">
          <cell r="A2511" t="str">
            <v>23M20Z</v>
          </cell>
          <cell r="B2511" t="str">
            <v>Autres symptômes et motifs de recours aux soins de la CMD 23</v>
          </cell>
          <cell r="C2511">
            <v>105477</v>
          </cell>
          <cell r="D2511">
            <v>105068</v>
          </cell>
          <cell r="E2511">
            <v>106650</v>
          </cell>
          <cell r="F2511">
            <v>106657</v>
          </cell>
          <cell r="G2511">
            <v>-3.8776230000000002E-3</v>
          </cell>
          <cell r="H2511">
            <v>1.50569155E-2</v>
          </cell>
          <cell r="I2511">
            <v>6.2040675000000003E-3</v>
          </cell>
          <cell r="J2511">
            <v>6.0776748000000002E-3</v>
          </cell>
        </row>
        <row r="2512">
          <cell r="A2512" t="str">
            <v>23M21T</v>
          </cell>
          <cell r="B2512" t="str">
            <v>Désensibilisations et tests allergologiques nécessitant une hospitalisation, très courte durée</v>
          </cell>
          <cell r="C2512">
            <v>23543</v>
          </cell>
          <cell r="D2512">
            <v>26269</v>
          </cell>
          <cell r="E2512">
            <v>31512</v>
          </cell>
          <cell r="F2512">
            <v>31512</v>
          </cell>
          <cell r="G2512">
            <v>0.11578813239999999</v>
          </cell>
          <cell r="H2512">
            <v>0.199588869</v>
          </cell>
          <cell r="I2512">
            <v>2.0561268099999998E-2</v>
          </cell>
          <cell r="J2512">
            <v>1.7956598000000001E-3</v>
          </cell>
        </row>
        <row r="2513">
          <cell r="A2513" t="str">
            <v>23M21Z</v>
          </cell>
          <cell r="B2513" t="str">
            <v>Désensibilisations et tests allergologiques nécessitant une hospitalisation</v>
          </cell>
          <cell r="C2513">
            <v>2262</v>
          </cell>
          <cell r="D2513">
            <v>2147</v>
          </cell>
          <cell r="E2513">
            <v>1413</v>
          </cell>
          <cell r="F2513">
            <v>1413</v>
          </cell>
          <cell r="G2513">
            <v>-5.0839965000000001E-2</v>
          </cell>
          <cell r="H2513">
            <v>-0.34187237999999998</v>
          </cell>
          <cell r="I2513">
            <v>-2.8784990000000001E-3</v>
          </cell>
          <cell r="J2513">
            <v>8.0517499999999996E-5</v>
          </cell>
        </row>
        <row r="2514">
          <cell r="A2514" t="str">
            <v>23Z02T</v>
          </cell>
          <cell r="B2514" t="str">
            <v>Soins Palliatifs, avec ou sans acte, très courte durée</v>
          </cell>
          <cell r="C2514">
            <v>4288</v>
          </cell>
          <cell r="D2514">
            <v>4644</v>
          </cell>
          <cell r="E2514">
            <v>5468</v>
          </cell>
          <cell r="F2514">
            <v>5468</v>
          </cell>
          <cell r="G2514">
            <v>8.3022388099999997E-2</v>
          </cell>
          <cell r="H2514">
            <v>0.1774332472</v>
          </cell>
          <cell r="I2514">
            <v>3.2314485999999998E-3</v>
          </cell>
          <cell r="J2514">
            <v>3.1158500000000002E-4</v>
          </cell>
        </row>
        <row r="2515">
          <cell r="A2515" t="str">
            <v>23Z02Z</v>
          </cell>
          <cell r="B2515" t="str">
            <v>Soins Palliatifs, avec ou sans acte</v>
          </cell>
          <cell r="C2515">
            <v>78307</v>
          </cell>
          <cell r="D2515">
            <v>77851</v>
          </cell>
          <cell r="E2515">
            <v>80798</v>
          </cell>
          <cell r="F2515">
            <v>80798</v>
          </cell>
          <cell r="G2515">
            <v>-5.823234E-3</v>
          </cell>
          <cell r="H2515">
            <v>3.7854362799999999E-2</v>
          </cell>
          <cell r="I2515">
            <v>1.1557134700000001E-2</v>
          </cell>
          <cell r="J2515">
            <v>4.6041420000000003E-3</v>
          </cell>
        </row>
        <row r="2516">
          <cell r="A2516" t="str">
            <v>25C021</v>
          </cell>
          <cell r="B2516" t="str">
            <v>Interventions pour maladie due au VIH, niveau 1</v>
          </cell>
          <cell r="C2516">
            <v>404</v>
          </cell>
          <cell r="D2516">
            <v>372</v>
          </cell>
          <cell r="E2516">
            <v>307</v>
          </cell>
          <cell r="F2516">
            <v>308</v>
          </cell>
          <cell r="G2516">
            <v>-7.9207921000000001E-2</v>
          </cell>
          <cell r="H2516">
            <v>-0.17473118300000001</v>
          </cell>
          <cell r="I2516">
            <v>-2.5490799999999998E-4</v>
          </cell>
          <cell r="J2516">
            <v>1.7550900000000002E-5</v>
          </cell>
        </row>
        <row r="2517">
          <cell r="A2517" t="str">
            <v>25C022</v>
          </cell>
          <cell r="B2517" t="str">
            <v>Interventions pour maladie due au VIH, niveau 2</v>
          </cell>
          <cell r="C2517">
            <v>133</v>
          </cell>
          <cell r="D2517">
            <v>153</v>
          </cell>
          <cell r="E2517">
            <v>110</v>
          </cell>
          <cell r="F2517">
            <v>110</v>
          </cell>
          <cell r="G2517">
            <v>0.1503759398</v>
          </cell>
          <cell r="H2517">
            <v>-0.28104575199999998</v>
          </cell>
          <cell r="I2517">
            <v>-1.6863100000000001E-4</v>
          </cell>
          <cell r="J2517">
            <v>6.2681701999999999E-6</v>
          </cell>
        </row>
        <row r="2518">
          <cell r="A2518" t="str">
            <v>25C023</v>
          </cell>
          <cell r="B2518" t="str">
            <v>Interventions pour maladie due au VIH, niveau 3</v>
          </cell>
          <cell r="C2518">
            <v>147</v>
          </cell>
          <cell r="D2518">
            <v>164</v>
          </cell>
          <cell r="E2518">
            <v>161</v>
          </cell>
          <cell r="F2518">
            <v>161</v>
          </cell>
          <cell r="G2518">
            <v>0.1156462585</v>
          </cell>
          <cell r="H2518">
            <v>-1.8292683000000001E-2</v>
          </cell>
          <cell r="I2518">
            <v>-1.1765E-5</v>
          </cell>
          <cell r="J2518">
            <v>9.1743218999999998E-6</v>
          </cell>
        </row>
        <row r="2519">
          <cell r="A2519" t="str">
            <v>25C024</v>
          </cell>
          <cell r="B2519" t="str">
            <v>Interventions pour maladie due au VIH, niveau 4</v>
          </cell>
          <cell r="C2519">
            <v>113</v>
          </cell>
          <cell r="D2519">
            <v>128</v>
          </cell>
          <cell r="E2519">
            <v>110</v>
          </cell>
          <cell r="F2519">
            <v>110</v>
          </cell>
          <cell r="G2519">
            <v>0.13274336279999999</v>
          </cell>
          <cell r="H2519">
            <v>-0.140625</v>
          </cell>
          <cell r="I2519">
            <v>-7.059E-5</v>
          </cell>
          <cell r="J2519">
            <v>6.2681701999999999E-6</v>
          </cell>
        </row>
        <row r="2520">
          <cell r="A2520" t="str">
            <v>25M02A</v>
          </cell>
          <cell r="B2520" t="str">
            <v>Autres maladies dues au VIH</v>
          </cell>
          <cell r="C2520">
            <v>2248</v>
          </cell>
          <cell r="D2520">
            <v>2192</v>
          </cell>
          <cell r="E2520">
            <v>2052</v>
          </cell>
          <cell r="F2520">
            <v>2052</v>
          </cell>
          <cell r="G2520">
            <v>-2.4911032E-2</v>
          </cell>
          <cell r="H2520">
            <v>-6.3868613000000005E-2</v>
          </cell>
          <cell r="I2520">
            <v>-5.4903299999999999E-4</v>
          </cell>
          <cell r="J2520">
            <v>1.169299E-4</v>
          </cell>
        </row>
        <row r="2521">
          <cell r="A2521" t="str">
            <v>25M02B</v>
          </cell>
          <cell r="B2521" t="str">
            <v>Maladies dues au VIH, avec une seule complication infectieuse</v>
          </cell>
          <cell r="C2521">
            <v>2677</v>
          </cell>
          <cell r="D2521">
            <v>2697</v>
          </cell>
          <cell r="E2521">
            <v>2415</v>
          </cell>
          <cell r="F2521">
            <v>2415</v>
          </cell>
          <cell r="G2521">
            <v>7.4710497000000002E-3</v>
          </cell>
          <cell r="H2521">
            <v>-0.10456062300000001</v>
          </cell>
          <cell r="I2521">
            <v>-1.1059080000000001E-3</v>
          </cell>
          <cell r="J2521">
            <v>1.3761479999999999E-4</v>
          </cell>
        </row>
        <row r="2522">
          <cell r="A2522" t="str">
            <v>25M02C</v>
          </cell>
          <cell r="B2522" t="str">
            <v>Maladies dues au VIH, avec plusieurs complications infectieuses</v>
          </cell>
          <cell r="C2522">
            <v>2127</v>
          </cell>
          <cell r="D2522">
            <v>2061</v>
          </cell>
          <cell r="E2522">
            <v>2022</v>
          </cell>
          <cell r="F2522">
            <v>2022</v>
          </cell>
          <cell r="G2522">
            <v>-3.1029619000000001E-2</v>
          </cell>
          <cell r="H2522">
            <v>-1.8922853E-2</v>
          </cell>
          <cell r="I2522">
            <v>-1.5294500000000001E-4</v>
          </cell>
          <cell r="J2522">
            <v>1.152204E-4</v>
          </cell>
        </row>
        <row r="2523">
          <cell r="A2523" t="str">
            <v>25M02T</v>
          </cell>
          <cell r="B2523" t="str">
            <v>Autres maladies dues au VIH, très courte durée</v>
          </cell>
          <cell r="C2523">
            <v>1853</v>
          </cell>
          <cell r="D2523">
            <v>1707</v>
          </cell>
          <cell r="E2523">
            <v>1426</v>
          </cell>
          <cell r="F2523">
            <v>1426</v>
          </cell>
          <cell r="G2523">
            <v>-7.8791149000000005E-2</v>
          </cell>
          <cell r="H2523">
            <v>-0.164616286</v>
          </cell>
          <cell r="I2523">
            <v>-1.101987E-3</v>
          </cell>
          <cell r="J2523">
            <v>8.1258299999999994E-5</v>
          </cell>
        </row>
        <row r="2524">
          <cell r="A2524" t="str">
            <v>25Z02E</v>
          </cell>
          <cell r="B2524" t="str">
            <v>Maladies dues au VIH, avec décès</v>
          </cell>
          <cell r="C2524">
            <v>400</v>
          </cell>
          <cell r="D2524">
            <v>375</v>
          </cell>
          <cell r="E2524">
            <v>347</v>
          </cell>
          <cell r="F2524">
            <v>347</v>
          </cell>
          <cell r="G2524">
            <v>-6.25E-2</v>
          </cell>
          <cell r="H2524">
            <v>-7.4666667000000006E-2</v>
          </cell>
          <cell r="I2524">
            <v>-1.09807E-4</v>
          </cell>
          <cell r="J2524">
            <v>1.9773199999999999E-5</v>
          </cell>
        </row>
        <row r="2525">
          <cell r="A2525" t="str">
            <v>25Z031</v>
          </cell>
          <cell r="B2525" t="str">
            <v>Maladies dues au VIH, âge inférieur à 13 ans, niveau 1</v>
          </cell>
          <cell r="C2525">
            <v>23</v>
          </cell>
          <cell r="D2525">
            <v>14</v>
          </cell>
          <cell r="E2525">
            <v>7</v>
          </cell>
          <cell r="F2525">
            <v>7</v>
          </cell>
          <cell r="G2525">
            <v>-0.39130434800000002</v>
          </cell>
          <cell r="H2525">
            <v>-0.5</v>
          </cell>
          <cell r="I2525">
            <v>-2.7452000000000001E-5</v>
          </cell>
          <cell r="J2525">
            <v>3.9888355999999998E-7</v>
          </cell>
        </row>
        <row r="2526">
          <cell r="A2526" t="str">
            <v>25Z032</v>
          </cell>
          <cell r="B2526" t="str">
            <v>Maladies dues au VIH, âge inférieur à 13 ans, niveau 2</v>
          </cell>
          <cell r="C2526">
            <v>10</v>
          </cell>
          <cell r="D2526">
            <v>9</v>
          </cell>
          <cell r="E2526">
            <v>9</v>
          </cell>
          <cell r="F2526">
            <v>9</v>
          </cell>
          <cell r="G2526">
            <v>-0.1</v>
          </cell>
          <cell r="H2526">
            <v>0</v>
          </cell>
          <cell r="I2526">
            <v>0</v>
          </cell>
          <cell r="J2526">
            <v>5.1285028999999998E-7</v>
          </cell>
        </row>
        <row r="2527">
          <cell r="A2527" t="str">
            <v>25Z033</v>
          </cell>
          <cell r="B2527" t="str">
            <v>Maladies dues au VIH, âge inférieur à 13 ans, niveau 3</v>
          </cell>
          <cell r="C2527">
            <v>7</v>
          </cell>
          <cell r="D2527">
            <v>6</v>
          </cell>
          <cell r="E2527">
            <v>6</v>
          </cell>
          <cell r="F2527">
            <v>6</v>
          </cell>
          <cell r="G2527">
            <v>-0.14285714299999999</v>
          </cell>
          <cell r="H2527">
            <v>0</v>
          </cell>
          <cell r="I2527">
            <v>0</v>
          </cell>
          <cell r="J2527">
            <v>3.4190019000000001E-7</v>
          </cell>
        </row>
        <row r="2528">
          <cell r="A2528" t="str">
            <v>25Z034</v>
          </cell>
          <cell r="B2528" t="str">
            <v>Maladies dues au VIH, âge inférieur à 13 ans, niveau 4</v>
          </cell>
          <cell r="C2528">
            <v>8</v>
          </cell>
          <cell r="D2528">
            <v>3</v>
          </cell>
          <cell r="E2528">
            <v>3</v>
          </cell>
          <cell r="F2528">
            <v>3</v>
          </cell>
          <cell r="G2528">
            <v>-0.625</v>
          </cell>
          <cell r="H2528">
            <v>0</v>
          </cell>
          <cell r="I2528">
            <v>0</v>
          </cell>
          <cell r="J2528">
            <v>1.709501E-7</v>
          </cell>
        </row>
        <row r="2529">
          <cell r="A2529" t="str">
            <v>26C021</v>
          </cell>
          <cell r="B2529" t="str">
            <v>Interventions pour traumatismes multiples graves, niveau 1</v>
          </cell>
          <cell r="C2529">
            <v>1216</v>
          </cell>
          <cell r="D2529">
            <v>1157</v>
          </cell>
          <cell r="E2529">
            <v>1171</v>
          </cell>
          <cell r="F2529">
            <v>1172</v>
          </cell>
          <cell r="G2529">
            <v>-4.8519737E-2</v>
          </cell>
          <cell r="H2529">
            <v>1.2100259299999999E-2</v>
          </cell>
          <cell r="I2529">
            <v>5.49033E-5</v>
          </cell>
          <cell r="J2529">
            <v>6.6784499999999997E-5</v>
          </cell>
        </row>
        <row r="2530">
          <cell r="A2530" t="str">
            <v>26C022</v>
          </cell>
          <cell r="B2530" t="str">
            <v>Interventions pour traumatismes multiples graves, niveau 2</v>
          </cell>
          <cell r="C2530">
            <v>1033</v>
          </cell>
          <cell r="D2530">
            <v>1010</v>
          </cell>
          <cell r="E2530">
            <v>1249</v>
          </cell>
          <cell r="F2530">
            <v>1249</v>
          </cell>
          <cell r="G2530">
            <v>-2.2265246999999998E-2</v>
          </cell>
          <cell r="H2530">
            <v>0.2366336634</v>
          </cell>
          <cell r="I2530">
            <v>9.3727700000000003E-4</v>
          </cell>
          <cell r="J2530">
            <v>7.1172200000000003E-5</v>
          </cell>
        </row>
        <row r="2531">
          <cell r="A2531" t="str">
            <v>26C023</v>
          </cell>
          <cell r="B2531" t="str">
            <v>Interventions pour traumatismes multiples graves, niveau 3</v>
          </cell>
          <cell r="C2531">
            <v>1443</v>
          </cell>
          <cell r="D2531">
            <v>1461</v>
          </cell>
          <cell r="E2531">
            <v>1584</v>
          </cell>
          <cell r="F2531">
            <v>1584</v>
          </cell>
          <cell r="G2531">
            <v>1.2474012499999999E-2</v>
          </cell>
          <cell r="H2531">
            <v>8.4188911699999994E-2</v>
          </cell>
          <cell r="I2531">
            <v>4.8236429999999999E-4</v>
          </cell>
          <cell r="J2531">
            <v>9.0261700000000004E-5</v>
          </cell>
        </row>
        <row r="2532">
          <cell r="A2532" t="str">
            <v>26C024</v>
          </cell>
          <cell r="B2532" t="str">
            <v>Interventions pour traumatismes multiples graves, niveau 4</v>
          </cell>
          <cell r="C2532">
            <v>1417</v>
          </cell>
          <cell r="D2532">
            <v>1486</v>
          </cell>
          <cell r="E2532">
            <v>1634</v>
          </cell>
          <cell r="F2532">
            <v>1634</v>
          </cell>
          <cell r="G2532">
            <v>4.8694424799999997E-2</v>
          </cell>
          <cell r="H2532">
            <v>9.9596231499999993E-2</v>
          </cell>
          <cell r="I2532">
            <v>5.8040580000000004E-4</v>
          </cell>
          <cell r="J2532">
            <v>9.3110799999999996E-5</v>
          </cell>
        </row>
        <row r="2533">
          <cell r="A2533" t="str">
            <v>26M021</v>
          </cell>
          <cell r="B2533" t="str">
            <v>Traumatismes multiples graves, niveau 1</v>
          </cell>
          <cell r="C2533">
            <v>2055</v>
          </cell>
          <cell r="D2533">
            <v>1982</v>
          </cell>
          <cell r="E2533">
            <v>2025</v>
          </cell>
          <cell r="F2533">
            <v>2025</v>
          </cell>
          <cell r="G2533">
            <v>-3.5523114000000001E-2</v>
          </cell>
          <cell r="H2533">
            <v>2.16952573E-2</v>
          </cell>
          <cell r="I2533">
            <v>1.6863140000000001E-4</v>
          </cell>
          <cell r="J2533">
            <v>1.153913E-4</v>
          </cell>
        </row>
        <row r="2534">
          <cell r="A2534" t="str">
            <v>26M022</v>
          </cell>
          <cell r="B2534" t="str">
            <v>Traumatismes multiples graves, niveau 2</v>
          </cell>
          <cell r="C2534">
            <v>862</v>
          </cell>
          <cell r="D2534">
            <v>941</v>
          </cell>
          <cell r="E2534">
            <v>1021</v>
          </cell>
          <cell r="F2534">
            <v>1021</v>
          </cell>
          <cell r="G2534">
            <v>9.1647331799999995E-2</v>
          </cell>
          <cell r="H2534">
            <v>8.5015940499999998E-2</v>
          </cell>
          <cell r="I2534">
            <v>3.1373289999999998E-4</v>
          </cell>
          <cell r="J2534">
            <v>5.8180000000000002E-5</v>
          </cell>
        </row>
        <row r="2535">
          <cell r="A2535" t="str">
            <v>26M023</v>
          </cell>
          <cell r="B2535" t="str">
            <v>Traumatismes multiples graves, niveau 3</v>
          </cell>
          <cell r="C2535">
            <v>673</v>
          </cell>
          <cell r="D2535">
            <v>745</v>
          </cell>
          <cell r="E2535">
            <v>835</v>
          </cell>
          <cell r="F2535">
            <v>835</v>
          </cell>
          <cell r="G2535">
            <v>0.10698365529999999</v>
          </cell>
          <cell r="H2535">
            <v>0.1208053691</v>
          </cell>
          <cell r="I2535">
            <v>3.5294949999999998E-4</v>
          </cell>
          <cell r="J2535">
            <v>4.7581099999999997E-5</v>
          </cell>
        </row>
        <row r="2536">
          <cell r="A2536" t="str">
            <v>26M024</v>
          </cell>
          <cell r="B2536" t="str">
            <v>Traumatismes multiples graves, niveau 4</v>
          </cell>
          <cell r="C2536">
            <v>381</v>
          </cell>
          <cell r="D2536">
            <v>390</v>
          </cell>
          <cell r="E2536">
            <v>438</v>
          </cell>
          <cell r="F2536">
            <v>438</v>
          </cell>
          <cell r="G2536">
            <v>2.3622047199999999E-2</v>
          </cell>
          <cell r="H2536">
            <v>0.1230769231</v>
          </cell>
          <cell r="I2536">
            <v>1.8823970000000001E-4</v>
          </cell>
          <cell r="J2536">
            <v>2.4958699999999999E-5</v>
          </cell>
        </row>
        <row r="2537">
          <cell r="A2537" t="str">
            <v>27C021</v>
          </cell>
          <cell r="B2537" t="str">
            <v>Transplantations hépatiques, niveau 1</v>
          </cell>
          <cell r="C2537">
            <v>39</v>
          </cell>
          <cell r="D2537">
            <v>37</v>
          </cell>
          <cell r="E2537">
            <v>33</v>
          </cell>
          <cell r="F2537">
            <v>33</v>
          </cell>
          <cell r="G2537">
            <v>-5.1282051000000002E-2</v>
          </cell>
          <cell r="H2537">
            <v>-0.10810810799999999</v>
          </cell>
          <cell r="I2537">
            <v>-1.5687000000000001E-5</v>
          </cell>
          <cell r="J2537">
            <v>1.8804510999999999E-6</v>
          </cell>
        </row>
        <row r="2538">
          <cell r="A2538" t="str">
            <v>27C022</v>
          </cell>
          <cell r="B2538" t="str">
            <v>Transplantations hépatiques, niveau 2</v>
          </cell>
          <cell r="C2538">
            <v>187</v>
          </cell>
          <cell r="D2538">
            <v>160</v>
          </cell>
          <cell r="E2538">
            <v>197</v>
          </cell>
          <cell r="F2538">
            <v>197</v>
          </cell>
          <cell r="G2538">
            <v>-0.144385027</v>
          </cell>
          <cell r="H2538">
            <v>0.23125000000000001</v>
          </cell>
          <cell r="I2538">
            <v>1.451015E-4</v>
          </cell>
          <cell r="J2538">
            <v>1.12257E-5</v>
          </cell>
        </row>
        <row r="2539">
          <cell r="A2539" t="str">
            <v>27C023</v>
          </cell>
          <cell r="B2539" t="str">
            <v>Transplantations hépatiques, niveau 3</v>
          </cell>
          <cell r="C2539">
            <v>383</v>
          </cell>
          <cell r="D2539">
            <v>373</v>
          </cell>
          <cell r="E2539">
            <v>423</v>
          </cell>
          <cell r="F2539">
            <v>423</v>
          </cell>
          <cell r="G2539">
            <v>-2.6109660999999999E-2</v>
          </cell>
          <cell r="H2539">
            <v>0.13404825740000001</v>
          </cell>
          <cell r="I2539">
            <v>1.96083E-4</v>
          </cell>
          <cell r="J2539">
            <v>2.4104000000000002E-5</v>
          </cell>
        </row>
        <row r="2540">
          <cell r="A2540" t="str">
            <v>27C024</v>
          </cell>
          <cell r="B2540" t="str">
            <v>Transplantations hépatiques, niveau 4</v>
          </cell>
          <cell r="C2540">
            <v>496</v>
          </cell>
          <cell r="D2540">
            <v>621</v>
          </cell>
          <cell r="E2540">
            <v>589</v>
          </cell>
          <cell r="F2540">
            <v>589</v>
          </cell>
          <cell r="G2540">
            <v>0.25201612899999998</v>
          </cell>
          <cell r="H2540">
            <v>-5.1529790999999998E-2</v>
          </cell>
          <cell r="I2540">
            <v>-1.2549300000000001E-4</v>
          </cell>
          <cell r="J2540">
            <v>3.3563199999999997E-5</v>
          </cell>
        </row>
        <row r="2541">
          <cell r="A2541" t="str">
            <v>27C031</v>
          </cell>
          <cell r="B2541" t="str">
            <v>Transplantations pancréatiques, niveau 1</v>
          </cell>
          <cell r="C2541">
            <v>4</v>
          </cell>
          <cell r="D2541">
            <v>4</v>
          </cell>
          <cell r="E2541">
            <v>3</v>
          </cell>
          <cell r="F2541">
            <v>3</v>
          </cell>
          <cell r="G2541">
            <v>0</v>
          </cell>
          <cell r="H2541">
            <v>-0.25</v>
          </cell>
          <cell r="I2541">
            <v>-3.9216610000000001E-6</v>
          </cell>
          <cell r="J2541">
            <v>1.709501E-7</v>
          </cell>
        </row>
        <row r="2542">
          <cell r="A2542" t="str">
            <v>27C032</v>
          </cell>
          <cell r="B2542" t="str">
            <v>Transplantations pancréatiques, niveau 2</v>
          </cell>
          <cell r="C2542">
            <v>16</v>
          </cell>
          <cell r="D2542">
            <v>13</v>
          </cell>
          <cell r="E2542">
            <v>18</v>
          </cell>
          <cell r="F2542">
            <v>18</v>
          </cell>
          <cell r="G2542">
            <v>-0.1875</v>
          </cell>
          <cell r="H2542">
            <v>0.3846153846</v>
          </cell>
          <cell r="I2542">
            <v>1.96083E-5</v>
          </cell>
          <cell r="J2542">
            <v>1.0257006E-6</v>
          </cell>
        </row>
        <row r="2543">
          <cell r="A2543" t="str">
            <v>27C033</v>
          </cell>
          <cell r="B2543" t="str">
            <v>Transplantations pancréatiques, niveau 3</v>
          </cell>
          <cell r="C2543">
            <v>26</v>
          </cell>
          <cell r="D2543">
            <v>40</v>
          </cell>
          <cell r="E2543">
            <v>37</v>
          </cell>
          <cell r="F2543">
            <v>37</v>
          </cell>
          <cell r="G2543">
            <v>0.5384615385</v>
          </cell>
          <cell r="H2543">
            <v>-7.4999999999999997E-2</v>
          </cell>
          <cell r="I2543">
            <v>-1.1765E-5</v>
          </cell>
          <cell r="J2543">
            <v>2.1083845000000001E-6</v>
          </cell>
        </row>
        <row r="2544">
          <cell r="A2544" t="str">
            <v>27C034</v>
          </cell>
          <cell r="B2544" t="str">
            <v>Transplantations pancréatiques, niveau 4</v>
          </cell>
          <cell r="C2544">
            <v>20</v>
          </cell>
          <cell r="D2544">
            <v>28</v>
          </cell>
          <cell r="E2544">
            <v>18</v>
          </cell>
          <cell r="F2544">
            <v>18</v>
          </cell>
          <cell r="G2544">
            <v>0.4</v>
          </cell>
          <cell r="H2544">
            <v>-0.35714285699999998</v>
          </cell>
          <cell r="I2544">
            <v>-3.9217000000000001E-5</v>
          </cell>
          <cell r="J2544">
            <v>1.0257006E-6</v>
          </cell>
        </row>
        <row r="2545">
          <cell r="A2545" t="str">
            <v>27C041</v>
          </cell>
          <cell r="B2545" t="str">
            <v>Transplantations pulmonaires, niveau 1</v>
          </cell>
          <cell r="C2545">
            <v>9</v>
          </cell>
          <cell r="D2545">
            <v>5</v>
          </cell>
          <cell r="E2545">
            <v>2</v>
          </cell>
          <cell r="F2545">
            <v>2</v>
          </cell>
          <cell r="G2545">
            <v>-0.44444444399999999</v>
          </cell>
          <cell r="H2545">
            <v>-0.6</v>
          </cell>
          <cell r="I2545">
            <v>-1.1765E-5</v>
          </cell>
          <cell r="J2545">
            <v>1.1396673E-7</v>
          </cell>
        </row>
        <row r="2546">
          <cell r="A2546" t="str">
            <v>27C042</v>
          </cell>
          <cell r="B2546" t="str">
            <v>Transplantations pulmonaires, niveau 2</v>
          </cell>
          <cell r="C2546">
            <v>22</v>
          </cell>
          <cell r="D2546">
            <v>12</v>
          </cell>
          <cell r="E2546">
            <v>13</v>
          </cell>
          <cell r="F2546">
            <v>13</v>
          </cell>
          <cell r="G2546">
            <v>-0.45454545499999999</v>
          </cell>
          <cell r="H2546">
            <v>8.3333333300000006E-2</v>
          </cell>
          <cell r="I2546">
            <v>3.9216609000000001E-6</v>
          </cell>
          <cell r="J2546">
            <v>7.4078374999999999E-7</v>
          </cell>
        </row>
        <row r="2547">
          <cell r="A2547" t="str">
            <v>27C043</v>
          </cell>
          <cell r="B2547" t="str">
            <v>Transplantations pulmonaires, niveau 3</v>
          </cell>
          <cell r="C2547">
            <v>86</v>
          </cell>
          <cell r="D2547">
            <v>62</v>
          </cell>
          <cell r="E2547">
            <v>53</v>
          </cell>
          <cell r="F2547">
            <v>53</v>
          </cell>
          <cell r="G2547">
            <v>-0.27906976700000002</v>
          </cell>
          <cell r="H2547">
            <v>-0.14516129</v>
          </cell>
          <cell r="I2547">
            <v>-3.5295E-5</v>
          </cell>
          <cell r="J2547">
            <v>3.0201183999999999E-6</v>
          </cell>
        </row>
        <row r="2548">
          <cell r="A2548" t="str">
            <v>27C044</v>
          </cell>
          <cell r="B2548" t="str">
            <v>Transplantations pulmonaires, niveau 4</v>
          </cell>
          <cell r="C2548">
            <v>218</v>
          </cell>
          <cell r="D2548">
            <v>231</v>
          </cell>
          <cell r="E2548">
            <v>261</v>
          </cell>
          <cell r="F2548">
            <v>261</v>
          </cell>
          <cell r="G2548">
            <v>5.9633027499999998E-2</v>
          </cell>
          <cell r="H2548">
            <v>0.12987012989999999</v>
          </cell>
          <cell r="I2548">
            <v>1.176498E-4</v>
          </cell>
          <cell r="J2548">
            <v>1.4872700000000001E-5</v>
          </cell>
        </row>
        <row r="2549">
          <cell r="A2549" t="str">
            <v>27C051</v>
          </cell>
          <cell r="B2549" t="str">
            <v>Transplantations cardiaques, niveau 1</v>
          </cell>
          <cell r="C2549">
            <v>13</v>
          </cell>
          <cell r="D2549">
            <v>8</v>
          </cell>
          <cell r="E2549">
            <v>10</v>
          </cell>
          <cell r="F2549">
            <v>10</v>
          </cell>
          <cell r="G2549">
            <v>-0.38461538499999998</v>
          </cell>
          <cell r="H2549">
            <v>0.25</v>
          </cell>
          <cell r="I2549">
            <v>7.8433218000000002E-6</v>
          </cell>
          <cell r="J2549">
            <v>5.6983365999999995E-7</v>
          </cell>
        </row>
        <row r="2550">
          <cell r="A2550" t="str">
            <v>27C052</v>
          </cell>
          <cell r="B2550" t="str">
            <v>Transplantations cardiaques, niveau 2</v>
          </cell>
          <cell r="C2550">
            <v>45</v>
          </cell>
          <cell r="D2550">
            <v>34</v>
          </cell>
          <cell r="E2550">
            <v>29</v>
          </cell>
          <cell r="F2550">
            <v>29</v>
          </cell>
          <cell r="G2550">
            <v>-0.24444444400000001</v>
          </cell>
          <cell r="H2550">
            <v>-0.147058824</v>
          </cell>
          <cell r="I2550">
            <v>-1.9607999999999999E-5</v>
          </cell>
          <cell r="J2550">
            <v>1.6525176E-6</v>
          </cell>
        </row>
        <row r="2551">
          <cell r="A2551" t="str">
            <v>27C053</v>
          </cell>
          <cell r="B2551" t="str">
            <v>Transplantations cardiaques, niveau 3</v>
          </cell>
          <cell r="C2551">
            <v>116</v>
          </cell>
          <cell r="D2551">
            <v>114</v>
          </cell>
          <cell r="E2551">
            <v>105</v>
          </cell>
          <cell r="F2551">
            <v>105</v>
          </cell>
          <cell r="G2551">
            <v>-1.7241379000000001E-2</v>
          </cell>
          <cell r="H2551">
            <v>-7.8947368000000004E-2</v>
          </cell>
          <cell r="I2551">
            <v>-3.5295E-5</v>
          </cell>
          <cell r="J2551">
            <v>5.9832534000000003E-6</v>
          </cell>
        </row>
        <row r="2552">
          <cell r="A2552" t="str">
            <v>27C054</v>
          </cell>
          <cell r="B2552" t="str">
            <v>Transplantations cardiaques, niveau 4</v>
          </cell>
          <cell r="C2552">
            <v>197</v>
          </cell>
          <cell r="D2552">
            <v>248</v>
          </cell>
          <cell r="E2552">
            <v>282</v>
          </cell>
          <cell r="F2552">
            <v>282</v>
          </cell>
          <cell r="G2552">
            <v>0.25888324870000001</v>
          </cell>
          <cell r="H2552">
            <v>0.13709677419999999</v>
          </cell>
          <cell r="I2552">
            <v>1.3333649999999999E-4</v>
          </cell>
          <cell r="J2552">
            <v>1.6069299999999999E-5</v>
          </cell>
        </row>
        <row r="2553">
          <cell r="A2553" t="str">
            <v>27C061</v>
          </cell>
          <cell r="B2553" t="str">
            <v>Transplantations rénales, niveau 1</v>
          </cell>
          <cell r="C2553">
            <v>389</v>
          </cell>
          <cell r="D2553">
            <v>345</v>
          </cell>
          <cell r="E2553">
            <v>359</v>
          </cell>
          <cell r="F2553">
            <v>359</v>
          </cell>
          <cell r="G2553">
            <v>-0.11311054</v>
          </cell>
          <cell r="H2553">
            <v>4.0579710099999999E-2</v>
          </cell>
          <cell r="I2553">
            <v>5.49033E-5</v>
          </cell>
          <cell r="J2553">
            <v>2.0457000000000001E-5</v>
          </cell>
        </row>
        <row r="2554">
          <cell r="A2554" t="str">
            <v>27C062</v>
          </cell>
          <cell r="B2554" t="str">
            <v>Transplantations rénales, niveau 2</v>
          </cell>
          <cell r="C2554">
            <v>1753</v>
          </cell>
          <cell r="D2554">
            <v>1768</v>
          </cell>
          <cell r="E2554">
            <v>1847</v>
          </cell>
          <cell r="F2554">
            <v>1847</v>
          </cell>
          <cell r="G2554">
            <v>8.5567598000000009E-3</v>
          </cell>
          <cell r="H2554">
            <v>4.4683257900000002E-2</v>
          </cell>
          <cell r="I2554">
            <v>3.0981120000000002E-4</v>
          </cell>
          <cell r="J2554">
            <v>1.052483E-4</v>
          </cell>
        </row>
        <row r="2555">
          <cell r="A2555" t="str">
            <v>27C063</v>
          </cell>
          <cell r="B2555" t="str">
            <v>Transplantations rénales, niveau 3</v>
          </cell>
          <cell r="C2555">
            <v>521</v>
          </cell>
          <cell r="D2555">
            <v>573</v>
          </cell>
          <cell r="E2555">
            <v>617</v>
          </cell>
          <cell r="F2555">
            <v>617</v>
          </cell>
          <cell r="G2555">
            <v>9.9808061399999995E-2</v>
          </cell>
          <cell r="H2555">
            <v>7.6788830700000005E-2</v>
          </cell>
          <cell r="I2555">
            <v>1.7255309999999999E-4</v>
          </cell>
          <cell r="J2555">
            <v>3.5158699999999999E-5</v>
          </cell>
        </row>
        <row r="2556">
          <cell r="A2556" t="str">
            <v>27C064</v>
          </cell>
          <cell r="B2556" t="str">
            <v>Transplantations rénales, niveau 4</v>
          </cell>
          <cell r="C2556">
            <v>248</v>
          </cell>
          <cell r="D2556">
            <v>259</v>
          </cell>
          <cell r="E2556">
            <v>227</v>
          </cell>
          <cell r="F2556">
            <v>227</v>
          </cell>
          <cell r="G2556">
            <v>4.4354838700000003E-2</v>
          </cell>
          <cell r="H2556">
            <v>-0.123552124</v>
          </cell>
          <cell r="I2556">
            <v>-1.2549300000000001E-4</v>
          </cell>
          <cell r="J2556">
            <v>1.2935199999999999E-5</v>
          </cell>
        </row>
        <row r="2557">
          <cell r="A2557" t="str">
            <v>27C073</v>
          </cell>
          <cell r="B2557" t="str">
            <v>Autres transplantations, niveau 3</v>
          </cell>
          <cell r="C2557">
            <v>1</v>
          </cell>
          <cell r="D2557" t="str">
            <v xml:space="preserve">. </v>
          </cell>
          <cell r="E2557" t="str">
            <v xml:space="preserve">. </v>
          </cell>
          <cell r="F2557" t="str">
            <v xml:space="preserve">. </v>
          </cell>
          <cell r="G2557" t="str">
            <v xml:space="preserve">. </v>
          </cell>
          <cell r="H2557" t="str">
            <v xml:space="preserve">. </v>
          </cell>
          <cell r="I2557" t="str">
            <v xml:space="preserve">. </v>
          </cell>
          <cell r="J2557" t="str">
            <v>.</v>
          </cell>
        </row>
        <row r="2558">
          <cell r="A2558" t="str">
            <v>27C074</v>
          </cell>
          <cell r="B2558" t="str">
            <v>Autres transplantations, niveau 4</v>
          </cell>
          <cell r="C2558">
            <v>3</v>
          </cell>
          <cell r="D2558">
            <v>2</v>
          </cell>
          <cell r="E2558" t="str">
            <v xml:space="preserve">. </v>
          </cell>
          <cell r="F2558" t="str">
            <v xml:space="preserve">. </v>
          </cell>
          <cell r="G2558">
            <v>-0.33333333300000001</v>
          </cell>
          <cell r="H2558" t="str">
            <v xml:space="preserve">. </v>
          </cell>
          <cell r="I2558" t="str">
            <v xml:space="preserve">. </v>
          </cell>
          <cell r="J2558" t="str">
            <v>.</v>
          </cell>
        </row>
        <row r="2559">
          <cell r="A2559" t="str">
            <v>27Z021</v>
          </cell>
          <cell r="B2559" t="str">
            <v>Allogreffes de cellules souches hématopoïétiques, niveau 1</v>
          </cell>
          <cell r="C2559">
            <v>81</v>
          </cell>
          <cell r="D2559">
            <v>37</v>
          </cell>
          <cell r="E2559">
            <v>40</v>
          </cell>
          <cell r="F2559">
            <v>40</v>
          </cell>
          <cell r="G2559">
            <v>-0.54320987700000001</v>
          </cell>
          <cell r="H2559">
            <v>8.1081081099999994E-2</v>
          </cell>
          <cell r="I2559">
            <v>1.1765E-5</v>
          </cell>
          <cell r="J2559">
            <v>2.2793346000000001E-6</v>
          </cell>
        </row>
        <row r="2560">
          <cell r="A2560" t="str">
            <v>27Z022</v>
          </cell>
          <cell r="B2560" t="str">
            <v>Allogreffes de cellules souches hématopoïétiques, niveau 2</v>
          </cell>
          <cell r="C2560">
            <v>384</v>
          </cell>
          <cell r="D2560">
            <v>365</v>
          </cell>
          <cell r="E2560">
            <v>383</v>
          </cell>
          <cell r="F2560">
            <v>383</v>
          </cell>
          <cell r="G2560">
            <v>-4.9479166999999998E-2</v>
          </cell>
          <cell r="H2560">
            <v>4.9315068500000003E-2</v>
          </cell>
          <cell r="I2560">
            <v>7.0589900000000007E-5</v>
          </cell>
          <cell r="J2560">
            <v>2.1824600000000001E-5</v>
          </cell>
        </row>
        <row r="2561">
          <cell r="A2561" t="str">
            <v>27Z023</v>
          </cell>
          <cell r="B2561" t="str">
            <v>Allogreffes de cellules souches hématopoïétiques, niveau 3</v>
          </cell>
          <cell r="C2561">
            <v>534</v>
          </cell>
          <cell r="D2561">
            <v>652</v>
          </cell>
          <cell r="E2561">
            <v>657</v>
          </cell>
          <cell r="F2561">
            <v>657</v>
          </cell>
          <cell r="G2561">
            <v>0.22097378279999999</v>
          </cell>
          <cell r="H2561">
            <v>7.6687116999999997E-3</v>
          </cell>
          <cell r="I2561">
            <v>1.96083E-5</v>
          </cell>
          <cell r="J2561">
            <v>3.7438100000000003E-5</v>
          </cell>
        </row>
        <row r="2562">
          <cell r="A2562" t="str">
            <v>27Z024</v>
          </cell>
          <cell r="B2562" t="str">
            <v>Allogreffes de cellules souches hématopoïétiques, niveau 4</v>
          </cell>
          <cell r="C2562">
            <v>705</v>
          </cell>
          <cell r="D2562">
            <v>800</v>
          </cell>
          <cell r="E2562">
            <v>894</v>
          </cell>
          <cell r="F2562">
            <v>894</v>
          </cell>
          <cell r="G2562">
            <v>0.13475177299999999</v>
          </cell>
          <cell r="H2562">
            <v>0.11749999999999999</v>
          </cell>
          <cell r="I2562">
            <v>3.6863610000000002E-4</v>
          </cell>
          <cell r="J2562">
            <v>5.0943099999999997E-5</v>
          </cell>
        </row>
        <row r="2563">
          <cell r="A2563" t="str">
            <v>27Z03Z</v>
          </cell>
          <cell r="B2563" t="str">
            <v>Autogreffes de cellules souches hématopoïétiques</v>
          </cell>
          <cell r="C2563">
            <v>2872</v>
          </cell>
          <cell r="D2563">
            <v>3074</v>
          </cell>
          <cell r="E2563">
            <v>3099</v>
          </cell>
          <cell r="F2563">
            <v>3099</v>
          </cell>
          <cell r="G2563">
            <v>7.0334261800000006E-2</v>
          </cell>
          <cell r="H2563">
            <v>8.1327260999999994E-3</v>
          </cell>
          <cell r="I2563">
            <v>9.80415E-5</v>
          </cell>
          <cell r="J2563">
            <v>1.765914E-4</v>
          </cell>
        </row>
        <row r="2564">
          <cell r="A2564" t="str">
            <v>27Z04J</v>
          </cell>
          <cell r="B2564" t="str">
            <v>Greffes de cellules souches hématopoïétiques, en ambulatoire</v>
          </cell>
          <cell r="C2564">
            <v>191</v>
          </cell>
          <cell r="D2564">
            <v>370</v>
          </cell>
          <cell r="E2564">
            <v>354</v>
          </cell>
          <cell r="F2564">
            <v>354</v>
          </cell>
          <cell r="G2564">
            <v>0.93717277489999995</v>
          </cell>
          <cell r="H2564">
            <v>-4.3243243000000001E-2</v>
          </cell>
          <cell r="I2564">
            <v>-6.2747000000000001E-5</v>
          </cell>
          <cell r="J2564">
            <v>2.01721E-5</v>
          </cell>
        </row>
      </sheetData>
      <sheetData sheetId="13"/>
      <sheetData sheetId="14"/>
    </sheetDataSet>
  </externalBook>
</externalLink>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K58"/>
  <sheetViews>
    <sheetView tabSelected="1" zoomScaleNormal="100" workbookViewId="0">
      <selection activeCell="C40" sqref="C40"/>
    </sheetView>
  </sheetViews>
  <sheetFormatPr baseColWidth="10" defaultRowHeight="12.75" x14ac:dyDescent="0.2"/>
  <cols>
    <col min="1" max="1" width="4.140625" style="98" customWidth="1"/>
    <col min="2" max="2" width="37.42578125" style="98" customWidth="1"/>
    <col min="3" max="3" width="33" style="98" customWidth="1"/>
    <col min="4" max="4" width="27" style="98" customWidth="1"/>
    <col min="5" max="5" width="29.28515625" style="98" customWidth="1"/>
    <col min="6" max="6" width="58.42578125" style="98" customWidth="1"/>
    <col min="7" max="16384" width="11.42578125" style="98"/>
  </cols>
  <sheetData>
    <row r="9" spans="2:8" x14ac:dyDescent="0.2">
      <c r="B9" s="97"/>
      <c r="C9" s="97"/>
      <c r="D9" s="97"/>
      <c r="E9" s="97"/>
      <c r="F9" s="97"/>
    </row>
    <row r="10" spans="2:8" x14ac:dyDescent="0.2">
      <c r="B10" s="99"/>
      <c r="C10" s="99"/>
      <c r="D10" s="99"/>
      <c r="E10" s="99"/>
      <c r="F10" s="99"/>
    </row>
    <row r="11" spans="2:8" x14ac:dyDescent="0.2">
      <c r="B11" s="99"/>
      <c r="C11" s="99"/>
      <c r="D11" s="99"/>
      <c r="E11" s="99"/>
      <c r="F11" s="99"/>
    </row>
    <row r="12" spans="2:8" x14ac:dyDescent="0.2">
      <c r="B12" s="100"/>
      <c r="C12" s="100"/>
      <c r="D12" s="100"/>
      <c r="E12" s="100"/>
      <c r="F12" s="100"/>
      <c r="G12" s="101"/>
      <c r="H12" s="101"/>
    </row>
    <row r="13" spans="2:8" x14ac:dyDescent="0.2">
      <c r="B13" s="100" t="s">
        <v>110</v>
      </c>
      <c r="C13" s="102" t="s">
        <v>111</v>
      </c>
      <c r="D13" s="102"/>
      <c r="E13" s="102"/>
      <c r="F13" s="102"/>
      <c r="G13" s="101"/>
      <c r="H13" s="101"/>
    </row>
    <row r="14" spans="2:8" x14ac:dyDescent="0.2">
      <c r="B14" s="103"/>
      <c r="C14" s="102"/>
      <c r="D14" s="102"/>
      <c r="E14" s="102"/>
      <c r="F14" s="102"/>
      <c r="G14" s="101"/>
      <c r="H14" s="101"/>
    </row>
    <row r="15" spans="2:8" x14ac:dyDescent="0.2">
      <c r="B15" s="100" t="s">
        <v>112</v>
      </c>
      <c r="C15" s="100" t="s">
        <v>148</v>
      </c>
      <c r="D15" s="100"/>
      <c r="E15" s="100"/>
      <c r="F15" s="100"/>
      <c r="G15" s="101"/>
      <c r="H15" s="101"/>
    </row>
    <row r="16" spans="2:8" x14ac:dyDescent="0.2">
      <c r="B16" s="100"/>
      <c r="C16" s="100"/>
      <c r="D16" s="100"/>
      <c r="E16" s="100"/>
      <c r="F16" s="100"/>
      <c r="G16" s="101"/>
      <c r="H16" s="101"/>
    </row>
    <row r="17" spans="2:11" x14ac:dyDescent="0.2">
      <c r="B17" s="100" t="s">
        <v>113</v>
      </c>
      <c r="C17" s="100" t="s">
        <v>149</v>
      </c>
      <c r="D17" s="100"/>
      <c r="E17" s="100"/>
      <c r="F17" s="100"/>
      <c r="G17" s="101"/>
      <c r="H17" s="101"/>
    </row>
    <row r="18" spans="2:11" x14ac:dyDescent="0.2">
      <c r="B18" s="100"/>
      <c r="C18" s="103"/>
      <c r="D18" s="103"/>
      <c r="E18" s="103"/>
      <c r="F18" s="103"/>
      <c r="G18" s="101"/>
      <c r="H18" s="101"/>
    </row>
    <row r="19" spans="2:11" ht="24" customHeight="1" x14ac:dyDescent="0.2">
      <c r="B19" s="100" t="s">
        <v>114</v>
      </c>
      <c r="C19" s="125" t="s">
        <v>115</v>
      </c>
      <c r="D19" s="125"/>
      <c r="E19" s="125"/>
      <c r="F19" s="125"/>
      <c r="G19" s="101"/>
      <c r="H19" s="101"/>
    </row>
    <row r="20" spans="2:11" ht="96.75" customHeight="1" x14ac:dyDescent="0.2">
      <c r="B20" s="100"/>
      <c r="C20" s="125" t="s">
        <v>294</v>
      </c>
      <c r="D20" s="125"/>
      <c r="E20" s="125"/>
      <c r="F20" s="125"/>
      <c r="G20" s="104"/>
      <c r="H20" s="104"/>
      <c r="I20" s="104"/>
      <c r="J20" s="104"/>
      <c r="K20" s="104"/>
    </row>
    <row r="21" spans="2:11" ht="48.75" customHeight="1" x14ac:dyDescent="0.2">
      <c r="B21" s="100"/>
      <c r="C21" s="125" t="s">
        <v>295</v>
      </c>
      <c r="D21" s="125"/>
      <c r="E21" s="125"/>
      <c r="F21" s="125"/>
      <c r="G21" s="105"/>
      <c r="H21" s="105"/>
      <c r="I21" s="106"/>
      <c r="J21" s="106"/>
      <c r="K21" s="106"/>
    </row>
    <row r="22" spans="2:11" x14ac:dyDescent="0.2">
      <c r="B22" s="100"/>
      <c r="C22" s="100"/>
      <c r="D22" s="100"/>
      <c r="E22" s="100"/>
      <c r="F22" s="100"/>
      <c r="G22" s="101"/>
      <c r="H22" s="101"/>
    </row>
    <row r="23" spans="2:11" ht="25.5" x14ac:dyDescent="0.2">
      <c r="B23" s="100"/>
      <c r="C23" s="122" t="s">
        <v>150</v>
      </c>
      <c r="D23" s="123" t="s">
        <v>116</v>
      </c>
      <c r="E23" s="123" t="s">
        <v>117</v>
      </c>
      <c r="F23" s="100"/>
      <c r="G23" s="101"/>
      <c r="H23" s="101"/>
    </row>
    <row r="24" spans="2:11" x14ac:dyDescent="0.2">
      <c r="B24" s="100"/>
      <c r="C24" s="118" t="s">
        <v>151</v>
      </c>
      <c r="D24" s="119">
        <f>[1]Descriptif!D27+[2]Descriptif!D27</f>
        <v>1781</v>
      </c>
      <c r="E24" s="120">
        <f>[1]Descriptif!E27+[2]Descriptif!E27</f>
        <v>28884859.883194819</v>
      </c>
      <c r="F24" s="100"/>
      <c r="G24" s="101"/>
      <c r="H24" s="101"/>
    </row>
    <row r="25" spans="2:11" x14ac:dyDescent="0.2">
      <c r="B25" s="100"/>
      <c r="C25" s="118" t="s">
        <v>118</v>
      </c>
      <c r="D25" s="119">
        <f>[1]Descriptif!D28+[2]Descriptif!D28</f>
        <v>1766</v>
      </c>
      <c r="E25" s="120">
        <f>[1]Descriptif!E28+[2]Descriptif!E28</f>
        <v>28820536.844836712</v>
      </c>
      <c r="F25" s="100"/>
      <c r="G25" s="101"/>
      <c r="H25" s="101"/>
    </row>
    <row r="26" spans="2:11" x14ac:dyDescent="0.2">
      <c r="B26" s="100"/>
      <c r="C26" s="118" t="s">
        <v>119</v>
      </c>
      <c r="D26" s="121">
        <v>0.99665551839464905</v>
      </c>
      <c r="E26" s="121">
        <f>E25/E24</f>
        <v>0.99777312271486795</v>
      </c>
      <c r="F26" s="100"/>
      <c r="G26" s="101"/>
      <c r="H26" s="101"/>
    </row>
    <row r="27" spans="2:11" x14ac:dyDescent="0.2">
      <c r="B27" s="100"/>
      <c r="C27" s="100"/>
      <c r="D27" s="100"/>
      <c r="E27" s="100"/>
      <c r="F27" s="100"/>
      <c r="G27" s="101"/>
      <c r="H27" s="101"/>
    </row>
    <row r="28" spans="2:11" x14ac:dyDescent="0.2">
      <c r="B28" s="100"/>
      <c r="C28" s="100"/>
      <c r="D28" s="100"/>
      <c r="E28" s="100"/>
      <c r="F28" s="100"/>
      <c r="G28" s="101"/>
      <c r="H28" s="101"/>
    </row>
    <row r="29" spans="2:11" x14ac:dyDescent="0.2">
      <c r="B29" s="100" t="s">
        <v>120</v>
      </c>
      <c r="C29" s="100" t="s">
        <v>121</v>
      </c>
      <c r="D29" s="100"/>
      <c r="E29" s="100"/>
      <c r="F29" s="100"/>
      <c r="G29" s="101"/>
      <c r="H29" s="101"/>
    </row>
    <row r="30" spans="2:11" x14ac:dyDescent="0.2">
      <c r="B30" s="100"/>
      <c r="C30" s="100"/>
      <c r="D30" s="100"/>
      <c r="E30" s="100"/>
      <c r="F30" s="100"/>
      <c r="G30" s="101"/>
      <c r="H30" s="101"/>
    </row>
    <row r="31" spans="2:11" x14ac:dyDescent="0.2">
      <c r="B31" s="100" t="s">
        <v>122</v>
      </c>
      <c r="C31" s="100" t="s">
        <v>123</v>
      </c>
      <c r="D31" s="100"/>
      <c r="E31" s="100"/>
      <c r="F31" s="100"/>
    </row>
    <row r="32" spans="2:11" x14ac:dyDescent="0.2">
      <c r="B32" s="100"/>
      <c r="C32" s="107" t="s">
        <v>124</v>
      </c>
      <c r="D32" s="107"/>
      <c r="E32" s="107"/>
      <c r="F32" s="107"/>
    </row>
    <row r="33" spans="2:6" x14ac:dyDescent="0.2">
      <c r="B33" s="100"/>
      <c r="C33" s="100" t="s">
        <v>125</v>
      </c>
      <c r="D33" s="100"/>
      <c r="E33" s="100"/>
      <c r="F33" s="100"/>
    </row>
    <row r="34" spans="2:6" x14ac:dyDescent="0.2">
      <c r="B34" s="100"/>
      <c r="C34" s="100"/>
      <c r="D34" s="100"/>
      <c r="E34" s="100"/>
      <c r="F34" s="100"/>
    </row>
    <row r="35" spans="2:6" x14ac:dyDescent="0.2">
      <c r="B35" s="100"/>
      <c r="C35" s="107" t="s">
        <v>126</v>
      </c>
      <c r="D35" s="107"/>
      <c r="E35" s="107"/>
      <c r="F35" s="107"/>
    </row>
    <row r="36" spans="2:6" x14ac:dyDescent="0.2">
      <c r="B36" s="100"/>
      <c r="C36" s="125" t="s">
        <v>127</v>
      </c>
      <c r="D36" s="125"/>
      <c r="E36" s="125"/>
      <c r="F36" s="125"/>
    </row>
    <row r="37" spans="2:6" x14ac:dyDescent="0.2">
      <c r="B37" s="100"/>
      <c r="C37" s="108" t="s">
        <v>128</v>
      </c>
      <c r="D37" s="101"/>
      <c r="E37" s="101"/>
      <c r="F37" s="101"/>
    </row>
    <row r="38" spans="2:6" x14ac:dyDescent="0.2">
      <c r="B38" s="100"/>
      <c r="C38" s="108" t="s">
        <v>129</v>
      </c>
      <c r="D38" s="101"/>
      <c r="E38" s="101"/>
      <c r="F38" s="101"/>
    </row>
    <row r="39" spans="2:6" x14ac:dyDescent="0.2">
      <c r="B39" s="100"/>
      <c r="C39" s="108" t="s">
        <v>130</v>
      </c>
      <c r="D39" s="101"/>
      <c r="E39" s="101"/>
      <c r="F39" s="101"/>
    </row>
    <row r="40" spans="2:6" x14ac:dyDescent="0.2">
      <c r="B40" s="100"/>
      <c r="C40" s="108" t="s">
        <v>131</v>
      </c>
      <c r="D40" s="101"/>
      <c r="E40" s="101"/>
      <c r="F40" s="101"/>
    </row>
    <row r="41" spans="2:6" x14ac:dyDescent="0.2">
      <c r="B41" s="100"/>
      <c r="C41" s="108" t="s">
        <v>132</v>
      </c>
      <c r="D41" s="101"/>
      <c r="E41" s="101"/>
      <c r="F41" s="101"/>
    </row>
    <row r="42" spans="2:6" x14ac:dyDescent="0.2">
      <c r="B42" s="100"/>
      <c r="C42" s="108" t="s">
        <v>133</v>
      </c>
      <c r="D42" s="101"/>
      <c r="E42" s="101"/>
      <c r="F42" s="101"/>
    </row>
    <row r="43" spans="2:6" x14ac:dyDescent="0.2">
      <c r="B43" s="100"/>
      <c r="C43" s="108" t="s">
        <v>134</v>
      </c>
      <c r="D43" s="101"/>
      <c r="E43" s="101"/>
      <c r="F43" s="101"/>
    </row>
    <row r="44" spans="2:6" x14ac:dyDescent="0.2">
      <c r="B44" s="100"/>
      <c r="C44" s="100"/>
      <c r="D44" s="100"/>
      <c r="E44" s="100"/>
      <c r="F44" s="100"/>
    </row>
    <row r="45" spans="2:6" x14ac:dyDescent="0.2">
      <c r="B45" s="100"/>
      <c r="C45" s="107" t="s">
        <v>135</v>
      </c>
      <c r="D45" s="107"/>
      <c r="E45" s="107"/>
      <c r="F45" s="107"/>
    </row>
    <row r="46" spans="2:6" x14ac:dyDescent="0.2">
      <c r="B46" s="100"/>
      <c r="C46" s="100" t="s">
        <v>136</v>
      </c>
      <c r="D46" s="100"/>
      <c r="E46" s="100"/>
      <c r="F46" s="100"/>
    </row>
    <row r="47" spans="2:6" x14ac:dyDescent="0.2">
      <c r="B47" s="100"/>
      <c r="C47" s="100"/>
      <c r="D47" s="100"/>
      <c r="E47" s="100"/>
      <c r="F47" s="100"/>
    </row>
    <row r="48" spans="2:6" x14ac:dyDescent="0.2">
      <c r="B48" s="100"/>
      <c r="C48" s="107" t="s">
        <v>137</v>
      </c>
      <c r="D48" s="107"/>
      <c r="E48" s="107"/>
      <c r="F48" s="107"/>
    </row>
    <row r="49" spans="2:6" x14ac:dyDescent="0.2">
      <c r="B49" s="100"/>
      <c r="C49" s="125" t="s">
        <v>138</v>
      </c>
      <c r="D49" s="125"/>
      <c r="E49" s="125"/>
      <c r="F49" s="125"/>
    </row>
    <row r="50" spans="2:6" x14ac:dyDescent="0.2">
      <c r="B50" s="100"/>
      <c r="C50" s="109" t="s">
        <v>139</v>
      </c>
      <c r="D50" s="109"/>
      <c r="E50" s="109"/>
      <c r="F50" s="109"/>
    </row>
    <row r="51" spans="2:6" x14ac:dyDescent="0.2">
      <c r="B51" s="100"/>
      <c r="C51" s="109" t="s">
        <v>140</v>
      </c>
      <c r="D51" s="109"/>
      <c r="E51" s="109"/>
      <c r="F51" s="109"/>
    </row>
    <row r="52" spans="2:6" x14ac:dyDescent="0.2">
      <c r="B52" s="100"/>
      <c r="C52" s="109" t="s">
        <v>141</v>
      </c>
      <c r="D52" s="109"/>
      <c r="E52" s="109"/>
      <c r="F52" s="109"/>
    </row>
    <row r="53" spans="2:6" x14ac:dyDescent="0.2">
      <c r="B53" s="100"/>
      <c r="C53" s="109" t="s">
        <v>142</v>
      </c>
      <c r="D53" s="109"/>
      <c r="E53" s="109"/>
      <c r="F53" s="109"/>
    </row>
    <row r="54" spans="2:6" x14ac:dyDescent="0.2">
      <c r="B54" s="100"/>
      <c r="C54" s="109" t="s">
        <v>143</v>
      </c>
      <c r="D54" s="109"/>
      <c r="E54" s="109"/>
      <c r="F54" s="109"/>
    </row>
    <row r="55" spans="2:6" x14ac:dyDescent="0.2">
      <c r="B55" s="100"/>
      <c r="C55" s="109" t="s">
        <v>144</v>
      </c>
      <c r="D55" s="109"/>
      <c r="E55" s="109"/>
      <c r="F55" s="109"/>
    </row>
    <row r="56" spans="2:6" x14ac:dyDescent="0.2">
      <c r="B56" s="100"/>
      <c r="C56" s="124" t="s">
        <v>145</v>
      </c>
      <c r="D56" s="124"/>
      <c r="E56" s="124"/>
      <c r="F56" s="124"/>
    </row>
    <row r="57" spans="2:6" x14ac:dyDescent="0.2">
      <c r="B57" s="100"/>
      <c r="C57" s="109" t="s">
        <v>146</v>
      </c>
      <c r="D57" s="109"/>
      <c r="E57" s="109"/>
      <c r="F57" s="109"/>
    </row>
    <row r="58" spans="2:6" x14ac:dyDescent="0.2">
      <c r="B58" s="100"/>
      <c r="C58" s="109" t="s">
        <v>147</v>
      </c>
      <c r="D58" s="109"/>
      <c r="E58" s="109"/>
      <c r="F58" s="109"/>
    </row>
  </sheetData>
  <mergeCells count="6">
    <mergeCell ref="C56:F56"/>
    <mergeCell ref="C19:F19"/>
    <mergeCell ref="C20:F20"/>
    <mergeCell ref="C21:F21"/>
    <mergeCell ref="C36:F36"/>
    <mergeCell ref="C49:F49"/>
  </mergeCells>
  <pageMargins left="0.7" right="0.7" top="0.75" bottom="0.75" header="0.3" footer="0.3"/>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54"/>
  <sheetViews>
    <sheetView zoomScaleNormal="100" workbookViewId="0">
      <selection activeCell="N1" sqref="N1"/>
    </sheetView>
  </sheetViews>
  <sheetFormatPr baseColWidth="10" defaultColWidth="9.140625" defaultRowHeight="12.75" customHeight="1" x14ac:dyDescent="0.2"/>
  <cols>
    <col min="1" max="1" width="6.140625" style="11" customWidth="1"/>
    <col min="2" max="2" width="30.7109375" style="11" customWidth="1"/>
    <col min="3" max="5" width="10.7109375" style="11" customWidth="1"/>
    <col min="6" max="6" width="11.5703125" style="13" customWidth="1"/>
    <col min="7" max="7" width="9.7109375" style="13" customWidth="1"/>
    <col min="8" max="8" width="10.7109375" style="13" customWidth="1"/>
    <col min="9" max="9" width="9.7109375" style="13" customWidth="1"/>
    <col min="10" max="16384" width="9.140625" style="11"/>
  </cols>
  <sheetData>
    <row r="8" spans="1:9" ht="12.75" customHeight="1" x14ac:dyDescent="0.2">
      <c r="A8" s="27" t="s">
        <v>71</v>
      </c>
    </row>
    <row r="9" spans="1:9" ht="45" x14ac:dyDescent="0.2">
      <c r="A9" s="136" t="s">
        <v>32</v>
      </c>
      <c r="B9" s="137"/>
      <c r="C9" s="3" t="s">
        <v>75</v>
      </c>
      <c r="D9" s="3" t="s">
        <v>27</v>
      </c>
      <c r="E9" s="3" t="s">
        <v>76</v>
      </c>
      <c r="F9" s="3" t="s">
        <v>77</v>
      </c>
      <c r="G9" s="75" t="s">
        <v>78</v>
      </c>
      <c r="H9" s="11"/>
      <c r="I9" s="11"/>
    </row>
    <row r="10" spans="1:9" ht="22.5" x14ac:dyDescent="0.2">
      <c r="A10" s="12" t="s">
        <v>239</v>
      </c>
      <c r="B10" s="10" t="s">
        <v>277</v>
      </c>
      <c r="C10" s="17">
        <v>950148</v>
      </c>
      <c r="D10" s="29">
        <v>1.5243789299999999E-2</v>
      </c>
      <c r="E10" s="29">
        <v>1.8164682500000001E-2</v>
      </c>
      <c r="F10" s="72">
        <v>6.6287834200000006E-2</v>
      </c>
      <c r="G10" s="18">
        <v>5.4142630800000001E-2</v>
      </c>
      <c r="H10" s="11"/>
      <c r="I10" s="11"/>
    </row>
    <row r="11" spans="1:9" ht="22.5" x14ac:dyDescent="0.2">
      <c r="A11" s="12" t="s">
        <v>228</v>
      </c>
      <c r="B11" s="10" t="s">
        <v>278</v>
      </c>
      <c r="C11" s="19">
        <v>757882</v>
      </c>
      <c r="D11" s="32">
        <v>2.4271353999999998E-2</v>
      </c>
      <c r="E11" s="32">
        <v>3.5886990700000003E-2</v>
      </c>
      <c r="F11" s="73">
        <v>0.1026769257</v>
      </c>
      <c r="G11" s="20">
        <v>4.3186667099999999E-2</v>
      </c>
      <c r="H11" s="11"/>
      <c r="I11" s="11"/>
    </row>
    <row r="12" spans="1:9" ht="33.75" x14ac:dyDescent="0.2">
      <c r="A12" s="12" t="s">
        <v>253</v>
      </c>
      <c r="B12" s="10" t="s">
        <v>279</v>
      </c>
      <c r="C12" s="19">
        <v>705589</v>
      </c>
      <c r="D12" s="32">
        <v>-9.9636580000000002E-3</v>
      </c>
      <c r="E12" s="32">
        <v>-2.6686380000000001E-3</v>
      </c>
      <c r="F12" s="73">
        <v>-7.4040959999999998E-3</v>
      </c>
      <c r="G12" s="20">
        <v>4.0206835900000001E-2</v>
      </c>
      <c r="H12" s="11"/>
      <c r="I12" s="11"/>
    </row>
    <row r="13" spans="1:9" ht="22.5" x14ac:dyDescent="0.2">
      <c r="A13" s="12" t="s">
        <v>238</v>
      </c>
      <c r="B13" s="10" t="s">
        <v>280</v>
      </c>
      <c r="C13" s="19">
        <v>448797</v>
      </c>
      <c r="D13" s="32">
        <v>4.3879390599999998E-2</v>
      </c>
      <c r="E13" s="32">
        <v>3.3300514000000003E-2</v>
      </c>
      <c r="F13" s="73">
        <v>5.6636626699999998E-2</v>
      </c>
      <c r="G13" s="20">
        <v>2.5573963500000001E-2</v>
      </c>
      <c r="H13" s="11"/>
      <c r="I13" s="11"/>
    </row>
    <row r="14" spans="1:9" ht="22.5" x14ac:dyDescent="0.2">
      <c r="A14" s="12" t="s">
        <v>252</v>
      </c>
      <c r="B14" s="10" t="s">
        <v>281</v>
      </c>
      <c r="C14" s="19">
        <v>361160</v>
      </c>
      <c r="D14" s="32">
        <v>-3.6230379999999999E-3</v>
      </c>
      <c r="E14" s="32">
        <v>6.3250577999999997E-3</v>
      </c>
      <c r="F14" s="73">
        <v>8.9021702000000001E-3</v>
      </c>
      <c r="G14" s="20">
        <v>2.0580112300000002E-2</v>
      </c>
      <c r="H14" s="11"/>
      <c r="I14" s="11"/>
    </row>
    <row r="15" spans="1:9" ht="33.75" x14ac:dyDescent="0.2">
      <c r="A15" s="12" t="s">
        <v>232</v>
      </c>
      <c r="B15" s="10" t="s">
        <v>282</v>
      </c>
      <c r="C15" s="19">
        <v>308551</v>
      </c>
      <c r="D15" s="32">
        <v>1.26300371E-2</v>
      </c>
      <c r="E15" s="32">
        <v>1.2633592900000001E-2</v>
      </c>
      <c r="F15" s="73">
        <v>1.5070942800000001E-2</v>
      </c>
      <c r="G15" s="20">
        <v>1.75822744E-2</v>
      </c>
      <c r="H15" s="11"/>
      <c r="I15" s="11"/>
    </row>
    <row r="16" spans="1:9" ht="22.5" x14ac:dyDescent="0.2">
      <c r="A16" s="12" t="s">
        <v>251</v>
      </c>
      <c r="B16" s="10" t="s">
        <v>283</v>
      </c>
      <c r="C16" s="19">
        <v>262798</v>
      </c>
      <c r="D16" s="32">
        <v>-2.0415999000000001E-2</v>
      </c>
      <c r="E16" s="32">
        <v>-9.5652310000000004E-3</v>
      </c>
      <c r="F16" s="73">
        <v>-9.9531749999999999E-3</v>
      </c>
      <c r="G16" s="20">
        <v>1.4975114499999999E-2</v>
      </c>
      <c r="H16" s="11"/>
      <c r="I16" s="11"/>
    </row>
    <row r="17" spans="1:9" ht="22.5" x14ac:dyDescent="0.2">
      <c r="A17" s="12" t="s">
        <v>256</v>
      </c>
      <c r="B17" s="10" t="s">
        <v>284</v>
      </c>
      <c r="C17" s="19">
        <v>255312</v>
      </c>
      <c r="D17" s="32">
        <v>-1.0536009000000001E-2</v>
      </c>
      <c r="E17" s="32">
        <v>2.85039744E-2</v>
      </c>
      <c r="F17" s="73">
        <v>2.7745750900000001E-2</v>
      </c>
      <c r="G17" s="20">
        <v>1.4548537E-2</v>
      </c>
      <c r="H17" s="11"/>
      <c r="I17" s="11"/>
    </row>
    <row r="18" spans="1:9" ht="22.5" x14ac:dyDescent="0.2">
      <c r="A18" s="12" t="s">
        <v>237</v>
      </c>
      <c r="B18" s="10" t="s">
        <v>285</v>
      </c>
      <c r="C18" s="19">
        <v>205405</v>
      </c>
      <c r="D18" s="32">
        <v>2.5598072499999999E-2</v>
      </c>
      <c r="E18" s="32">
        <v>3.54903107E-2</v>
      </c>
      <c r="F18" s="73">
        <v>2.7608492700000001E-2</v>
      </c>
      <c r="G18" s="20">
        <v>1.1704668200000001E-2</v>
      </c>
      <c r="H18" s="11"/>
      <c r="I18" s="11"/>
    </row>
    <row r="19" spans="1:9" ht="12" x14ac:dyDescent="0.2">
      <c r="A19" s="12" t="s">
        <v>234</v>
      </c>
      <c r="B19" s="10" t="s">
        <v>286</v>
      </c>
      <c r="C19" s="24">
        <v>190171</v>
      </c>
      <c r="D19" s="112">
        <v>7.5194930000000001E-4</v>
      </c>
      <c r="E19" s="112">
        <v>3.5445739699999999E-2</v>
      </c>
      <c r="F19" s="74">
        <v>2.5530012500000001E-2</v>
      </c>
      <c r="G19" s="25">
        <v>1.08365836E-2</v>
      </c>
      <c r="H19" s="11"/>
      <c r="I19" s="11"/>
    </row>
    <row r="20" spans="1:9" ht="12.75" customHeight="1" x14ac:dyDescent="0.2">
      <c r="A20" s="23" t="s">
        <v>108</v>
      </c>
    </row>
    <row r="42" spans="1:9" ht="12.75" customHeight="1" x14ac:dyDescent="0.2">
      <c r="A42" s="27" t="s">
        <v>70</v>
      </c>
    </row>
    <row r="43" spans="1:9" ht="45" x14ac:dyDescent="0.2">
      <c r="A43" s="136" t="s">
        <v>32</v>
      </c>
      <c r="B43" s="137"/>
      <c r="C43" s="3" t="s">
        <v>75</v>
      </c>
      <c r="D43" s="3" t="s">
        <v>27</v>
      </c>
      <c r="E43" s="3" t="s">
        <v>76</v>
      </c>
      <c r="F43" s="3" t="s">
        <v>77</v>
      </c>
      <c r="G43" s="75" t="s">
        <v>78</v>
      </c>
      <c r="H43" s="11"/>
      <c r="I43" s="11"/>
    </row>
    <row r="44" spans="1:9" ht="22.5" x14ac:dyDescent="0.2">
      <c r="A44" s="12" t="s">
        <v>228</v>
      </c>
      <c r="B44" s="10" t="s">
        <v>278</v>
      </c>
      <c r="C44" s="17">
        <v>757882</v>
      </c>
      <c r="D44" s="29">
        <v>2.5892881E-2</v>
      </c>
      <c r="E44" s="29">
        <v>3.6025870100000003E-2</v>
      </c>
      <c r="F44" s="72">
        <v>0.10183319120000001</v>
      </c>
      <c r="G44" s="18">
        <v>4.3186667099999999E-2</v>
      </c>
      <c r="H44" s="87"/>
      <c r="I44" s="11"/>
    </row>
    <row r="45" spans="1:9" ht="22.5" x14ac:dyDescent="0.2">
      <c r="A45" s="12" t="s">
        <v>239</v>
      </c>
      <c r="B45" s="10" t="s">
        <v>277</v>
      </c>
      <c r="C45" s="19">
        <v>950148</v>
      </c>
      <c r="D45" s="32">
        <v>1.78871655E-2</v>
      </c>
      <c r="E45" s="32">
        <v>1.8710213400000002E-2</v>
      </c>
      <c r="F45" s="73">
        <v>6.7390124800000006E-2</v>
      </c>
      <c r="G45" s="20">
        <v>5.4142630800000001E-2</v>
      </c>
      <c r="H45" s="87"/>
      <c r="I45" s="11"/>
    </row>
    <row r="46" spans="1:9" ht="22.5" x14ac:dyDescent="0.2">
      <c r="A46" s="12" t="s">
        <v>238</v>
      </c>
      <c r="B46" s="10" t="s">
        <v>280</v>
      </c>
      <c r="C46" s="19">
        <v>448797</v>
      </c>
      <c r="D46" s="32">
        <v>4.6291066200000001E-2</v>
      </c>
      <c r="E46" s="32">
        <v>3.3547354100000003E-2</v>
      </c>
      <c r="F46" s="73">
        <v>5.63560964E-2</v>
      </c>
      <c r="G46" s="20">
        <v>2.5573963500000001E-2</v>
      </c>
      <c r="H46" s="87"/>
      <c r="I46" s="11"/>
    </row>
    <row r="47" spans="1:9" ht="12" x14ac:dyDescent="0.2">
      <c r="A47" s="12" t="s">
        <v>226</v>
      </c>
      <c r="B47" s="10" t="s">
        <v>287</v>
      </c>
      <c r="C47" s="19">
        <v>62151</v>
      </c>
      <c r="D47" s="32">
        <v>0.190071669</v>
      </c>
      <c r="E47" s="32">
        <v>0.19579020280000001</v>
      </c>
      <c r="F47" s="73">
        <v>3.9438803199999997E-2</v>
      </c>
      <c r="G47" s="20">
        <v>3.5415732000000002E-3</v>
      </c>
      <c r="H47" s="87"/>
      <c r="I47" s="11"/>
    </row>
    <row r="48" spans="1:9" ht="22.5" x14ac:dyDescent="0.2">
      <c r="A48" s="12" t="s">
        <v>233</v>
      </c>
      <c r="B48" s="10" t="s">
        <v>288</v>
      </c>
      <c r="C48" s="19">
        <v>144406</v>
      </c>
      <c r="D48" s="32">
        <v>2.58312118E-2</v>
      </c>
      <c r="E48" s="32">
        <v>6.9534166999999994E-2</v>
      </c>
      <c r="F48" s="73">
        <v>3.6377025E-2</v>
      </c>
      <c r="G48" s="20">
        <v>8.2287399000000004E-3</v>
      </c>
      <c r="H48" s="87"/>
      <c r="I48" s="11"/>
    </row>
    <row r="49" spans="1:9" ht="22.5" x14ac:dyDescent="0.2">
      <c r="A49" s="12" t="s">
        <v>254</v>
      </c>
      <c r="B49" s="10" t="s">
        <v>289</v>
      </c>
      <c r="C49" s="19">
        <v>140864</v>
      </c>
      <c r="D49" s="32">
        <v>7.6303387099999995E-2</v>
      </c>
      <c r="E49" s="32">
        <v>6.6636363599999998E-2</v>
      </c>
      <c r="F49" s="73">
        <v>3.4090380599999998E-2</v>
      </c>
      <c r="G49" s="20">
        <v>8.0269047999999999E-3</v>
      </c>
      <c r="H49" s="87"/>
      <c r="I49" s="11"/>
    </row>
    <row r="50" spans="1:9" ht="22.5" x14ac:dyDescent="0.2">
      <c r="A50" s="12" t="s">
        <v>249</v>
      </c>
      <c r="B50" s="10" t="s">
        <v>290</v>
      </c>
      <c r="C50" s="19">
        <v>82291</v>
      </c>
      <c r="D50" s="32">
        <v>9.5352066900000004E-2</v>
      </c>
      <c r="E50" s="32">
        <v>0.10972484489999999</v>
      </c>
      <c r="F50" s="73">
        <v>3.1528563699999998E-2</v>
      </c>
      <c r="G50" s="20">
        <v>4.6892180999999998E-3</v>
      </c>
      <c r="H50" s="87"/>
      <c r="I50" s="11"/>
    </row>
    <row r="51" spans="1:9" ht="22.5" x14ac:dyDescent="0.2">
      <c r="A51" s="12" t="s">
        <v>250</v>
      </c>
      <c r="B51" s="10" t="s">
        <v>291</v>
      </c>
      <c r="C51" s="19">
        <v>95656</v>
      </c>
      <c r="D51" s="32">
        <v>6.8941529700000004E-2</v>
      </c>
      <c r="E51" s="32">
        <v>9.2067406500000004E-2</v>
      </c>
      <c r="F51" s="73">
        <v>3.1253391200000001E-2</v>
      </c>
      <c r="G51" s="20">
        <v>5.4508007999999998E-3</v>
      </c>
      <c r="H51" s="87"/>
      <c r="I51" s="11"/>
    </row>
    <row r="52" spans="1:9" ht="12" x14ac:dyDescent="0.2">
      <c r="A52" s="12" t="s">
        <v>255</v>
      </c>
      <c r="B52" s="10" t="s">
        <v>292</v>
      </c>
      <c r="C52" s="19">
        <v>121843</v>
      </c>
      <c r="D52" s="32">
        <v>-5.3322823999999998E-2</v>
      </c>
      <c r="E52" s="32">
        <v>6.7780864699999999E-2</v>
      </c>
      <c r="F52" s="73">
        <v>2.9974420599999999E-2</v>
      </c>
      <c r="G52" s="20">
        <v>6.9430242E-3</v>
      </c>
      <c r="H52" s="87"/>
      <c r="I52" s="11"/>
    </row>
    <row r="53" spans="1:9" ht="33.75" x14ac:dyDescent="0.2">
      <c r="A53" s="12" t="s">
        <v>248</v>
      </c>
      <c r="B53" s="10" t="s">
        <v>293</v>
      </c>
      <c r="C53" s="24">
        <v>98783</v>
      </c>
      <c r="D53" s="112">
        <v>5.85976473E-2</v>
      </c>
      <c r="E53" s="112">
        <v>8.1480344999999996E-2</v>
      </c>
      <c r="F53" s="74">
        <v>2.8815595699999998E-2</v>
      </c>
      <c r="G53" s="25">
        <v>5.6289877999999996E-3</v>
      </c>
      <c r="H53" s="87"/>
      <c r="I53" s="11"/>
    </row>
    <row r="54" spans="1:9" ht="11.25" x14ac:dyDescent="0.2">
      <c r="A54" s="23" t="s">
        <v>108</v>
      </c>
    </row>
  </sheetData>
  <sortState ref="A4:J13">
    <sortCondition ref="D4:D13"/>
  </sortState>
  <mergeCells count="2">
    <mergeCell ref="A9:B9"/>
    <mergeCell ref="A43:B43"/>
  </mergeCells>
  <pageMargins left="0.78740157499999996" right="0.78740157499999996" top="0.984251969" bottom="0.984251969" header="0.5" footer="0.5"/>
  <pageSetup paperSize="9" scale="43" orientation="portrait" r:id="rId1"/>
  <headerFooter alignWithMargins="0">
    <oddHeader>&amp;A</oddHeader>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H58"/>
  <sheetViews>
    <sheetView zoomScaleNormal="100" workbookViewId="0">
      <selection activeCell="L22" sqref="L22"/>
    </sheetView>
  </sheetViews>
  <sheetFormatPr baseColWidth="10" defaultColWidth="9.140625" defaultRowHeight="12.75" customHeight="1" x14ac:dyDescent="0.2"/>
  <cols>
    <col min="1" max="1" width="9.28515625" style="11" bestFit="1" customWidth="1"/>
    <col min="2" max="2" width="6.140625" style="11" customWidth="1"/>
    <col min="3" max="3" width="26.28515625" style="11" customWidth="1"/>
    <col min="4" max="6" width="10.7109375" style="11" customWidth="1"/>
    <col min="7" max="8" width="9.7109375" style="11" customWidth="1"/>
    <col min="9" max="9" width="10.7109375" style="11" customWidth="1"/>
    <col min="10" max="10" width="9.7109375" style="11" customWidth="1"/>
    <col min="11" max="16384" width="9.140625" style="11"/>
  </cols>
  <sheetData>
    <row r="11" spans="1:8" ht="12.75" customHeight="1" x14ac:dyDescent="0.2">
      <c r="A11" s="26" t="s">
        <v>72</v>
      </c>
    </row>
    <row r="12" spans="1:8" ht="56.25" x14ac:dyDescent="0.2">
      <c r="A12" s="16" t="s">
        <v>33</v>
      </c>
      <c r="B12" s="136" t="s">
        <v>32</v>
      </c>
      <c r="C12" s="137"/>
      <c r="D12" s="3" t="s">
        <v>75</v>
      </c>
      <c r="E12" s="3" t="s">
        <v>27</v>
      </c>
      <c r="F12" s="3" t="s">
        <v>76</v>
      </c>
      <c r="G12" s="3" t="s">
        <v>77</v>
      </c>
      <c r="H12" s="75" t="s">
        <v>78</v>
      </c>
    </row>
    <row r="13" spans="1:8" ht="22.5" x14ac:dyDescent="0.2">
      <c r="A13" s="138" t="s">
        <v>63</v>
      </c>
      <c r="B13" s="71" t="s">
        <v>228</v>
      </c>
      <c r="C13" s="85" t="str">
        <f>VLOOKUP(B13,[5]racine_v11f!A$4:B$671,2,FALSE)</f>
        <v>Interventions sur le cristallin avec ou sans vitrectomie</v>
      </c>
      <c r="D13" s="17">
        <v>757882</v>
      </c>
      <c r="E13" s="29">
        <v>2.4271353961925035E-2</v>
      </c>
      <c r="F13" s="29">
        <v>3.5886990657485018E-2</v>
      </c>
      <c r="G13" s="18">
        <v>0.92946146473073232</v>
      </c>
      <c r="H13" s="18">
        <v>0.77270400828696051</v>
      </c>
    </row>
    <row r="14" spans="1:8" ht="22.5" x14ac:dyDescent="0.2">
      <c r="A14" s="139"/>
      <c r="B14" s="71" t="s">
        <v>229</v>
      </c>
      <c r="C14" s="85" t="str">
        <f>VLOOKUP(B14,[5]racine_v11f!A$4:B$671,2,FALSE)</f>
        <v>Autres interventions extraoculaires, âge supérieur à 17 ans</v>
      </c>
      <c r="D14" s="19">
        <v>67898</v>
      </c>
      <c r="E14" s="32">
        <v>1.3833535937956887E-2</v>
      </c>
      <c r="F14" s="32">
        <v>2.7410982606320022E-2</v>
      </c>
      <c r="G14" s="20">
        <v>6.4113032056516028E-2</v>
      </c>
      <c r="H14" s="20">
        <v>6.9225891041967011E-2</v>
      </c>
    </row>
    <row r="15" spans="1:8" ht="12" x14ac:dyDescent="0.2">
      <c r="A15" s="139"/>
      <c r="B15" s="71" t="s">
        <v>227</v>
      </c>
      <c r="C15" s="85" t="str">
        <f>VLOOKUP(B15,[5]racine_v11f!A$4:B$671,2,FALSE)</f>
        <v>Interventions sur la rétine</v>
      </c>
      <c r="D15" s="19">
        <v>46470</v>
      </c>
      <c r="E15" s="32">
        <v>2.5592438701429243E-2</v>
      </c>
      <c r="F15" s="32">
        <v>3.2833960332123935E-2</v>
      </c>
      <c r="G15" s="20">
        <v>5.2362526181263087E-2</v>
      </c>
      <c r="H15" s="20">
        <v>4.7378820535512192E-2</v>
      </c>
    </row>
    <row r="16" spans="1:8" ht="12" x14ac:dyDescent="0.2">
      <c r="A16" s="139"/>
      <c r="B16" s="71" t="s">
        <v>230</v>
      </c>
      <c r="C16" s="85" t="str">
        <f>VLOOKUP(B16,[5]racine_v11f!A$4:B$671,2,FALSE)</f>
        <v>Allogreffes de cornée</v>
      </c>
      <c r="D16" s="19">
        <v>8911</v>
      </c>
      <c r="E16" s="32">
        <v>7.7021987913077128E-2</v>
      </c>
      <c r="F16" s="32">
        <v>6.100764087870103E-2</v>
      </c>
      <c r="G16" s="20">
        <v>1.8140509070254534E-2</v>
      </c>
      <c r="H16" s="20">
        <v>9.0852737205067615E-3</v>
      </c>
    </row>
    <row r="17" spans="1:8" ht="22.5" x14ac:dyDescent="0.2">
      <c r="A17" s="140"/>
      <c r="B17" s="71" t="s">
        <v>231</v>
      </c>
      <c r="C17" s="86" t="str">
        <f>VLOOKUP(B17,[5]racine_v11f!A$4:B$671,2,FALSE)</f>
        <v>Autres interventions intraoculaires en dehors des affections sévères</v>
      </c>
      <c r="D17" s="24">
        <v>18626</v>
      </c>
      <c r="E17" s="112">
        <v>-0.11565352495630221</v>
      </c>
      <c r="F17" s="112">
        <v>2.0588558251894096E-2</v>
      </c>
      <c r="G17" s="25">
        <v>1.3312506656253328E-2</v>
      </c>
      <c r="H17" s="25">
        <v>1.8990271385720899E-2</v>
      </c>
    </row>
    <row r="18" spans="1:8" ht="12.75" customHeight="1" x14ac:dyDescent="0.2">
      <c r="A18" s="23" t="s">
        <v>108</v>
      </c>
    </row>
    <row r="21" spans="1:8" ht="12.75" customHeight="1" x14ac:dyDescent="0.2">
      <c r="A21" s="26" t="s">
        <v>105</v>
      </c>
    </row>
    <row r="22" spans="1:8" ht="56.25" x14ac:dyDescent="0.2">
      <c r="A22" s="16" t="s">
        <v>33</v>
      </c>
      <c r="B22" s="136" t="s">
        <v>32</v>
      </c>
      <c r="C22" s="137"/>
      <c r="D22" s="3" t="s">
        <v>75</v>
      </c>
      <c r="E22" s="3" t="s">
        <v>27</v>
      </c>
      <c r="F22" s="3" t="s">
        <v>76</v>
      </c>
      <c r="G22" s="3" t="s">
        <v>77</v>
      </c>
      <c r="H22" s="75" t="s">
        <v>78</v>
      </c>
    </row>
    <row r="23" spans="1:8" ht="22.5" x14ac:dyDescent="0.2">
      <c r="A23" s="138" t="s">
        <v>80</v>
      </c>
      <c r="B23" s="71" t="s">
        <v>233</v>
      </c>
      <c r="C23" s="85" t="str">
        <f>VLOOKUP(B23,[5]racine_v11f!A$4:B$671,2,FALSE)</f>
        <v>Endoprothèses vasculaires sans infarctus du myocarde</v>
      </c>
      <c r="D23" s="17">
        <v>144406</v>
      </c>
      <c r="E23" s="29">
        <v>2.4831726396216114E-2</v>
      </c>
      <c r="F23" s="29">
        <v>6.8015739179314139E-2</v>
      </c>
      <c r="G23" s="18">
        <v>0.23154396213113104</v>
      </c>
      <c r="H23" s="18">
        <v>8.6200392064162898E-2</v>
      </c>
    </row>
    <row r="24" spans="1:8" ht="22.5" x14ac:dyDescent="0.2">
      <c r="A24" s="139"/>
      <c r="B24" s="71" t="s">
        <v>237</v>
      </c>
      <c r="C24" s="85" t="str">
        <f>VLOOKUP(B24,[5]racine_v11f!A$4:B$671,2,FALSE)</f>
        <v>Insuffisances cardiaques et états de choc circulatoire</v>
      </c>
      <c r="D24" s="19">
        <v>205405</v>
      </c>
      <c r="E24" s="32">
        <v>2.55980725183933E-2</v>
      </c>
      <c r="F24" s="32">
        <v>3.549031074186848E-2</v>
      </c>
      <c r="G24" s="20">
        <v>0.17725853560277974</v>
      </c>
      <c r="H24" s="20">
        <v>0.12261257518343684</v>
      </c>
    </row>
    <row r="25" spans="1:8" ht="22.5" x14ac:dyDescent="0.2">
      <c r="A25" s="139"/>
      <c r="B25" s="71" t="s">
        <v>234</v>
      </c>
      <c r="C25" s="85" t="str">
        <f>VLOOKUP(B25,[5]racine_v11f!A$4:B$671,2,FALSE)</f>
        <v>Actes diagnostiques par voie vasculaire</v>
      </c>
      <c r="D25" s="19">
        <v>190171</v>
      </c>
      <c r="E25" s="32">
        <v>7.5194934694833293E-4</v>
      </c>
      <c r="F25" s="32">
        <v>3.5445739705217694E-2</v>
      </c>
      <c r="G25" s="20">
        <v>0.16391378789404773</v>
      </c>
      <c r="H25" s="20">
        <v>0.11351893106404112</v>
      </c>
    </row>
    <row r="26" spans="1:8" ht="45" x14ac:dyDescent="0.2">
      <c r="A26" s="139"/>
      <c r="B26" s="71" t="s">
        <v>235</v>
      </c>
      <c r="C26" s="85" t="str">
        <f>VLOOKUP(B26,[5]racine_v11f!A$4:B$671,2,FALSE)</f>
        <v>Mise en place de certains accès vasculaires pour des affections de la CMD 05, séjours de moins de 2 jours</v>
      </c>
      <c r="D26" s="19">
        <v>94736</v>
      </c>
      <c r="E26" s="32">
        <v>1.2836484983314689E-2</v>
      </c>
      <c r="F26" s="32">
        <v>3.7801744020032002E-2</v>
      </c>
      <c r="G26" s="20">
        <v>8.666532379897271E-2</v>
      </c>
      <c r="H26" s="20">
        <v>5.6550838210258136E-2</v>
      </c>
    </row>
    <row r="27" spans="1:8" ht="22.5" x14ac:dyDescent="0.2">
      <c r="A27" s="140"/>
      <c r="B27" s="71" t="s">
        <v>236</v>
      </c>
      <c r="C27" s="86" t="str">
        <f>VLOOKUP(B27,[5]racine_v11f!A$4:B$671,2,FALSE)</f>
        <v>Traitements majeurs de troubles du rythme par voie vasculaire</v>
      </c>
      <c r="D27" s="24">
        <v>11949</v>
      </c>
      <c r="E27" s="112">
        <v>0.20571497760019364</v>
      </c>
      <c r="F27" s="112">
        <v>0.19993974693713601</v>
      </c>
      <c r="G27" s="25">
        <v>5.0130929600161141E-2</v>
      </c>
      <c r="H27" s="25">
        <v>7.1327263740750555E-3</v>
      </c>
    </row>
    <row r="28" spans="1:8" ht="12.75" customHeight="1" x14ac:dyDescent="0.2">
      <c r="A28" s="23" t="s">
        <v>108</v>
      </c>
    </row>
    <row r="31" spans="1:8" ht="12.75" customHeight="1" x14ac:dyDescent="0.2">
      <c r="A31" s="26" t="s">
        <v>73</v>
      </c>
    </row>
    <row r="32" spans="1:8" ht="56.25" x14ac:dyDescent="0.2">
      <c r="A32" s="16" t="s">
        <v>33</v>
      </c>
      <c r="B32" s="136" t="s">
        <v>32</v>
      </c>
      <c r="C32" s="137"/>
      <c r="D32" s="3" t="s">
        <v>75</v>
      </c>
      <c r="E32" s="3" t="s">
        <v>27</v>
      </c>
      <c r="F32" s="3" t="s">
        <v>76</v>
      </c>
      <c r="G32" s="3" t="s">
        <v>77</v>
      </c>
      <c r="H32" s="75" t="s">
        <v>78</v>
      </c>
    </row>
    <row r="33" spans="1:8" ht="22.5" x14ac:dyDescent="0.2">
      <c r="A33" s="138" t="s">
        <v>34</v>
      </c>
      <c r="B33" s="71" t="s">
        <v>239</v>
      </c>
      <c r="C33" s="85" t="str">
        <f>VLOOKUP(B33,[5]racine_v11f!A$4:B$671,2,FALSE)</f>
        <v>Endoscopie digestive diagnostique et anesthésie, en ambulatoire</v>
      </c>
      <c r="D33" s="17">
        <v>950148</v>
      </c>
      <c r="E33" s="29">
        <v>1.5243789345058101E-2</v>
      </c>
      <c r="F33" s="29">
        <v>1.8164682518360342E-2</v>
      </c>
      <c r="G33" s="18">
        <v>0.43088021616661143</v>
      </c>
      <c r="H33" s="18">
        <v>0.35679542471756531</v>
      </c>
    </row>
    <row r="34" spans="1:8" ht="33.75" x14ac:dyDescent="0.2">
      <c r="A34" s="139"/>
      <c r="B34" s="71" t="s">
        <v>238</v>
      </c>
      <c r="C34" s="85" t="str">
        <f>VLOOKUP(B34,[5]racine_v11f!A$4:B$671,2,FALSE)</f>
        <v>Endoscopies digestives thérapeutiques et anesthésie : séjours de moins de 2 jours</v>
      </c>
      <c r="D34" s="19">
        <v>448797</v>
      </c>
      <c r="E34" s="32">
        <v>4.3879390646926142E-2</v>
      </c>
      <c r="F34" s="32">
        <v>3.3300513965140777E-2</v>
      </c>
      <c r="G34" s="20">
        <v>0.36814601442810169</v>
      </c>
      <c r="H34" s="20">
        <v>0.16853028815191862</v>
      </c>
    </row>
    <row r="35" spans="1:8" ht="12" x14ac:dyDescent="0.2">
      <c r="A35" s="139"/>
      <c r="B35" s="71" t="s">
        <v>242</v>
      </c>
      <c r="C35" s="85" t="str">
        <f>VLOOKUP(B35,[5]racine_v11f!A$4:B$671,2,FALSE)</f>
        <v>Douleurs abdominales</v>
      </c>
      <c r="D35" s="19">
        <v>109579</v>
      </c>
      <c r="E35" s="32">
        <v>-3.2899064464259609E-2</v>
      </c>
      <c r="F35" s="32">
        <v>3.5057389825704943E-2</v>
      </c>
      <c r="G35" s="20">
        <v>9.4598383848683368E-2</v>
      </c>
      <c r="H35" s="20">
        <v>4.1148627208735994E-2</v>
      </c>
    </row>
    <row r="36" spans="1:8" ht="33.75" x14ac:dyDescent="0.2">
      <c r="A36" s="139"/>
      <c r="B36" s="71" t="s">
        <v>240</v>
      </c>
      <c r="C36" s="85" t="str">
        <f>VLOOKUP(B36,[5]racine_v11f!A$4:B$671,2,FALSE)</f>
        <v>Autres gastroentérites et maladies diverses du tube digestif, âge supérieur à 17 ans</v>
      </c>
      <c r="D36" s="19">
        <v>153698</v>
      </c>
      <c r="E36" s="32">
        <v>-4.8934718723762094E-3</v>
      </c>
      <c r="F36" s="32">
        <v>1.2827780780741094E-2</v>
      </c>
      <c r="G36" s="20">
        <v>4.9606158709118255E-2</v>
      </c>
      <c r="H36" s="20">
        <v>5.7716001284263456E-2</v>
      </c>
    </row>
    <row r="37" spans="1:8" ht="22.5" x14ac:dyDescent="0.2">
      <c r="A37" s="140"/>
      <c r="B37" s="71" t="s">
        <v>241</v>
      </c>
      <c r="C37" s="86" t="str">
        <f>VLOOKUP(B37,[5]racine_v11f!A$4:B$671,2,FALSE)</f>
        <v>Autres affections digestives, âge supérieur à 17 ans</v>
      </c>
      <c r="D37" s="24">
        <v>54668</v>
      </c>
      <c r="E37" s="112">
        <v>9.2743927933407466E-3</v>
      </c>
      <c r="F37" s="112">
        <v>2.9412872368470566E-2</v>
      </c>
      <c r="G37" s="25">
        <v>3.9817481964872926E-2</v>
      </c>
      <c r="H37" s="25">
        <v>2.0528688455335231E-2</v>
      </c>
    </row>
    <row r="38" spans="1:8" ht="12.75" customHeight="1" x14ac:dyDescent="0.2">
      <c r="A38" s="23" t="s">
        <v>108</v>
      </c>
    </row>
    <row r="41" spans="1:8" ht="12.75" customHeight="1" x14ac:dyDescent="0.2">
      <c r="A41" s="26" t="s">
        <v>74</v>
      </c>
    </row>
    <row r="42" spans="1:8" ht="56.25" x14ac:dyDescent="0.2">
      <c r="A42" s="16" t="s">
        <v>33</v>
      </c>
      <c r="B42" s="136" t="s">
        <v>32</v>
      </c>
      <c r="C42" s="137"/>
      <c r="D42" s="3" t="s">
        <v>75</v>
      </c>
      <c r="E42" s="3" t="s">
        <v>27</v>
      </c>
      <c r="F42" s="3" t="s">
        <v>76</v>
      </c>
      <c r="G42" s="3" t="s">
        <v>77</v>
      </c>
      <c r="H42" s="75" t="s">
        <v>78</v>
      </c>
    </row>
    <row r="43" spans="1:8" ht="12" x14ac:dyDescent="0.2">
      <c r="A43" s="138" t="s">
        <v>35</v>
      </c>
      <c r="B43" s="71" t="s">
        <v>243</v>
      </c>
      <c r="C43" s="85" t="str">
        <f>VLOOKUP(B43,[5]racine_v11f!A$4:B$671,2,FALSE)</f>
        <v>Prothèses de genou</v>
      </c>
      <c r="D43" s="17">
        <v>96134</v>
      </c>
      <c r="E43" s="29">
        <v>4.2687440516056219E-2</v>
      </c>
      <c r="F43" s="29">
        <v>8.2871309443317553E-2</v>
      </c>
      <c r="G43" s="18">
        <v>0.18476458469423648</v>
      </c>
      <c r="H43" s="18">
        <v>4.890946554399532E-2</v>
      </c>
    </row>
    <row r="44" spans="1:8" ht="22.5" x14ac:dyDescent="0.2">
      <c r="A44" s="139"/>
      <c r="B44" s="71" t="s">
        <v>244</v>
      </c>
      <c r="C44" s="85" t="str">
        <f>VLOOKUP(B44,[5]racine_v11f!A$4:B$671,2,FALSE)</f>
        <v>Interventions sur le pied, âge supérieur à 17 ans</v>
      </c>
      <c r="D44" s="19">
        <v>110034</v>
      </c>
      <c r="E44" s="32">
        <v>5.5431312957547885E-3</v>
      </c>
      <c r="F44" s="32">
        <v>4.433820594217508E-2</v>
      </c>
      <c r="G44" s="20">
        <v>0.11720516556956936</v>
      </c>
      <c r="H44" s="20">
        <v>5.5981277505024039E-2</v>
      </c>
    </row>
    <row r="45" spans="1:8" ht="33.75" x14ac:dyDescent="0.2">
      <c r="A45" s="139"/>
      <c r="B45" s="71" t="s">
        <v>246</v>
      </c>
      <c r="C45" s="85" t="str">
        <f>VLOOKUP(B45,[5]racine_v11f!A$4:B$671,2,FALSE)</f>
        <v>Prothèses de hanche pour des affections autres que des traumatismes récents</v>
      </c>
      <c r="D45" s="19">
        <v>103368</v>
      </c>
      <c r="E45" s="32">
        <v>1.7319146769841698E-2</v>
      </c>
      <c r="F45" s="32">
        <v>3.423876055886943E-2</v>
      </c>
      <c r="G45" s="20">
        <v>8.5950454751017535E-2</v>
      </c>
      <c r="H45" s="20">
        <v>5.2589860344432859E-2</v>
      </c>
    </row>
    <row r="46" spans="1:8" ht="12" x14ac:dyDescent="0.2">
      <c r="A46" s="139"/>
      <c r="B46" s="71" t="s">
        <v>245</v>
      </c>
      <c r="C46" s="85" t="str">
        <f>VLOOKUP(B46,[5]racine_v11f!A$4:B$671,2,FALSE)</f>
        <v>Autres interventions sur la main</v>
      </c>
      <c r="D46" s="19">
        <v>132612</v>
      </c>
      <c r="E46" s="32">
        <v>3.1249252076236411E-2</v>
      </c>
      <c r="F46" s="32">
        <v>2.4500247555390597E-2</v>
      </c>
      <c r="G46" s="20">
        <v>7.9568865886136375E-2</v>
      </c>
      <c r="H46" s="20">
        <v>6.7468138688916587E-2</v>
      </c>
    </row>
    <row r="47" spans="1:8" ht="22.5" x14ac:dyDescent="0.2">
      <c r="A47" s="140"/>
      <c r="B47" s="71" t="s">
        <v>247</v>
      </c>
      <c r="C47" s="86" t="str">
        <f>VLOOKUP(B47,[5]racine_v11f!A$4:B$671,2,FALSE)</f>
        <v>Autres interventions majeures sur le rachis</v>
      </c>
      <c r="D47" s="24">
        <v>28195</v>
      </c>
      <c r="E47" s="112">
        <v>7.0437342304457529E-2</v>
      </c>
      <c r="F47" s="112">
        <v>0.10764093498330385</v>
      </c>
      <c r="G47" s="25">
        <v>6.8840761770765285E-2</v>
      </c>
      <c r="H47" s="25">
        <v>1.4344585484978759E-2</v>
      </c>
    </row>
    <row r="48" spans="1:8" ht="12.75" customHeight="1" x14ac:dyDescent="0.2">
      <c r="A48" s="23" t="s">
        <v>108</v>
      </c>
    </row>
    <row r="51" spans="1:8" ht="12.75" customHeight="1" x14ac:dyDescent="0.2">
      <c r="A51" s="26" t="s">
        <v>104</v>
      </c>
    </row>
    <row r="52" spans="1:8" ht="56.25" x14ac:dyDescent="0.2">
      <c r="A52" s="16" t="s">
        <v>33</v>
      </c>
      <c r="B52" s="136" t="s">
        <v>32</v>
      </c>
      <c r="C52" s="137"/>
      <c r="D52" s="3" t="s">
        <v>75</v>
      </c>
      <c r="E52" s="3" t="s">
        <v>27</v>
      </c>
      <c r="F52" s="3" t="s">
        <v>76</v>
      </c>
      <c r="G52" s="3" t="s">
        <v>77</v>
      </c>
      <c r="H52" s="75" t="s">
        <v>78</v>
      </c>
    </row>
    <row r="53" spans="1:8" ht="33.75" x14ac:dyDescent="0.2">
      <c r="A53" s="138" t="s">
        <v>81</v>
      </c>
      <c r="B53" s="71" t="s">
        <v>254</v>
      </c>
      <c r="C53" s="85" t="str">
        <f>VLOOKUP(B53,[5]racine_v11f!A$4:B$671,2,FALSE)</f>
        <v>Explorations nocturnes et apparentées : séjours de moins de 2 jours</v>
      </c>
      <c r="D53" s="17">
        <v>140864</v>
      </c>
      <c r="E53" s="29">
        <v>7.6626509952235855E-2</v>
      </c>
      <c r="F53" s="29">
        <v>6.6017094793582975E-2</v>
      </c>
      <c r="G53" s="18">
        <v>0.28746620953385638</v>
      </c>
      <c r="H53" s="18">
        <v>0.16362088331395477</v>
      </c>
    </row>
    <row r="54" spans="1:8" ht="22.5" x14ac:dyDescent="0.2">
      <c r="A54" s="139"/>
      <c r="B54" s="71" t="s">
        <v>255</v>
      </c>
      <c r="C54" s="85" t="str">
        <f>VLOOKUP(B54,[5]racine_v11f!A$4:B$671,2,FALSE)</f>
        <v>Autres facteurs influant sur l'état de santé</v>
      </c>
      <c r="D54" s="19">
        <v>121843</v>
      </c>
      <c r="E54" s="32">
        <v>-5.3369947567531661E-2</v>
      </c>
      <c r="F54" s="32">
        <v>6.7815920703224286E-2</v>
      </c>
      <c r="G54" s="20">
        <v>0.25509329465286479</v>
      </c>
      <c r="H54" s="20">
        <v>0.141526999699158</v>
      </c>
    </row>
    <row r="55" spans="1:8" ht="22.5" x14ac:dyDescent="0.2">
      <c r="A55" s="139"/>
      <c r="B55" s="71" t="s">
        <v>256</v>
      </c>
      <c r="C55" s="85" t="str">
        <f>VLOOKUP(B55,[5]racine_v11f!A$4:B$671,2,FALSE)</f>
        <v>Autres symptômes et motifs de recours aux soins de la CMD 23</v>
      </c>
      <c r="D55" s="19">
        <v>255312</v>
      </c>
      <c r="E55" s="32">
        <v>-1.0536008993279E-2</v>
      </c>
      <c r="F55" s="32">
        <v>2.8503974441100421E-2</v>
      </c>
      <c r="G55" s="20">
        <v>0.2332366321619305</v>
      </c>
      <c r="H55" s="20">
        <v>0.29655820479790734</v>
      </c>
    </row>
    <row r="56" spans="1:8" ht="33.75" x14ac:dyDescent="0.2">
      <c r="A56" s="139"/>
      <c r="B56" s="71" t="s">
        <v>257</v>
      </c>
      <c r="C56" s="85" t="str">
        <f>VLOOKUP(B56,[5]racine_v11f!A$4:B$671,2,FALSE)</f>
        <v>Désensibilisations et tests allergologiques nécessitant une hospitalisation</v>
      </c>
      <c r="D56" s="19">
        <v>32925</v>
      </c>
      <c r="E56" s="32">
        <v>0.10118194148420856</v>
      </c>
      <c r="F56" s="32">
        <v>0.15867820945945943</v>
      </c>
      <c r="G56" s="20">
        <v>0.14864508472341267</v>
      </c>
      <c r="H56" s="20">
        <v>3.8244104832405444E-2</v>
      </c>
    </row>
    <row r="57" spans="1:8" ht="12" x14ac:dyDescent="0.2">
      <c r="A57" s="140"/>
      <c r="B57" s="71" t="s">
        <v>258</v>
      </c>
      <c r="C57" s="86" t="str">
        <f>VLOOKUP(B57,[5]racine_v11f!A$4:B$671,2,FALSE)</f>
        <v>Soins Palliatifs, avec ou sans acte</v>
      </c>
      <c r="D57" s="24">
        <v>86266</v>
      </c>
      <c r="E57" s="112">
        <v>-1.2107270415884219E-3</v>
      </c>
      <c r="F57" s="112">
        <v>4.5711861324928771E-2</v>
      </c>
      <c r="G57" s="25">
        <v>0.12431594910001978</v>
      </c>
      <c r="H57" s="25">
        <v>0.10020245854129957</v>
      </c>
    </row>
    <row r="58" spans="1:8" ht="12.75" customHeight="1" x14ac:dyDescent="0.2">
      <c r="A58" s="23" t="s">
        <v>108</v>
      </c>
    </row>
  </sheetData>
  <mergeCells count="10">
    <mergeCell ref="B12:C12"/>
    <mergeCell ref="B22:C22"/>
    <mergeCell ref="B32:C32"/>
    <mergeCell ref="B42:C42"/>
    <mergeCell ref="B52:C52"/>
    <mergeCell ref="A23:A27"/>
    <mergeCell ref="A33:A37"/>
    <mergeCell ref="A43:A47"/>
    <mergeCell ref="A53:A57"/>
    <mergeCell ref="A13:A17"/>
  </mergeCells>
  <pageMargins left="0.78740157480314965" right="0.78740157480314965" top="0.98425196850393704" bottom="0.98425196850393704" header="0.51181102362204722" footer="0.51181102362204722"/>
  <pageSetup paperSize="9" scale="71" orientation="landscape" r:id="rId1"/>
  <headerFooter alignWithMargins="0">
    <oddHeader>&amp;A</oddHeader>
    <oddFooter>Page &amp;P</oddFooter>
  </headerFooter>
  <rowBreaks count="1" manualBreakCount="1">
    <brk id="30"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647"/>
  <sheetViews>
    <sheetView zoomScaleNormal="100" workbookViewId="0">
      <selection activeCell="Q8" sqref="Q8"/>
    </sheetView>
  </sheetViews>
  <sheetFormatPr baseColWidth="10" defaultColWidth="9.140625" defaultRowHeight="11.25" x14ac:dyDescent="0.2"/>
  <cols>
    <col min="1" max="1" width="6.140625" style="11" customWidth="1"/>
    <col min="2" max="2" width="29.7109375" style="11" customWidth="1"/>
    <col min="3" max="5" width="10.7109375" style="11" customWidth="1"/>
    <col min="6" max="7" width="9.7109375" style="13" customWidth="1"/>
    <col min="8" max="8" width="10.7109375" style="13" customWidth="1"/>
    <col min="9" max="9" width="9.7109375" style="13" customWidth="1"/>
    <col min="10" max="16384" width="9.140625" style="11"/>
  </cols>
  <sheetData>
    <row r="4" spans="1:9" ht="56.25" x14ac:dyDescent="0.2">
      <c r="A4" s="136" t="s">
        <v>32</v>
      </c>
      <c r="B4" s="137"/>
      <c r="C4" s="3" t="s">
        <v>75</v>
      </c>
      <c r="D4" s="3" t="s">
        <v>27</v>
      </c>
      <c r="E4" s="3" t="s">
        <v>76</v>
      </c>
      <c r="F4" s="3" t="s">
        <v>77</v>
      </c>
      <c r="G4" s="3" t="s">
        <v>78</v>
      </c>
      <c r="H4" s="11"/>
      <c r="I4" s="11"/>
    </row>
    <row r="5" spans="1:9" ht="22.5" x14ac:dyDescent="0.2">
      <c r="A5" s="12" t="s">
        <v>296</v>
      </c>
      <c r="B5" s="10" t="str">
        <f>VLOOKUP(A5,[5]racine_v11f!$A$4:$B$671,2,FALSE)</f>
        <v>Craniotomies pour traumatisme, âge supérieur à 17 ans</v>
      </c>
      <c r="C5" s="17">
        <v>4852</v>
      </c>
      <c r="D5" s="29">
        <v>-2.7927389999999998E-3</v>
      </c>
      <c r="E5" s="29">
        <v>-2.9405880999999998E-2</v>
      </c>
      <c r="F5" s="18">
        <v>-5.7648400000000005E-4</v>
      </c>
      <c r="G5" s="18">
        <v>2.764833E-4</v>
      </c>
      <c r="H5" s="11"/>
      <c r="I5" s="11"/>
    </row>
    <row r="6" spans="1:9" ht="22.5" x14ac:dyDescent="0.2">
      <c r="A6" s="12" t="s">
        <v>297</v>
      </c>
      <c r="B6" s="10" t="str">
        <f>VLOOKUP(A6,[5]racine_v11f!$A$4:$B$671,2,FALSE)</f>
        <v>Craniotomies en dehors de tout traumatisme, âge supérieur à 17 ans</v>
      </c>
      <c r="C6" s="19">
        <v>22563</v>
      </c>
      <c r="D6" s="32">
        <v>9.9472840000000007E-3</v>
      </c>
      <c r="E6" s="32">
        <v>2.4101307200000002E-2</v>
      </c>
      <c r="F6" s="20">
        <v>2.0824019000000001E-3</v>
      </c>
      <c r="G6" s="20">
        <v>1.2857157E-3</v>
      </c>
      <c r="H6" s="11"/>
      <c r="I6" s="11"/>
    </row>
    <row r="7" spans="1:9" ht="22.5" x14ac:dyDescent="0.2">
      <c r="A7" s="12" t="s">
        <v>298</v>
      </c>
      <c r="B7" s="10" t="str">
        <f>VLOOKUP(A7,[5]racine_v11f!$A$4:$B$671,2,FALSE)</f>
        <v>Interventions sur le rachis et la moelle pour des affections neurologiques</v>
      </c>
      <c r="C7" s="19">
        <v>14805</v>
      </c>
      <c r="D7" s="32">
        <v>-4.0126648000000001E-2</v>
      </c>
      <c r="E7" s="32">
        <v>-3.36587E-3</v>
      </c>
      <c r="F7" s="20">
        <v>-1.96083E-4</v>
      </c>
      <c r="G7" s="20">
        <v>8.4363869999999998E-4</v>
      </c>
      <c r="H7" s="11"/>
      <c r="I7" s="11"/>
    </row>
    <row r="8" spans="1:9" ht="22.5" x14ac:dyDescent="0.2">
      <c r="A8" s="12" t="s">
        <v>299</v>
      </c>
      <c r="B8" s="10" t="str">
        <f>VLOOKUP(A8,[5]racine_v11f!$A$4:$B$671,2,FALSE)</f>
        <v>Interventions sur le système vasculaire précérébral</v>
      </c>
      <c r="C8" s="19">
        <v>16843</v>
      </c>
      <c r="D8" s="32">
        <v>-8.6301769999999993E-3</v>
      </c>
      <c r="E8" s="32">
        <v>-1.5949987999999998E-2</v>
      </c>
      <c r="F8" s="20">
        <v>-1.070613E-3</v>
      </c>
      <c r="G8" s="20">
        <v>9.5977080000000004E-4</v>
      </c>
      <c r="H8" s="11"/>
      <c r="I8" s="11"/>
    </row>
    <row r="9" spans="1:9" ht="33.75" x14ac:dyDescent="0.2">
      <c r="A9" s="12" t="s">
        <v>300</v>
      </c>
      <c r="B9" s="10" t="str">
        <f>VLOOKUP(A9,[5]racine_v11f!$A$4:$B$671,2,FALSE)</f>
        <v>Interventions sur les nerfs crâniens ou périphériques et autres interventions sur le système nerveux</v>
      </c>
      <c r="C9" s="19">
        <v>14610</v>
      </c>
      <c r="D9" s="32">
        <v>-3.4503749999999999E-3</v>
      </c>
      <c r="E9" s="32">
        <v>-1.2016293000000001E-2</v>
      </c>
      <c r="F9" s="20">
        <v>-6.9413400000000001E-4</v>
      </c>
      <c r="G9" s="20">
        <v>8.3252700000000001E-4</v>
      </c>
      <c r="H9" s="11"/>
      <c r="I9" s="11"/>
    </row>
    <row r="10" spans="1:9" ht="12" x14ac:dyDescent="0.2">
      <c r="A10" s="12" t="s">
        <v>301</v>
      </c>
      <c r="B10" s="10" t="str">
        <f>VLOOKUP(A10,[5]racine_v11f!$A$4:$B$671,2,FALSE)</f>
        <v>Pose d'un stimulateur cérébral</v>
      </c>
      <c r="C10" s="19">
        <v>1373</v>
      </c>
      <c r="D10" s="32">
        <v>5.3343949000000002E-2</v>
      </c>
      <c r="E10" s="32">
        <v>3.7792894899999999E-2</v>
      </c>
      <c r="F10" s="20">
        <v>1.96083E-4</v>
      </c>
      <c r="G10" s="20">
        <v>7.8238200000000006E-5</v>
      </c>
      <c r="H10" s="11"/>
      <c r="I10" s="11"/>
    </row>
    <row r="11" spans="1:9" ht="12" x14ac:dyDescent="0.2">
      <c r="A11" s="12" t="s">
        <v>302</v>
      </c>
      <c r="B11" s="10" t="str">
        <f>VLOOKUP(A11,[5]racine_v11f!$A$4:$B$671,2,FALSE)</f>
        <v>Pose d'un stimulateur médullaire</v>
      </c>
      <c r="C11" s="19">
        <v>4871</v>
      </c>
      <c r="D11" s="32">
        <v>4.3061081199999997E-2</v>
      </c>
      <c r="E11" s="32">
        <v>9.2887592599999999E-2</v>
      </c>
      <c r="F11" s="20">
        <v>1.6235676E-3</v>
      </c>
      <c r="G11" s="20">
        <v>2.7756599999999998E-4</v>
      </c>
      <c r="H11" s="11"/>
      <c r="I11" s="11"/>
    </row>
    <row r="12" spans="1:9" ht="22.5" x14ac:dyDescent="0.2">
      <c r="A12" s="12" t="s">
        <v>303</v>
      </c>
      <c r="B12" s="10" t="str">
        <f>VLOOKUP(A12,[5]racine_v11f!$A$4:$B$671,2,FALSE)</f>
        <v>Craniotomies pour tumeurs, âge inférieur à 18 ans</v>
      </c>
      <c r="C12" s="19">
        <v>836</v>
      </c>
      <c r="D12" s="32">
        <v>3.2828282799999997E-2</v>
      </c>
      <c r="E12" s="32">
        <v>2.2004889999999999E-2</v>
      </c>
      <c r="F12" s="20">
        <v>7.0589900000000007E-5</v>
      </c>
      <c r="G12" s="20">
        <v>4.76381E-5</v>
      </c>
      <c r="H12" s="11"/>
      <c r="I12" s="11"/>
    </row>
    <row r="13" spans="1:9" ht="22.5" x14ac:dyDescent="0.2">
      <c r="A13" s="12" t="s">
        <v>304</v>
      </c>
      <c r="B13" s="10" t="str">
        <f>VLOOKUP(A13,[5]racine_v11f!$A$4:$B$671,2,FALSE)</f>
        <v>Craniotomies pour affections non tumorales, âge inférieur à 18 ans</v>
      </c>
      <c r="C13" s="19">
        <v>1690</v>
      </c>
      <c r="D13" s="32">
        <v>-4.7256925999999998E-2</v>
      </c>
      <c r="E13" s="32">
        <v>-3.6488026999999999E-2</v>
      </c>
      <c r="F13" s="20">
        <v>-2.5098600000000003E-4</v>
      </c>
      <c r="G13" s="20">
        <v>9.6301899999999994E-5</v>
      </c>
      <c r="H13" s="11"/>
      <c r="I13" s="11"/>
    </row>
    <row r="14" spans="1:9" ht="22.5" x14ac:dyDescent="0.2">
      <c r="A14" s="12" t="s">
        <v>305</v>
      </c>
      <c r="B14" s="10" t="str">
        <f>VLOOKUP(A14,[5]racine_v11f!$A$4:$B$671,2,FALSE)</f>
        <v>Libérations de nerfs superficiels à l'exception du médian au canal carpien</v>
      </c>
      <c r="C14" s="19">
        <v>24220</v>
      </c>
      <c r="D14" s="32">
        <v>-2.9705708000000001E-2</v>
      </c>
      <c r="E14" s="32">
        <v>-1.4452632E-2</v>
      </c>
      <c r="F14" s="20">
        <v>-1.39219E-3</v>
      </c>
      <c r="G14" s="20">
        <v>1.3801371000000001E-3</v>
      </c>
      <c r="H14" s="11"/>
      <c r="I14" s="11"/>
    </row>
    <row r="15" spans="1:9" ht="12" x14ac:dyDescent="0.2">
      <c r="A15" s="12" t="s">
        <v>306</v>
      </c>
      <c r="B15" s="10" t="str">
        <f>VLOOKUP(A15,[5]racine_v11f!$A$4:$B$671,2,FALSE)</f>
        <v>Libérations du médian au canal carpien</v>
      </c>
      <c r="C15" s="19">
        <v>131883</v>
      </c>
      <c r="D15" s="32">
        <v>-1.7385549999999999E-3</v>
      </c>
      <c r="E15" s="32">
        <v>-6.6270599999999997E-3</v>
      </c>
      <c r="F15" s="20">
        <v>-3.44714E-3</v>
      </c>
      <c r="G15" s="20">
        <v>7.5151371999999999E-3</v>
      </c>
      <c r="H15" s="11"/>
      <c r="I15" s="11"/>
    </row>
    <row r="16" spans="1:9" ht="22.5" x14ac:dyDescent="0.2">
      <c r="A16" s="12" t="s">
        <v>307</v>
      </c>
      <c r="B16" s="10" t="str">
        <f>VLOOKUP(A16,[5]racine_v11f!$A$4:$B$671,2,FALSE)</f>
        <v>Autres embolisations intracrâniennes et médullaires</v>
      </c>
      <c r="C16" s="19">
        <v>3372</v>
      </c>
      <c r="D16" s="32">
        <v>5.5224348899999998E-2</v>
      </c>
      <c r="E16" s="32">
        <v>2.676182E-3</v>
      </c>
      <c r="F16" s="20">
        <v>3.52949E-5</v>
      </c>
      <c r="G16" s="20">
        <v>1.921479E-4</v>
      </c>
      <c r="H16" s="11"/>
      <c r="I16" s="11"/>
    </row>
    <row r="17" spans="1:9" ht="22.5" x14ac:dyDescent="0.2">
      <c r="A17" s="12" t="s">
        <v>308</v>
      </c>
      <c r="B17" s="10" t="str">
        <f>VLOOKUP(A17,[5]racine_v11f!$A$4:$B$671,2,FALSE)</f>
        <v>Autres actes thérapeutiques par voie vasculaire du système nerveux</v>
      </c>
      <c r="C17" s="19">
        <v>2027</v>
      </c>
      <c r="D17" s="32">
        <v>4.4478527599999998E-2</v>
      </c>
      <c r="E17" s="32">
        <v>-7.8316199999999992E-3</v>
      </c>
      <c r="F17" s="20">
        <v>-6.2747000000000001E-5</v>
      </c>
      <c r="G17" s="20">
        <v>1.1550529999999999E-4</v>
      </c>
      <c r="H17" s="11"/>
      <c r="I17" s="11"/>
    </row>
    <row r="18" spans="1:9" ht="22.5" x14ac:dyDescent="0.2">
      <c r="A18" s="12" t="s">
        <v>309</v>
      </c>
      <c r="B18" s="10" t="str">
        <f>VLOOKUP(A18,[5]racine_v11f!$A$4:$B$671,2,FALSE)</f>
        <v>Injections de toxine botulique, en ambulatoire</v>
      </c>
      <c r="C18" s="19">
        <v>73546</v>
      </c>
      <c r="D18" s="32">
        <v>0.1128671123</v>
      </c>
      <c r="E18" s="32">
        <v>7.6439575300000007E-2</v>
      </c>
      <c r="F18" s="20">
        <v>2.0412244999999999E-2</v>
      </c>
      <c r="G18" s="20">
        <v>4.1908986000000004E-3</v>
      </c>
      <c r="H18" s="11"/>
      <c r="I18" s="11"/>
    </row>
    <row r="19" spans="1:9" ht="33.75" x14ac:dyDescent="0.2">
      <c r="A19" s="12" t="s">
        <v>310</v>
      </c>
      <c r="B19" s="10" t="str">
        <f>VLOOKUP(A19,[5]racine_v11f!$A$4:$B$671,2,FALSE)</f>
        <v>Séjours pour douleurs chroniques rebelles comprenant un bloc ou une infiltration, en ambulatoire</v>
      </c>
      <c r="C19" s="19">
        <v>7853</v>
      </c>
      <c r="D19" s="32">
        <v>-5.3159318999999997E-2</v>
      </c>
      <c r="E19" s="32">
        <v>0.3200537906</v>
      </c>
      <c r="F19" s="20">
        <v>7.4668423999999997E-3</v>
      </c>
      <c r="G19" s="20">
        <v>4.4749040000000001E-4</v>
      </c>
      <c r="H19" s="11"/>
      <c r="I19" s="11"/>
    </row>
    <row r="20" spans="1:9" ht="33.75" x14ac:dyDescent="0.2">
      <c r="A20" s="12" t="s">
        <v>311</v>
      </c>
      <c r="B20" s="10" t="str">
        <f>VLOOKUP(A20,[5]racine_v11f!$A$4:$B$671,2,FALSE)</f>
        <v>Affections du système nerveux sans acte opératoire avec anesthésie, en ambulatoire</v>
      </c>
      <c r="C20" s="19">
        <v>7616</v>
      </c>
      <c r="D20" s="32">
        <v>7.2776280299999996E-2</v>
      </c>
      <c r="E20" s="32">
        <v>6.1278615299999999E-2</v>
      </c>
      <c r="F20" s="20">
        <v>1.7216091000000001E-3</v>
      </c>
      <c r="G20" s="20">
        <v>4.3398530000000001E-4</v>
      </c>
      <c r="H20" s="11"/>
      <c r="I20" s="11"/>
    </row>
    <row r="21" spans="1:9" ht="22.5" x14ac:dyDescent="0.2">
      <c r="A21" s="12" t="s">
        <v>312</v>
      </c>
      <c r="B21" s="10" t="str">
        <f>VLOOKUP(A21,[5]racine_v11f!$A$4:$B$671,2,FALSE)</f>
        <v>Embolisations intracrâniennes et médullaires pour hémorragie</v>
      </c>
      <c r="C21" s="19">
        <v>1479</v>
      </c>
      <c r="D21" s="32">
        <v>-6.3642518999999995E-2</v>
      </c>
      <c r="E21" s="32">
        <v>6.9414316700000006E-2</v>
      </c>
      <c r="F21" s="20">
        <v>3.7647940000000001E-4</v>
      </c>
      <c r="G21" s="20">
        <v>8.4278399999999996E-5</v>
      </c>
      <c r="H21" s="11"/>
      <c r="I21" s="11"/>
    </row>
    <row r="22" spans="1:9" ht="12" x14ac:dyDescent="0.2">
      <c r="A22" s="12" t="s">
        <v>313</v>
      </c>
      <c r="B22" s="10" t="str">
        <f>VLOOKUP(A22,[5]racine_v11f!$A$4:$B$671,2,FALSE)</f>
        <v>Méningites virales</v>
      </c>
      <c r="C22" s="19">
        <v>6631</v>
      </c>
      <c r="D22" s="32">
        <v>0.4009458749</v>
      </c>
      <c r="E22" s="32">
        <v>-0.17091772899999999</v>
      </c>
      <c r="F22" s="20">
        <v>-5.36091E-3</v>
      </c>
      <c r="G22" s="20">
        <v>3.778567E-4</v>
      </c>
      <c r="H22" s="11"/>
      <c r="I22" s="11"/>
    </row>
    <row r="23" spans="1:9" ht="22.5" x14ac:dyDescent="0.2">
      <c r="A23" s="12" t="s">
        <v>314</v>
      </c>
      <c r="B23" s="10" t="str">
        <f>VLOOKUP(A23,[5]racine_v11f!$A$4:$B$671,2,FALSE)</f>
        <v>Infections du système nerveux à l'exception des méningites virales</v>
      </c>
      <c r="C23" s="19">
        <v>9405</v>
      </c>
      <c r="D23" s="32">
        <v>-5.1797989999999997E-3</v>
      </c>
      <c r="E23" s="32">
        <v>-5.8275757999999997E-2</v>
      </c>
      <c r="F23" s="20">
        <v>-2.2824070000000002E-3</v>
      </c>
      <c r="G23" s="20">
        <v>5.3592859999999996E-4</v>
      </c>
      <c r="H23" s="11"/>
      <c r="I23" s="11"/>
    </row>
    <row r="24" spans="1:9" ht="22.5" x14ac:dyDescent="0.2">
      <c r="A24" s="12" t="s">
        <v>315</v>
      </c>
      <c r="B24" s="10" t="str">
        <f>VLOOKUP(A24,[5]racine_v11f!$A$4:$B$671,2,FALSE)</f>
        <v>Maladies dégénératives du système nerveux, âge supérieur à 79 ans</v>
      </c>
      <c r="C24" s="19">
        <v>12918</v>
      </c>
      <c r="D24" s="32">
        <v>-5.9803922000000002E-2</v>
      </c>
      <c r="E24" s="32">
        <v>-3.7985997000000001E-2</v>
      </c>
      <c r="F24" s="20">
        <v>-2.000047E-3</v>
      </c>
      <c r="G24" s="20">
        <v>7.3611110000000005E-4</v>
      </c>
      <c r="H24" s="11"/>
      <c r="I24" s="11"/>
    </row>
    <row r="25" spans="1:9" ht="22.5" x14ac:dyDescent="0.2">
      <c r="A25" s="12" t="s">
        <v>316</v>
      </c>
      <c r="B25" s="10" t="str">
        <f>VLOOKUP(A25,[5]racine_v11f!$A$4:$B$671,2,FALSE)</f>
        <v>Maladies dégénératives du système nerveux, âge inférieur à 80 ans</v>
      </c>
      <c r="C25" s="19">
        <v>28260</v>
      </c>
      <c r="D25" s="32">
        <v>-3.0327135000000002E-2</v>
      </c>
      <c r="E25" s="32">
        <v>-3.4351927999999997E-2</v>
      </c>
      <c r="F25" s="20">
        <v>-3.9412689999999998E-3</v>
      </c>
      <c r="G25" s="20">
        <v>1.6103498999999999E-3</v>
      </c>
      <c r="H25" s="11"/>
      <c r="I25" s="11"/>
    </row>
    <row r="26" spans="1:9" ht="22.5" x14ac:dyDescent="0.2">
      <c r="A26" s="12" t="s">
        <v>317</v>
      </c>
      <c r="B26" s="10" t="str">
        <f>VLOOKUP(A26,[5]racine_v11f!$A$4:$B$671,2,FALSE)</f>
        <v>Affections et lésions du rachis et de la moelle</v>
      </c>
      <c r="C26" s="19">
        <v>3189</v>
      </c>
      <c r="D26" s="32">
        <v>-4.4070745000000001E-2</v>
      </c>
      <c r="E26" s="32">
        <v>-3.3060357999999998E-2</v>
      </c>
      <c r="F26" s="20">
        <v>-4.2746100000000002E-4</v>
      </c>
      <c r="G26" s="20">
        <v>1.8171999999999999E-4</v>
      </c>
      <c r="H26" s="11"/>
      <c r="I26" s="11"/>
    </row>
    <row r="27" spans="1:9" ht="12" x14ac:dyDescent="0.2">
      <c r="A27" s="12" t="s">
        <v>318</v>
      </c>
      <c r="B27" s="10" t="str">
        <f>VLOOKUP(A27,[5]racine_v11f!$A$4:$B$671,2,FALSE)</f>
        <v>Autres affections cérébrovasculaires</v>
      </c>
      <c r="C27" s="19">
        <v>5884</v>
      </c>
      <c r="D27" s="32">
        <v>-0.124305556</v>
      </c>
      <c r="E27" s="32">
        <v>-6.6772402999999994E-2</v>
      </c>
      <c r="F27" s="20">
        <v>-1.6510190000000001E-3</v>
      </c>
      <c r="G27" s="20">
        <v>3.352901E-4</v>
      </c>
      <c r="H27" s="11"/>
      <c r="I27" s="11"/>
    </row>
    <row r="28" spans="1:9" ht="22.5" x14ac:dyDescent="0.2">
      <c r="A28" s="12" t="s">
        <v>319</v>
      </c>
      <c r="B28" s="10" t="str">
        <f>VLOOKUP(A28,[5]racine_v11f!$A$4:$B$671,2,FALSE)</f>
        <v>Affections des nerfs crâniens et rachidiens</v>
      </c>
      <c r="C28" s="19">
        <v>40204</v>
      </c>
      <c r="D28" s="32">
        <v>7.2605624999999997E-3</v>
      </c>
      <c r="E28" s="32">
        <v>-1.0972249999999999E-2</v>
      </c>
      <c r="F28" s="20">
        <v>-1.7490610000000001E-3</v>
      </c>
      <c r="G28" s="20">
        <v>2.2909592E-3</v>
      </c>
      <c r="H28" s="11"/>
      <c r="I28" s="11"/>
    </row>
    <row r="29" spans="1:9" ht="12" x14ac:dyDescent="0.2">
      <c r="A29" s="12" t="s">
        <v>320</v>
      </c>
      <c r="B29" s="10" t="str">
        <f>VLOOKUP(A29,[5]racine_v11f!$A$4:$B$671,2,FALSE)</f>
        <v>Autres affections du système nerveux</v>
      </c>
      <c r="C29" s="19">
        <v>16381</v>
      </c>
      <c r="D29" s="32">
        <v>-1.6967866000000002E-2</v>
      </c>
      <c r="E29" s="32">
        <v>-3.1743216999999997E-2</v>
      </c>
      <c r="F29" s="20">
        <v>-2.105932E-3</v>
      </c>
      <c r="G29" s="20">
        <v>9.3344450000000002E-4</v>
      </c>
      <c r="H29" s="11"/>
      <c r="I29" s="11"/>
    </row>
    <row r="30" spans="1:9" ht="22.5" x14ac:dyDescent="0.2">
      <c r="A30" s="12" t="s">
        <v>321</v>
      </c>
      <c r="B30" s="10" t="str">
        <f>VLOOKUP(A30,[5]racine_v11f!$A$4:$B$671,2,FALSE)</f>
        <v>Troubles de la conscience et comas d'origine non traumatique</v>
      </c>
      <c r="C30" s="19">
        <v>9858</v>
      </c>
      <c r="D30" s="32">
        <v>-4.1247485E-2</v>
      </c>
      <c r="E30" s="32">
        <v>3.4417628499999998E-2</v>
      </c>
      <c r="F30" s="20">
        <v>1.2863048000000001E-3</v>
      </c>
      <c r="G30" s="20">
        <v>5.6174199999999995E-4</v>
      </c>
      <c r="H30" s="11"/>
      <c r="I30" s="11"/>
    </row>
    <row r="31" spans="1:9" ht="33.75" x14ac:dyDescent="0.2">
      <c r="A31" s="12" t="s">
        <v>322</v>
      </c>
      <c r="B31" s="10" t="str">
        <f>VLOOKUP(A31,[5]racine_v11f!$A$4:$B$671,2,FALSE)</f>
        <v>Accidents ischémiques transitoires et occlusions des artères précérébrales, âge supérieur à 79 ans</v>
      </c>
      <c r="C31" s="19">
        <v>15449</v>
      </c>
      <c r="D31" s="32">
        <v>1.2989556100000001E-2</v>
      </c>
      <c r="E31" s="32">
        <v>-4.5106E-3</v>
      </c>
      <c r="F31" s="20">
        <v>-2.7451599999999999E-4</v>
      </c>
      <c r="G31" s="20">
        <v>8.8033600000000001E-4</v>
      </c>
      <c r="H31" s="11"/>
      <c r="I31" s="11"/>
    </row>
    <row r="32" spans="1:9" ht="33.75" x14ac:dyDescent="0.2">
      <c r="A32" s="12" t="s">
        <v>323</v>
      </c>
      <c r="B32" s="10" t="str">
        <f>VLOOKUP(A32,[5]racine_v11f!$A$4:$B$671,2,FALSE)</f>
        <v>Accidents ischémiques transitoires et occlusions des artères précérébrales, âge inférieur à 80 ans</v>
      </c>
      <c r="C32" s="19">
        <v>28524</v>
      </c>
      <c r="D32" s="32">
        <v>4.59192956E-2</v>
      </c>
      <c r="E32" s="32">
        <v>-7.688294E-3</v>
      </c>
      <c r="F32" s="20">
        <v>-8.6668699999999999E-4</v>
      </c>
      <c r="G32" s="20">
        <v>1.6253935000000001E-3</v>
      </c>
      <c r="H32" s="11"/>
      <c r="I32" s="11"/>
    </row>
    <row r="33" spans="1:9" ht="22.5" x14ac:dyDescent="0.2">
      <c r="A33" s="12" t="s">
        <v>324</v>
      </c>
      <c r="B33" s="10" t="str">
        <f>VLOOKUP(A33,[5]racine_v11f!$A$4:$B$671,2,FALSE)</f>
        <v>Sclérose en plaques et ataxie cérébelleuse</v>
      </c>
      <c r="C33" s="19">
        <v>16009</v>
      </c>
      <c r="D33" s="32">
        <v>-0.18763829500000001</v>
      </c>
      <c r="E33" s="32">
        <v>-3.0990859999999999E-2</v>
      </c>
      <c r="F33" s="20">
        <v>-2.00789E-3</v>
      </c>
      <c r="G33" s="20">
        <v>9.1224670000000004E-4</v>
      </c>
      <c r="H33" s="11"/>
      <c r="I33" s="11"/>
    </row>
    <row r="34" spans="1:9" ht="22.5" x14ac:dyDescent="0.2">
      <c r="A34" s="12" t="s">
        <v>325</v>
      </c>
      <c r="B34" s="10" t="str">
        <f>VLOOKUP(A34,[5]racine_v11f!$A$4:$B$671,2,FALSE)</f>
        <v>Lésions traumatiques intracrâniennes sévères</v>
      </c>
      <c r="C34" s="19">
        <v>6801</v>
      </c>
      <c r="D34" s="32">
        <v>2.2782750000000002E-3</v>
      </c>
      <c r="E34" s="32">
        <v>0.10423770089999999</v>
      </c>
      <c r="F34" s="20">
        <v>2.5177062999999999E-3</v>
      </c>
      <c r="G34" s="20">
        <v>3.8754389999999999E-4</v>
      </c>
      <c r="H34" s="11"/>
      <c r="I34" s="11"/>
    </row>
    <row r="35" spans="1:9" ht="22.5" x14ac:dyDescent="0.2">
      <c r="A35" s="12" t="s">
        <v>326</v>
      </c>
      <c r="B35" s="10" t="str">
        <f>VLOOKUP(A35,[5]racine_v11f!$A$4:$B$671,2,FALSE)</f>
        <v>Autres lésions traumatiques intracrâniennes, sauf commotions</v>
      </c>
      <c r="C35" s="19">
        <v>17203</v>
      </c>
      <c r="D35" s="32">
        <v>5.3985392200000003E-2</v>
      </c>
      <c r="E35" s="32">
        <v>3.65772823E-2</v>
      </c>
      <c r="F35" s="20">
        <v>2.3804481999999999E-3</v>
      </c>
      <c r="G35" s="20">
        <v>9.8028479999999994E-4</v>
      </c>
      <c r="H35" s="11"/>
      <c r="I35" s="11"/>
    </row>
    <row r="36" spans="1:9" ht="12" x14ac:dyDescent="0.2">
      <c r="A36" s="12" t="s">
        <v>327</v>
      </c>
      <c r="B36" s="10" t="str">
        <f>VLOOKUP(A36,[5]racine_v11f!$A$4:$B$671,2,FALSE)</f>
        <v>Commotions cérébrales</v>
      </c>
      <c r="C36" s="19">
        <v>79280</v>
      </c>
      <c r="D36" s="32">
        <v>8.7066178000000001E-3</v>
      </c>
      <c r="E36" s="32">
        <v>5.4395531300000001E-2</v>
      </c>
      <c r="F36" s="20">
        <v>1.6039593099999999E-2</v>
      </c>
      <c r="G36" s="20">
        <v>4.5176412000000003E-3</v>
      </c>
      <c r="H36" s="11"/>
      <c r="I36" s="11"/>
    </row>
    <row r="37" spans="1:9" ht="12" x14ac:dyDescent="0.2">
      <c r="A37" s="12" t="s">
        <v>226</v>
      </c>
      <c r="B37" s="10" t="str">
        <f>VLOOKUP(A37,[5]racine_v11f!$A$4:$B$671,2,FALSE)</f>
        <v>Douleurs chroniques rebelles</v>
      </c>
      <c r="C37" s="19">
        <v>62151</v>
      </c>
      <c r="D37" s="32">
        <v>0.18878367870000001</v>
      </c>
      <c r="E37" s="32">
        <v>0.19574418960000001</v>
      </c>
      <c r="F37" s="20">
        <v>3.9898978000000002E-2</v>
      </c>
      <c r="G37" s="20">
        <v>3.5415732000000002E-3</v>
      </c>
      <c r="H37" s="11"/>
      <c r="I37" s="11"/>
    </row>
    <row r="38" spans="1:9" ht="12" x14ac:dyDescent="0.2">
      <c r="A38" s="12" t="s">
        <v>328</v>
      </c>
      <c r="B38" s="10" t="str">
        <f>VLOOKUP(A38,[5]racine_v11f!$A$4:$B$671,2,FALSE)</f>
        <v>Migraines et céphalées</v>
      </c>
      <c r="C38" s="19">
        <v>46712</v>
      </c>
      <c r="D38" s="32">
        <v>6.4346556299999996E-2</v>
      </c>
      <c r="E38" s="32">
        <v>6.8002012200000003E-2</v>
      </c>
      <c r="F38" s="20">
        <v>1.16630195E-2</v>
      </c>
      <c r="G38" s="20">
        <v>2.661807E-3</v>
      </c>
      <c r="H38" s="11"/>
      <c r="I38" s="11"/>
    </row>
    <row r="39" spans="1:9" ht="12" x14ac:dyDescent="0.2">
      <c r="A39" s="12" t="s">
        <v>329</v>
      </c>
      <c r="B39" s="10" t="str">
        <f>VLOOKUP(A39,[5]racine_v11f!$A$4:$B$671,2,FALSE)</f>
        <v>Convulsions hyperthermiques</v>
      </c>
      <c r="C39" s="19">
        <v>10279</v>
      </c>
      <c r="D39" s="32">
        <v>2.767116E-3</v>
      </c>
      <c r="E39" s="32">
        <v>-8.5009792000000001E-2</v>
      </c>
      <c r="F39" s="20">
        <v>-3.7451860000000002E-3</v>
      </c>
      <c r="G39" s="20">
        <v>5.8573200000000005E-4</v>
      </c>
      <c r="H39" s="11"/>
      <c r="I39" s="11"/>
    </row>
    <row r="40" spans="1:9" ht="12" x14ac:dyDescent="0.2">
      <c r="A40" s="12" t="s">
        <v>330</v>
      </c>
      <c r="B40" s="10" t="str">
        <f>VLOOKUP(A40,[5]racine_v11f!$A$4:$B$671,2,FALSE)</f>
        <v>Epilepsie, âge inférieur à 18 ans</v>
      </c>
      <c r="C40" s="19">
        <v>18440</v>
      </c>
      <c r="D40" s="32">
        <v>-1.6230369999999999E-3</v>
      </c>
      <c r="E40" s="32">
        <v>-3.2985474000000001E-2</v>
      </c>
      <c r="F40" s="20">
        <v>-2.4667249999999999E-3</v>
      </c>
      <c r="G40" s="20">
        <v>1.0507733E-3</v>
      </c>
      <c r="H40" s="11"/>
      <c r="I40" s="11"/>
    </row>
    <row r="41" spans="1:9" ht="12" x14ac:dyDescent="0.2">
      <c r="A41" s="12" t="s">
        <v>331</v>
      </c>
      <c r="B41" s="10" t="str">
        <f>VLOOKUP(A41,[5]racine_v11f!$A$4:$B$671,2,FALSE)</f>
        <v>Epilepsie, âge supérieur à 17 ans</v>
      </c>
      <c r="C41" s="19">
        <v>65980</v>
      </c>
      <c r="D41" s="32">
        <v>-2.2672978E-2</v>
      </c>
      <c r="E41" s="32">
        <v>1.6852652999999999E-3</v>
      </c>
      <c r="F41" s="20">
        <v>4.3530439999999999E-4</v>
      </c>
      <c r="G41" s="20">
        <v>3.7597625E-3</v>
      </c>
      <c r="H41" s="11"/>
      <c r="I41" s="11"/>
    </row>
    <row r="42" spans="1:9" ht="12" x14ac:dyDescent="0.2">
      <c r="A42" s="12" t="s">
        <v>332</v>
      </c>
      <c r="B42" s="10" t="str">
        <f>VLOOKUP(A42,[5]racine_v11f!$A$4:$B$671,2,FALSE)</f>
        <v>Tumeurs malignes du système nerveux</v>
      </c>
      <c r="C42" s="19">
        <v>15177</v>
      </c>
      <c r="D42" s="32">
        <v>3.7190941200000001E-2</v>
      </c>
      <c r="E42" s="32">
        <v>1.3421474399999999E-2</v>
      </c>
      <c r="F42" s="20">
        <v>7.8825379999999999E-4</v>
      </c>
      <c r="G42" s="20">
        <v>8.6483649999999997E-4</v>
      </c>
      <c r="H42" s="11"/>
      <c r="I42" s="11"/>
    </row>
    <row r="43" spans="1:9" ht="12" x14ac:dyDescent="0.2">
      <c r="A43" s="12" t="s">
        <v>333</v>
      </c>
      <c r="B43" s="10" t="str">
        <f>VLOOKUP(A43,[5]racine_v11f!$A$4:$B$671,2,FALSE)</f>
        <v>Autres tumeurs du système nerveux</v>
      </c>
      <c r="C43" s="19">
        <v>4976</v>
      </c>
      <c r="D43" s="32">
        <v>1.1989903200000001E-2</v>
      </c>
      <c r="E43" s="32">
        <v>3.4296404099999997E-2</v>
      </c>
      <c r="F43" s="20">
        <v>6.4707399999999998E-4</v>
      </c>
      <c r="G43" s="20">
        <v>2.8354919999999998E-4</v>
      </c>
      <c r="H43" s="11"/>
      <c r="I43" s="11"/>
    </row>
    <row r="44" spans="1:9" ht="12" x14ac:dyDescent="0.2">
      <c r="A44" s="12" t="s">
        <v>334</v>
      </c>
      <c r="B44" s="10" t="str">
        <f>VLOOKUP(A44,[5]racine_v11f!$A$4:$B$671,2,FALSE)</f>
        <v>Hydrocéphalies</v>
      </c>
      <c r="C44" s="19">
        <v>3707</v>
      </c>
      <c r="D44" s="32">
        <v>-2.8948049E-2</v>
      </c>
      <c r="E44" s="32">
        <v>-1.3308491E-2</v>
      </c>
      <c r="F44" s="20">
        <v>-1.96083E-4</v>
      </c>
      <c r="G44" s="20">
        <v>2.1123729999999999E-4</v>
      </c>
      <c r="H44" s="11"/>
      <c r="I44" s="11"/>
    </row>
    <row r="45" spans="1:9" ht="12" x14ac:dyDescent="0.2">
      <c r="A45" s="12" t="s">
        <v>335</v>
      </c>
      <c r="B45" s="10" t="str">
        <f>VLOOKUP(A45,[5]racine_v11f!$A$4:$B$671,2,FALSE)</f>
        <v>Anévrysmes cérébraux</v>
      </c>
      <c r="C45" s="19">
        <v>1807</v>
      </c>
      <c r="D45" s="32">
        <v>1.5863331299999998E-2</v>
      </c>
      <c r="E45" s="32">
        <v>8.5285285299999999E-2</v>
      </c>
      <c r="F45" s="20">
        <v>5.5687580000000003E-4</v>
      </c>
      <c r="G45" s="20">
        <v>1.029689E-4</v>
      </c>
      <c r="H45" s="11"/>
      <c r="I45" s="11"/>
    </row>
    <row r="46" spans="1:9" ht="22.5" x14ac:dyDescent="0.2">
      <c r="A46" s="12" t="s">
        <v>336</v>
      </c>
      <c r="B46" s="10" t="str">
        <f>VLOOKUP(A46,[5]racine_v11f!$A$4:$B$671,2,FALSE)</f>
        <v>Accidents vasculaires intracérébraux non transitoires</v>
      </c>
      <c r="C46" s="19">
        <v>105127</v>
      </c>
      <c r="D46" s="32">
        <v>5.13217199E-2</v>
      </c>
      <c r="E46" s="32">
        <v>3.1304876699999998E-2</v>
      </c>
      <c r="F46" s="20">
        <v>1.2514019899999999E-2</v>
      </c>
      <c r="G46" s="20">
        <v>5.9904902999999999E-3</v>
      </c>
      <c r="H46" s="11"/>
      <c r="I46" s="11"/>
    </row>
    <row r="47" spans="1:9" ht="22.5" x14ac:dyDescent="0.2">
      <c r="A47" s="12" t="s">
        <v>337</v>
      </c>
      <c r="B47" s="10" t="str">
        <f>VLOOKUP(A47,[5]racine_v11f!$A$4:$B$671,2,FALSE)</f>
        <v>Autres accidents vasculaires cérébraux non transitoires</v>
      </c>
      <c r="C47" s="19">
        <v>13679</v>
      </c>
      <c r="D47" s="32">
        <v>-6.4692424999999998E-2</v>
      </c>
      <c r="E47" s="32">
        <v>-7.0797662999999997E-2</v>
      </c>
      <c r="F47" s="20">
        <v>-4.0863710000000001E-3</v>
      </c>
      <c r="G47" s="20">
        <v>7.7947550000000002E-4</v>
      </c>
      <c r="H47" s="11"/>
      <c r="I47" s="11"/>
    </row>
    <row r="48" spans="1:9" ht="22.5" x14ac:dyDescent="0.2">
      <c r="A48" s="12" t="s">
        <v>338</v>
      </c>
      <c r="B48" s="10" t="str">
        <f>VLOOKUP(A48,[5]racine_v11f!$A$4:$B$671,2,FALSE)</f>
        <v>Explorations et surveillance pour affections du système nerveux</v>
      </c>
      <c r="C48" s="19">
        <v>58358</v>
      </c>
      <c r="D48" s="32">
        <v>0.16364878720000001</v>
      </c>
      <c r="E48" s="32">
        <v>6.9032589500000005E-2</v>
      </c>
      <c r="F48" s="20">
        <v>1.47532883E-2</v>
      </c>
      <c r="G48" s="20">
        <v>3.3254351999999999E-3</v>
      </c>
      <c r="H48" s="11"/>
      <c r="I48" s="11"/>
    </row>
    <row r="49" spans="1:9" ht="12" x14ac:dyDescent="0.2">
      <c r="A49" s="12" t="s">
        <v>339</v>
      </c>
      <c r="B49" s="10" t="str">
        <f>VLOOKUP(A49,[5]racine_v11f!$A$4:$B$671,2,FALSE)</f>
        <v>Troubles du sommeil</v>
      </c>
      <c r="C49" s="19">
        <v>1155</v>
      </c>
      <c r="D49" s="32">
        <v>-0.30399999999999999</v>
      </c>
      <c r="E49" s="32">
        <v>2.0335985899999999E-2</v>
      </c>
      <c r="F49" s="20">
        <v>9.0198200000000007E-5</v>
      </c>
      <c r="G49" s="20">
        <v>6.5815799999999994E-5</v>
      </c>
      <c r="H49" s="11"/>
      <c r="I49" s="11"/>
    </row>
    <row r="50" spans="1:9" ht="22.5" x14ac:dyDescent="0.2">
      <c r="A50" s="12" t="s">
        <v>340</v>
      </c>
      <c r="B50" s="10" t="str">
        <f>VLOOKUP(A50,[5]racine_v11f!$A$4:$B$671,2,FALSE)</f>
        <v>Anomalies de la démarche d'origine neurologique</v>
      </c>
      <c r="C50" s="19">
        <v>44324</v>
      </c>
      <c r="D50" s="32">
        <v>2.53436007E-2</v>
      </c>
      <c r="E50" s="32">
        <v>5.3379598799999997E-2</v>
      </c>
      <c r="F50" s="20">
        <v>8.8080503999999997E-3</v>
      </c>
      <c r="G50" s="20">
        <v>2.5257307000000001E-3</v>
      </c>
      <c r="H50" s="11"/>
      <c r="I50" s="11"/>
    </row>
    <row r="51" spans="1:9" ht="22.5" x14ac:dyDescent="0.2">
      <c r="A51" s="12" t="s">
        <v>341</v>
      </c>
      <c r="B51" s="10" t="str">
        <f>VLOOKUP(A51,[5]racine_v11f!$A$4:$B$671,2,FALSE)</f>
        <v>Symptômes et autres recours aux soins de la CMD 01</v>
      </c>
      <c r="C51" s="19">
        <v>16607</v>
      </c>
      <c r="D51" s="32">
        <v>0.11630218690000001</v>
      </c>
      <c r="E51" s="32">
        <v>5.6226943100000003E-2</v>
      </c>
      <c r="F51" s="20">
        <v>3.4667482E-3</v>
      </c>
      <c r="G51" s="20">
        <v>9.4632280000000004E-4</v>
      </c>
      <c r="H51" s="11"/>
      <c r="I51" s="11"/>
    </row>
    <row r="52" spans="1:9" ht="33.75" x14ac:dyDescent="0.2">
      <c r="A52" s="12" t="s">
        <v>342</v>
      </c>
      <c r="B52" s="10" t="str">
        <f>VLOOKUP(A52,[5]racine_v11f!$A$4:$B$671,2,FALSE)</f>
        <v>Accidents vasculaires cérébraux non transitoires avec décès : séjours de moins de 2 jours</v>
      </c>
      <c r="C52" s="19">
        <v>3919</v>
      </c>
      <c r="D52" s="32">
        <v>-1.3006503000000001E-2</v>
      </c>
      <c r="E52" s="32">
        <v>-6.8423720000000002E-3</v>
      </c>
      <c r="F52" s="20">
        <v>-1.0588499999999999E-4</v>
      </c>
      <c r="G52" s="20">
        <v>2.2331780000000001E-4</v>
      </c>
      <c r="H52" s="11"/>
      <c r="I52" s="11"/>
    </row>
    <row r="53" spans="1:9" ht="22.5" x14ac:dyDescent="0.2">
      <c r="A53" s="12" t="s">
        <v>343</v>
      </c>
      <c r="B53" s="10" t="str">
        <f>VLOOKUP(A53,[5]racine_v11f!$A$4:$B$671,2,FALSE)</f>
        <v>Autres affections de la CMD 01 avec décès : séjours de moins de 2 jours</v>
      </c>
      <c r="C53" s="19">
        <v>3145</v>
      </c>
      <c r="D53" s="32">
        <v>-2.3377421999999998E-2</v>
      </c>
      <c r="E53" s="32">
        <v>-9.4488190000000007E-3</v>
      </c>
      <c r="F53" s="20">
        <v>-1.1765E-4</v>
      </c>
      <c r="G53" s="20">
        <v>1.7921270000000001E-4</v>
      </c>
      <c r="H53" s="11"/>
      <c r="I53" s="11"/>
    </row>
    <row r="54" spans="1:9" ht="33.75" x14ac:dyDescent="0.2">
      <c r="A54" s="12" t="s">
        <v>344</v>
      </c>
      <c r="B54" s="10" t="str">
        <f>VLOOKUP(A54,[5]racine_v11f!$A$4:$B$671,2,FALSE)</f>
        <v>Autres affections neurologiques concernant majoritairement la petite enfance</v>
      </c>
      <c r="C54" s="19">
        <v>505</v>
      </c>
      <c r="D54" s="32">
        <v>-3.8043477999999999E-2</v>
      </c>
      <c r="E54" s="32">
        <v>-4.8964217999999997E-2</v>
      </c>
      <c r="F54" s="20">
        <v>-1.01963E-4</v>
      </c>
      <c r="G54" s="20">
        <v>2.8776600000000002E-5</v>
      </c>
      <c r="H54" s="11"/>
      <c r="I54" s="11"/>
    </row>
    <row r="55" spans="1:9" ht="22.5" x14ac:dyDescent="0.2">
      <c r="A55" s="12" t="s">
        <v>345</v>
      </c>
      <c r="B55" s="10" t="str">
        <f>VLOOKUP(A55,[5]racine_v11f!$A$4:$B$671,2,FALSE)</f>
        <v>Troubles de la régulation thermique du nouveau-né et du nourrisson</v>
      </c>
      <c r="C55" s="19">
        <v>858</v>
      </c>
      <c r="D55" s="32">
        <v>-8.6032389000000001E-2</v>
      </c>
      <c r="E55" s="32">
        <v>-4.9833887E-2</v>
      </c>
      <c r="F55" s="20">
        <v>-1.7647499999999999E-4</v>
      </c>
      <c r="G55" s="20">
        <v>4.8891699999999998E-5</v>
      </c>
      <c r="H55" s="11"/>
      <c r="I55" s="11"/>
    </row>
    <row r="56" spans="1:9" ht="12" x14ac:dyDescent="0.2">
      <c r="A56" s="12" t="s">
        <v>227</v>
      </c>
      <c r="B56" s="10" t="str">
        <f>VLOOKUP(A56,[5]racine_v11f!$A$4:$B$671,2,FALSE)</f>
        <v>Interventions sur la rétine</v>
      </c>
      <c r="C56" s="19">
        <v>46470</v>
      </c>
      <c r="D56" s="32">
        <v>2.5592438700000001E-2</v>
      </c>
      <c r="E56" s="32">
        <v>3.2833960299999999E-2</v>
      </c>
      <c r="F56" s="20">
        <v>5.7844497999999999E-3</v>
      </c>
      <c r="G56" s="20">
        <v>2.6480169999999999E-3</v>
      </c>
      <c r="H56" s="11"/>
      <c r="I56" s="11"/>
    </row>
    <row r="57" spans="1:9" ht="12" x14ac:dyDescent="0.2">
      <c r="A57" s="12" t="s">
        <v>346</v>
      </c>
      <c r="B57" s="10" t="str">
        <f>VLOOKUP(A57,[5]racine_v11f!$A$4:$B$671,2,FALSE)</f>
        <v>Interventions sur l'orbite</v>
      </c>
      <c r="C57" s="19">
        <v>5306</v>
      </c>
      <c r="D57" s="32">
        <v>-1.1896179E-2</v>
      </c>
      <c r="E57" s="32">
        <v>-3.2834731999999998E-2</v>
      </c>
      <c r="F57" s="20">
        <v>-7.0589899999999996E-4</v>
      </c>
      <c r="G57" s="20">
        <v>3.0235370000000002E-4</v>
      </c>
      <c r="H57" s="11"/>
      <c r="I57" s="11"/>
    </row>
    <row r="58" spans="1:9" ht="22.5" x14ac:dyDescent="0.2">
      <c r="A58" s="12" t="s">
        <v>228</v>
      </c>
      <c r="B58" s="10" t="str">
        <f>VLOOKUP(A58,[5]racine_v11f!$A$4:$B$671,2,FALSE)</f>
        <v>Interventions sur le cristallin avec ou sans vitrectomie</v>
      </c>
      <c r="C58" s="19">
        <v>757882</v>
      </c>
      <c r="D58" s="32">
        <v>2.4271353999999998E-2</v>
      </c>
      <c r="E58" s="32">
        <v>3.5886990700000003E-2</v>
      </c>
      <c r="F58" s="20">
        <v>0.1026769257</v>
      </c>
      <c r="G58" s="20">
        <v>4.3186667099999999E-2</v>
      </c>
      <c r="H58" s="11"/>
      <c r="I58" s="11"/>
    </row>
    <row r="59" spans="1:9" ht="12" x14ac:dyDescent="0.2">
      <c r="A59" s="12" t="s">
        <v>347</v>
      </c>
      <c r="B59" s="10" t="str">
        <f>VLOOKUP(A59,[5]racine_v11f!$A$4:$B$671,2,FALSE)</f>
        <v>Interventions primaires sur l'iris</v>
      </c>
      <c r="C59" s="19">
        <v>1344</v>
      </c>
      <c r="D59" s="32">
        <v>-4.5022194000000001E-2</v>
      </c>
      <c r="E59" s="32">
        <v>-0.10889774200000001</v>
      </c>
      <c r="F59" s="20">
        <v>-6.4315200000000002E-4</v>
      </c>
      <c r="G59" s="20">
        <v>7.6585600000000001E-5</v>
      </c>
      <c r="H59" s="11"/>
      <c r="I59" s="11"/>
    </row>
    <row r="60" spans="1:9" ht="22.5" x14ac:dyDescent="0.2">
      <c r="A60" s="12" t="s">
        <v>348</v>
      </c>
      <c r="B60" s="10" t="str">
        <f>VLOOKUP(A60,[5]racine_v11f!$A$4:$B$671,2,FALSE)</f>
        <v>Autres interventions extraoculaires, âge inférieur à 18 ans</v>
      </c>
      <c r="C60" s="19">
        <v>8497</v>
      </c>
      <c r="D60" s="32">
        <v>-1.4158894E-2</v>
      </c>
      <c r="E60" s="32">
        <v>-3.2030092000000003E-2</v>
      </c>
      <c r="F60" s="20">
        <v>-1.101987E-3</v>
      </c>
      <c r="G60" s="20">
        <v>4.8418769999999999E-4</v>
      </c>
      <c r="H60" s="11"/>
      <c r="I60" s="11"/>
    </row>
    <row r="61" spans="1:9" ht="22.5" x14ac:dyDescent="0.2">
      <c r="A61" s="12" t="s">
        <v>229</v>
      </c>
      <c r="B61" s="10" t="str">
        <f>VLOOKUP(A61,[5]racine_v11f!$A$4:$B$671,2,FALSE)</f>
        <v>Autres interventions extraoculaires, âge supérieur à 17 ans</v>
      </c>
      <c r="C61" s="19">
        <v>67898</v>
      </c>
      <c r="D61" s="32">
        <v>1.3833535900000001E-2</v>
      </c>
      <c r="E61" s="32">
        <v>2.7410982600000001E-2</v>
      </c>
      <c r="F61" s="20">
        <v>7.0825196E-3</v>
      </c>
      <c r="G61" s="20">
        <v>3.8690565999999998E-3</v>
      </c>
      <c r="H61" s="11"/>
      <c r="I61" s="11"/>
    </row>
    <row r="62" spans="1:9" ht="12" x14ac:dyDescent="0.2">
      <c r="A62" s="12" t="s">
        <v>230</v>
      </c>
      <c r="B62" s="10" t="str">
        <f>VLOOKUP(A62,[5]racine_v11f!$A$4:$B$671,2,FALSE)</f>
        <v>Allogreffes de cornée</v>
      </c>
      <c r="C62" s="19">
        <v>8911</v>
      </c>
      <c r="D62" s="32">
        <v>7.7021987900000005E-2</v>
      </c>
      <c r="E62" s="32">
        <v>6.10076409E-2</v>
      </c>
      <c r="F62" s="20">
        <v>2.0039686999999999E-3</v>
      </c>
      <c r="G62" s="20">
        <v>5.0777880000000002E-4</v>
      </c>
      <c r="H62" s="11"/>
      <c r="I62" s="11"/>
    </row>
    <row r="63" spans="1:9" ht="22.5" x14ac:dyDescent="0.2">
      <c r="A63" s="12" t="s">
        <v>349</v>
      </c>
      <c r="B63" s="10" t="str">
        <f>VLOOKUP(A63,[5]racine_v11f!$A$4:$B$671,2,FALSE)</f>
        <v>Autres interventions intraoculaires pour affections sévères</v>
      </c>
      <c r="C63" s="19">
        <v>3280</v>
      </c>
      <c r="D63" s="32">
        <v>-9.0243188000000002E-2</v>
      </c>
      <c r="E63" s="32">
        <v>5.6360708500000002E-2</v>
      </c>
      <c r="F63" s="20">
        <v>6.8629070000000001E-4</v>
      </c>
      <c r="G63" s="20">
        <v>1.8690539999999999E-4</v>
      </c>
      <c r="H63" s="11"/>
      <c r="I63" s="11"/>
    </row>
    <row r="64" spans="1:9" ht="22.5" x14ac:dyDescent="0.2">
      <c r="A64" s="12" t="s">
        <v>231</v>
      </c>
      <c r="B64" s="10" t="str">
        <f>VLOOKUP(A64,[5]racine_v11f!$A$4:$B$671,2,FALSE)</f>
        <v>Autres interventions intraoculaires en dehors des affections sévères</v>
      </c>
      <c r="C64" s="19">
        <v>18626</v>
      </c>
      <c r="D64" s="32">
        <v>-0.11565352499999999</v>
      </c>
      <c r="E64" s="32">
        <v>2.05885583E-2</v>
      </c>
      <c r="F64" s="20">
        <v>1.4706228E-3</v>
      </c>
      <c r="G64" s="20">
        <v>1.0613721999999999E-3</v>
      </c>
      <c r="H64" s="11"/>
      <c r="I64" s="11"/>
    </row>
    <row r="65" spans="1:9" ht="22.5" x14ac:dyDescent="0.2">
      <c r="A65" s="12" t="s">
        <v>350</v>
      </c>
      <c r="B65" s="10" t="str">
        <f>VLOOKUP(A65,[5]racine_v11f!$A$4:$B$671,2,FALSE)</f>
        <v>Interventions sur le cristallin avec trabéculectomie</v>
      </c>
      <c r="C65" s="19">
        <v>5855</v>
      </c>
      <c r="D65" s="32">
        <v>-5.8788241999999998E-2</v>
      </c>
      <c r="E65" s="32">
        <v>-6.9152326E-2</v>
      </c>
      <c r="F65" s="20">
        <v>-1.7020010000000001E-3</v>
      </c>
      <c r="G65" s="20">
        <v>3.3363760000000001E-4</v>
      </c>
      <c r="H65" s="11"/>
      <c r="I65" s="11"/>
    </row>
    <row r="66" spans="1:9" ht="22.5" x14ac:dyDescent="0.2">
      <c r="A66" s="12" t="s">
        <v>351</v>
      </c>
      <c r="B66" s="10" t="str">
        <f>VLOOKUP(A66,[5]racine_v11f!$A$4:$B$671,2,FALSE)</f>
        <v>Interventions sur les muscles oculomoteurs, âge inférieur à 18 ans</v>
      </c>
      <c r="C66" s="19">
        <v>7998</v>
      </c>
      <c r="D66" s="32">
        <v>4.1441667999999997E-3</v>
      </c>
      <c r="E66" s="32">
        <v>-1.2506299999999999E-4</v>
      </c>
      <c r="F66" s="20">
        <v>-3.9216610000000001E-6</v>
      </c>
      <c r="G66" s="20">
        <v>4.5575299999999998E-4</v>
      </c>
      <c r="H66" s="11"/>
      <c r="I66" s="11"/>
    </row>
    <row r="67" spans="1:9" ht="12" x14ac:dyDescent="0.2">
      <c r="A67" s="12" t="s">
        <v>352</v>
      </c>
      <c r="B67" s="10" t="str">
        <f>VLOOKUP(A67,[5]racine_v11f!$A$4:$B$671,2,FALSE)</f>
        <v>Hyphéma</v>
      </c>
      <c r="C67" s="19">
        <v>2032</v>
      </c>
      <c r="D67" s="32">
        <v>-6.1162079999999997E-3</v>
      </c>
      <c r="E67" s="32">
        <v>4.2051282099999997E-2</v>
      </c>
      <c r="F67" s="20">
        <v>3.2157620000000003E-4</v>
      </c>
      <c r="G67" s="20">
        <v>1.157902E-4</v>
      </c>
      <c r="H67" s="11"/>
      <c r="I67" s="11"/>
    </row>
    <row r="68" spans="1:9" ht="12" x14ac:dyDescent="0.2">
      <c r="A68" s="12" t="s">
        <v>353</v>
      </c>
      <c r="B68" s="10" t="str">
        <f>VLOOKUP(A68,[5]racine_v11f!$A$4:$B$671,2,FALSE)</f>
        <v>Infections oculaires aiguës sévères</v>
      </c>
      <c r="C68" s="19">
        <v>3375</v>
      </c>
      <c r="D68" s="32">
        <v>2.9841063899999999E-2</v>
      </c>
      <c r="E68" s="32">
        <v>6.2992125999999996E-2</v>
      </c>
      <c r="F68" s="20">
        <v>7.8433219999999996E-4</v>
      </c>
      <c r="G68" s="20">
        <v>1.9231890000000001E-4</v>
      </c>
      <c r="H68" s="11"/>
      <c r="I68" s="11"/>
    </row>
    <row r="69" spans="1:9" ht="22.5" x14ac:dyDescent="0.2">
      <c r="A69" s="12" t="s">
        <v>354</v>
      </c>
      <c r="B69" s="10" t="str">
        <f>VLOOKUP(A69,[5]racine_v11f!$A$4:$B$671,2,FALSE)</f>
        <v>Affections oculaires d'origine neurologique</v>
      </c>
      <c r="C69" s="19">
        <v>8615</v>
      </c>
      <c r="D69" s="32">
        <v>3.6093943099999998E-2</v>
      </c>
      <c r="E69" s="32">
        <v>2.77976617E-2</v>
      </c>
      <c r="F69" s="20">
        <v>9.1374700000000002E-4</v>
      </c>
      <c r="G69" s="20">
        <v>4.9091170000000004E-4</v>
      </c>
      <c r="H69" s="11"/>
      <c r="I69" s="11"/>
    </row>
    <row r="70" spans="1:9" ht="22.5" x14ac:dyDescent="0.2">
      <c r="A70" s="12" t="s">
        <v>355</v>
      </c>
      <c r="B70" s="10" t="str">
        <f>VLOOKUP(A70,[5]racine_v11f!$A$4:$B$671,2,FALSE)</f>
        <v>Autres affections oculaires, âge inférieur à 18 ans</v>
      </c>
      <c r="C70" s="19">
        <v>4242</v>
      </c>
      <c r="D70" s="32">
        <v>-5.2981553000000001E-2</v>
      </c>
      <c r="E70" s="32">
        <v>-3.9411098999999998E-2</v>
      </c>
      <c r="F70" s="20">
        <v>-6.8236900000000005E-4</v>
      </c>
      <c r="G70" s="20">
        <v>2.417234E-4</v>
      </c>
      <c r="H70" s="11"/>
      <c r="I70" s="11"/>
    </row>
    <row r="71" spans="1:9" ht="22.5" x14ac:dyDescent="0.2">
      <c r="A71" s="12" t="s">
        <v>356</v>
      </c>
      <c r="B71" s="10" t="str">
        <f>VLOOKUP(A71,[5]racine_v11f!$A$4:$B$671,2,FALSE)</f>
        <v>Autres affections oculaires d'origine diabétique, âge supérieur à 17 ans</v>
      </c>
      <c r="C71" s="19">
        <v>5909</v>
      </c>
      <c r="D71" s="32">
        <v>-7.0829719999999999E-3</v>
      </c>
      <c r="E71" s="32">
        <v>-0.13975833500000001</v>
      </c>
      <c r="F71" s="20">
        <v>-3.7647940000000001E-3</v>
      </c>
      <c r="G71" s="20">
        <v>3.3671470000000002E-4</v>
      </c>
      <c r="H71" s="11"/>
      <c r="I71" s="11"/>
    </row>
    <row r="72" spans="1:9" ht="22.5" x14ac:dyDescent="0.2">
      <c r="A72" s="12" t="s">
        <v>357</v>
      </c>
      <c r="B72" s="10" t="str">
        <f>VLOOKUP(A72,[5]racine_v11f!$A$4:$B$671,2,FALSE)</f>
        <v>Autres affections oculaires d'origine non diabétique, âge supérieur à 17 ans</v>
      </c>
      <c r="C72" s="19">
        <v>16976</v>
      </c>
      <c r="D72" s="32">
        <v>1.09902561E-2</v>
      </c>
      <c r="E72" s="32">
        <v>-4.9030595000000003E-2</v>
      </c>
      <c r="F72" s="20">
        <v>-3.4314530000000001E-3</v>
      </c>
      <c r="G72" s="20">
        <v>9.6734960000000004E-4</v>
      </c>
      <c r="H72" s="11"/>
      <c r="I72" s="11"/>
    </row>
    <row r="73" spans="1:9" ht="22.5" x14ac:dyDescent="0.2">
      <c r="A73" s="12" t="s">
        <v>358</v>
      </c>
      <c r="B73" s="10" t="str">
        <f>VLOOKUP(A73,[5]racine_v11f!$A$4:$B$671,2,FALSE)</f>
        <v>Explorations et surveillance pour affections de l'oeil</v>
      </c>
      <c r="C73" s="19">
        <v>6479</v>
      </c>
      <c r="D73" s="32">
        <v>6.24269738E-2</v>
      </c>
      <c r="E73" s="32">
        <v>1.79104478E-2</v>
      </c>
      <c r="F73" s="20">
        <v>4.4706930000000002E-4</v>
      </c>
      <c r="G73" s="20">
        <v>3.6919520000000002E-4</v>
      </c>
      <c r="H73" s="11"/>
      <c r="I73" s="11"/>
    </row>
    <row r="74" spans="1:9" ht="22.5" x14ac:dyDescent="0.2">
      <c r="A74" s="12" t="s">
        <v>359</v>
      </c>
      <c r="B74" s="10" t="str">
        <f>VLOOKUP(A74,[5]racine_v11f!$A$4:$B$671,2,FALSE)</f>
        <v>Symptômes et autres recours aux soins de la CMD 02</v>
      </c>
      <c r="C74" s="19">
        <v>1123</v>
      </c>
      <c r="D74" s="32">
        <v>4.5317220499999998E-2</v>
      </c>
      <c r="E74" s="32">
        <v>8.1888246600000006E-2</v>
      </c>
      <c r="F74" s="20">
        <v>3.3334119999999998E-4</v>
      </c>
      <c r="G74" s="20">
        <v>6.3992300000000001E-5</v>
      </c>
      <c r="H74" s="11"/>
      <c r="I74" s="11"/>
    </row>
    <row r="75" spans="1:9" ht="22.5" x14ac:dyDescent="0.2">
      <c r="A75" s="12" t="s">
        <v>360</v>
      </c>
      <c r="B75" s="10" t="str">
        <f>VLOOKUP(A75,[5]racine_v11f!$A$4:$B$671,2,FALSE)</f>
        <v>Réparations de fissures labiale et palatine</v>
      </c>
      <c r="C75" s="19">
        <v>2236</v>
      </c>
      <c r="D75" s="32">
        <v>-1.3626374E-2</v>
      </c>
      <c r="E75" s="32">
        <v>-3.5650619999999999E-3</v>
      </c>
      <c r="F75" s="20">
        <v>-3.1372999999999999E-5</v>
      </c>
      <c r="G75" s="20">
        <v>1.2741480000000001E-4</v>
      </c>
      <c r="H75" s="11"/>
      <c r="I75" s="11"/>
    </row>
    <row r="76" spans="1:9" ht="22.5" x14ac:dyDescent="0.2">
      <c r="A76" s="12" t="s">
        <v>361</v>
      </c>
      <c r="B76" s="10" t="str">
        <f>VLOOKUP(A76,[5]racine_v11f!$A$4:$B$671,2,FALSE)</f>
        <v>Interventions sur les sinus et l'apophyse mastoïde, âge inférieur à 18 ans</v>
      </c>
      <c r="C76" s="19">
        <v>1806</v>
      </c>
      <c r="D76" s="32">
        <v>-3.8908246E-2</v>
      </c>
      <c r="E76" s="32">
        <v>8.9425981900000007E-2</v>
      </c>
      <c r="F76" s="20">
        <v>5.8040580000000004E-4</v>
      </c>
      <c r="G76" s="20">
        <v>1.0291200000000001E-4</v>
      </c>
      <c r="H76" s="11"/>
      <c r="I76" s="11"/>
    </row>
    <row r="77" spans="1:9" ht="22.5" x14ac:dyDescent="0.2">
      <c r="A77" s="12" t="s">
        <v>362</v>
      </c>
      <c r="B77" s="10" t="str">
        <f>VLOOKUP(A77,[5]racine_v11f!$A$4:$B$671,2,FALSE)</f>
        <v>Interventions sur les sinus et l'apophyse mastoïde, âge supérieur à 17 ans</v>
      </c>
      <c r="C77" s="19">
        <v>40076</v>
      </c>
      <c r="D77" s="32">
        <v>-3.7233639999999998E-3</v>
      </c>
      <c r="E77" s="32">
        <v>1.123709E-2</v>
      </c>
      <c r="F77" s="20">
        <v>1.7451391E-3</v>
      </c>
      <c r="G77" s="20">
        <v>2.2836654E-3</v>
      </c>
      <c r="H77" s="11"/>
      <c r="I77" s="11"/>
    </row>
    <row r="78" spans="1:9" ht="12" x14ac:dyDescent="0.2">
      <c r="A78" s="12" t="s">
        <v>363</v>
      </c>
      <c r="B78" s="10" t="str">
        <f>VLOOKUP(A78,[5]racine_v11f!$A$4:$B$671,2,FALSE)</f>
        <v>Rhinoplasties</v>
      </c>
      <c r="C78" s="19">
        <v>34011</v>
      </c>
      <c r="D78" s="32">
        <v>-1.9142823999999999E-2</v>
      </c>
      <c r="E78" s="32">
        <v>1.5780507499999999E-2</v>
      </c>
      <c r="F78" s="20">
        <v>2.0706370000000002E-3</v>
      </c>
      <c r="G78" s="20">
        <v>1.9380612000000001E-3</v>
      </c>
      <c r="H78" s="11"/>
      <c r="I78" s="11"/>
    </row>
    <row r="79" spans="1:9" ht="22.5" x14ac:dyDescent="0.2">
      <c r="A79" s="12" t="s">
        <v>364</v>
      </c>
      <c r="B79" s="10" t="str">
        <f>VLOOKUP(A79,[5]racine_v11f!$A$4:$B$671,2,FALSE)</f>
        <v>Amygdalectomies et/ou adénoïdectomies isolées, âge inférieur à 18 ans</v>
      </c>
      <c r="C79" s="19">
        <v>32107</v>
      </c>
      <c r="D79" s="32">
        <v>-8.9668447999999998E-2</v>
      </c>
      <c r="E79" s="32">
        <v>1.29083162E-2</v>
      </c>
      <c r="F79" s="20">
        <v>1.6039593E-3</v>
      </c>
      <c r="G79" s="20">
        <v>1.8295649E-3</v>
      </c>
      <c r="H79" s="11"/>
      <c r="I79" s="11"/>
    </row>
    <row r="80" spans="1:9" ht="22.5" x14ac:dyDescent="0.2">
      <c r="A80" s="12" t="s">
        <v>365</v>
      </c>
      <c r="B80" s="10" t="str">
        <f>VLOOKUP(A80,[5]racine_v11f!$A$4:$B$671,2,FALSE)</f>
        <v>Amygdalectomies et/ou adénoïdectomies isolées, âge supérieur à 17 ans</v>
      </c>
      <c r="C80" s="19">
        <v>10953</v>
      </c>
      <c r="D80" s="32">
        <v>-7.8898490000000002E-2</v>
      </c>
      <c r="E80" s="32">
        <v>-4.0417323999999998E-2</v>
      </c>
      <c r="F80" s="20">
        <v>-1.8078860000000001E-3</v>
      </c>
      <c r="G80" s="20">
        <v>6.2413880000000005E-4</v>
      </c>
      <c r="H80" s="11"/>
      <c r="I80" s="11"/>
    </row>
    <row r="81" spans="1:9" ht="56.25" x14ac:dyDescent="0.2">
      <c r="A81" s="12" t="s">
        <v>366</v>
      </c>
      <c r="B81" s="10" t="str">
        <f>VLOOKUP(A81,[5]racine_v11f!$A$4:$B$671,2,FALSE)</f>
        <v>Interventions sur les amygdales et les végétations adénoïdes autres que les amygdalectomies et/ou les adénoïdectomies isolées, âge inférieur à 18 ans</v>
      </c>
      <c r="C81" s="19">
        <v>6599</v>
      </c>
      <c r="D81" s="32">
        <v>-9.1296927999999999E-2</v>
      </c>
      <c r="E81" s="32">
        <v>3.2550860700000003E-2</v>
      </c>
      <c r="F81" s="20">
        <v>8.1570549999999996E-4</v>
      </c>
      <c r="G81" s="20">
        <v>3.7603320000000002E-4</v>
      </c>
      <c r="H81" s="11"/>
      <c r="I81" s="11"/>
    </row>
    <row r="82" spans="1:9" ht="56.25" x14ac:dyDescent="0.2">
      <c r="A82" s="12" t="s">
        <v>367</v>
      </c>
      <c r="B82" s="10" t="str">
        <f>VLOOKUP(A82,[5]racine_v11f!$A$4:$B$671,2,FALSE)</f>
        <v>Interventions sur les amygdales et les végétations adénoïdes autres que les amygdalectomies et/ou les adénoïdectomies isolées, âge supérieur à 17 ans</v>
      </c>
      <c r="C82" s="19">
        <v>3860</v>
      </c>
      <c r="D82" s="32">
        <v>1.4176353799999999E-2</v>
      </c>
      <c r="E82" s="32">
        <v>7.9116578100000001E-2</v>
      </c>
      <c r="F82" s="20">
        <v>1.10983E-3</v>
      </c>
      <c r="G82" s="20">
        <v>2.1995580000000001E-4</v>
      </c>
      <c r="H82" s="11"/>
      <c r="I82" s="11"/>
    </row>
    <row r="83" spans="1:9" ht="22.5" x14ac:dyDescent="0.2">
      <c r="A83" s="12" t="s">
        <v>368</v>
      </c>
      <c r="B83" s="10" t="str">
        <f>VLOOKUP(A83,[5]racine_v11f!$A$4:$B$671,2,FALSE)</f>
        <v>Drains transtympaniques, âge inférieur à 18 ans</v>
      </c>
      <c r="C83" s="19">
        <v>29492</v>
      </c>
      <c r="D83" s="32">
        <v>-7.6545720999999997E-2</v>
      </c>
      <c r="E83" s="32">
        <v>-4.5251359999999997E-2</v>
      </c>
      <c r="F83" s="20">
        <v>-5.4785600000000004E-3</v>
      </c>
      <c r="G83" s="20">
        <v>1.6805533999999999E-3</v>
      </c>
      <c r="H83" s="11"/>
      <c r="I83" s="11"/>
    </row>
    <row r="84" spans="1:9" ht="22.5" x14ac:dyDescent="0.2">
      <c r="A84" s="12" t="s">
        <v>369</v>
      </c>
      <c r="B84" s="10" t="str">
        <f>VLOOKUP(A84,[5]racine_v11f!$A$4:$B$671,2,FALSE)</f>
        <v>Drains transtympaniques, âge supérieur à 17 ans</v>
      </c>
      <c r="C84" s="19">
        <v>7689</v>
      </c>
      <c r="D84" s="32">
        <v>-2.2355241000000001E-2</v>
      </c>
      <c r="E84" s="32">
        <v>-4.0484817999999999E-2</v>
      </c>
      <c r="F84" s="20">
        <v>-1.2706180000000001E-3</v>
      </c>
      <c r="G84" s="20">
        <v>4.3814510000000001E-4</v>
      </c>
      <c r="H84" s="11"/>
      <c r="I84" s="11"/>
    </row>
    <row r="85" spans="1:9" ht="33.75" x14ac:dyDescent="0.2">
      <c r="A85" s="12" t="s">
        <v>370</v>
      </c>
      <c r="B85" s="10" t="str">
        <f>VLOOKUP(A85,[5]racine_v11f!$A$4:$B$671,2,FALSE)</f>
        <v>Autres interventions chirurgicales portant sur les oreilles, le nez, la gorge ou le cou</v>
      </c>
      <c r="C85" s="19">
        <v>24401</v>
      </c>
      <c r="D85" s="32">
        <v>1.1443321100000001E-2</v>
      </c>
      <c r="E85" s="32">
        <v>3.7556888300000001E-2</v>
      </c>
      <c r="F85" s="20">
        <v>3.4628266000000002E-3</v>
      </c>
      <c r="G85" s="20">
        <v>1.3904511E-3</v>
      </c>
      <c r="H85" s="11"/>
      <c r="I85" s="11"/>
    </row>
    <row r="86" spans="1:9" ht="12" x14ac:dyDescent="0.2">
      <c r="A86" s="12" t="s">
        <v>371</v>
      </c>
      <c r="B86" s="10" t="str">
        <f>VLOOKUP(A86,[5]racine_v11f!$A$4:$B$671,2,FALSE)</f>
        <v>Interventions sur la bouche</v>
      </c>
      <c r="C86" s="19">
        <v>18975</v>
      </c>
      <c r="D86" s="32">
        <v>-5.2941179999999996E-3</v>
      </c>
      <c r="E86" s="32">
        <v>1.6289446799999999E-2</v>
      </c>
      <c r="F86" s="20">
        <v>1.1882633000000001E-3</v>
      </c>
      <c r="G86" s="20">
        <v>1.0812593999999999E-3</v>
      </c>
      <c r="H86" s="11"/>
      <c r="I86" s="11"/>
    </row>
    <row r="87" spans="1:9" ht="12" x14ac:dyDescent="0.2">
      <c r="A87" s="12" t="s">
        <v>372</v>
      </c>
      <c r="B87" s="10" t="str">
        <f>VLOOKUP(A87,[5]racine_v11f!$A$4:$B$671,2,FALSE)</f>
        <v>Pose d'implants cochléaires</v>
      </c>
      <c r="C87" s="19">
        <v>1453</v>
      </c>
      <c r="D87" s="32">
        <v>0.1125198098</v>
      </c>
      <c r="E87" s="32">
        <v>3.4900284900000002E-2</v>
      </c>
      <c r="F87" s="20">
        <v>1.9216139999999999E-4</v>
      </c>
      <c r="G87" s="20">
        <v>8.27968E-5</v>
      </c>
      <c r="H87" s="11"/>
      <c r="I87" s="11"/>
    </row>
    <row r="88" spans="1:9" ht="12" x14ac:dyDescent="0.2">
      <c r="A88" s="12" t="s">
        <v>373</v>
      </c>
      <c r="B88" s="10" t="str">
        <f>VLOOKUP(A88,[5]racine_v11f!$A$4:$B$671,2,FALSE)</f>
        <v>Ostéotomies de la face</v>
      </c>
      <c r="C88" s="19">
        <v>9985</v>
      </c>
      <c r="D88" s="32">
        <v>3.2991529200000001E-2</v>
      </c>
      <c r="E88" s="32">
        <v>7.7362969399999995E-2</v>
      </c>
      <c r="F88" s="20">
        <v>2.8118308999999998E-3</v>
      </c>
      <c r="G88" s="20">
        <v>5.6897890000000002E-4</v>
      </c>
      <c r="H88" s="11"/>
      <c r="I88" s="11"/>
    </row>
    <row r="89" spans="1:9" ht="22.5" x14ac:dyDescent="0.2">
      <c r="A89" s="12" t="s">
        <v>374</v>
      </c>
      <c r="B89" s="10" t="str">
        <f>VLOOKUP(A89,[5]racine_v11f!$A$4:$B$671,2,FALSE)</f>
        <v>Interventions de reconstruction de l'oreille moyenne</v>
      </c>
      <c r="C89" s="19">
        <v>28154</v>
      </c>
      <c r="D89" s="32">
        <v>-9.3747850000000001E-3</v>
      </c>
      <c r="E89" s="32">
        <v>-2.0840582E-2</v>
      </c>
      <c r="F89" s="20">
        <v>-2.3490749999999999E-3</v>
      </c>
      <c r="G89" s="20">
        <v>1.6043097E-3</v>
      </c>
      <c r="H89" s="11"/>
      <c r="I89" s="11"/>
    </row>
    <row r="90" spans="1:9" ht="12" x14ac:dyDescent="0.2">
      <c r="A90" s="12" t="s">
        <v>375</v>
      </c>
      <c r="B90" s="10" t="str">
        <f>VLOOKUP(A90,[5]racine_v11f!$A$4:$B$671,2,FALSE)</f>
        <v>Interventions pour oreilles décollées</v>
      </c>
      <c r="C90" s="19">
        <v>14223</v>
      </c>
      <c r="D90" s="32">
        <v>-1.1361385E-2</v>
      </c>
      <c r="E90" s="32">
        <v>-5.0778378999999998E-2</v>
      </c>
      <c r="F90" s="20">
        <v>-2.9804620000000001E-3</v>
      </c>
      <c r="G90" s="20">
        <v>8.1047439999999997E-4</v>
      </c>
      <c r="H90" s="11"/>
      <c r="I90" s="11"/>
    </row>
    <row r="91" spans="1:9" ht="12" x14ac:dyDescent="0.2">
      <c r="A91" s="12" t="s">
        <v>376</v>
      </c>
      <c r="B91" s="10" t="str">
        <f>VLOOKUP(A91,[5]racine_v11f!$A$4:$B$671,2,FALSE)</f>
        <v>Interventions sur les glandes salivaires</v>
      </c>
      <c r="C91" s="19">
        <v>9320</v>
      </c>
      <c r="D91" s="32">
        <v>9.0227199000000001E-3</v>
      </c>
      <c r="E91" s="32">
        <v>3.3397975E-3</v>
      </c>
      <c r="F91" s="20">
        <v>1.215715E-4</v>
      </c>
      <c r="G91" s="20">
        <v>5.3108500000000004E-4</v>
      </c>
      <c r="H91" s="11"/>
      <c r="I91" s="11"/>
    </row>
    <row r="92" spans="1:9" ht="22.5" x14ac:dyDescent="0.2">
      <c r="A92" s="12" t="s">
        <v>377</v>
      </c>
      <c r="B92" s="10" t="str">
        <f>VLOOKUP(A92,[5]racine_v11f!$A$4:$B$671,2,FALSE)</f>
        <v>Interventions majeures sur la tête et le cou</v>
      </c>
      <c r="C92" s="19">
        <v>4546</v>
      </c>
      <c r="D92" s="32">
        <v>-3.4958998999999998E-2</v>
      </c>
      <c r="E92" s="32">
        <v>1.6547406099999998E-2</v>
      </c>
      <c r="F92" s="20">
        <v>2.9020290000000002E-4</v>
      </c>
      <c r="G92" s="20">
        <v>2.590464E-4</v>
      </c>
      <c r="H92" s="11"/>
      <c r="I92" s="11"/>
    </row>
    <row r="93" spans="1:9" ht="12" x14ac:dyDescent="0.2">
      <c r="A93" s="12" t="s">
        <v>378</v>
      </c>
      <c r="B93" s="10" t="str">
        <f>VLOOKUP(A93,[5]racine_v11f!$A$4:$B$671,2,FALSE)</f>
        <v>Autres interventions sur la tête et le cou</v>
      </c>
      <c r="C93" s="19">
        <v>4671</v>
      </c>
      <c r="D93" s="32">
        <v>4.2838018700000001E-2</v>
      </c>
      <c r="E93" s="32">
        <v>-6.41849E-4</v>
      </c>
      <c r="F93" s="20">
        <v>-1.1765E-5</v>
      </c>
      <c r="G93" s="20">
        <v>2.6616930000000001E-4</v>
      </c>
      <c r="H93" s="11"/>
      <c r="I93" s="11"/>
    </row>
    <row r="94" spans="1:9" ht="22.5" x14ac:dyDescent="0.2">
      <c r="A94" s="12" t="s">
        <v>379</v>
      </c>
      <c r="B94" s="10" t="str">
        <f>VLOOKUP(A94,[5]racine_v11f!$A$4:$B$671,2,FALSE)</f>
        <v>Interventions sur les amygdales, en ambulatoire</v>
      </c>
      <c r="C94" s="19">
        <v>15269</v>
      </c>
      <c r="D94" s="32">
        <v>-4.6287688E-2</v>
      </c>
      <c r="E94" s="32">
        <v>6.27393636E-2</v>
      </c>
      <c r="F94" s="20">
        <v>3.5334164999999999E-3</v>
      </c>
      <c r="G94" s="20">
        <v>8.7007899999999995E-4</v>
      </c>
      <c r="H94" s="11"/>
      <c r="I94" s="11"/>
    </row>
    <row r="95" spans="1:9" ht="22.5" x14ac:dyDescent="0.2">
      <c r="A95" s="12" t="s">
        <v>380</v>
      </c>
      <c r="B95" s="10" t="str">
        <f>VLOOKUP(A95,[5]racine_v11f!$A$4:$B$671,2,FALSE)</f>
        <v>Interventions sur les végétations adénoïdes, en ambulatoire</v>
      </c>
      <c r="C95" s="19">
        <v>70876</v>
      </c>
      <c r="D95" s="32">
        <v>-9.7663009999999995E-2</v>
      </c>
      <c r="E95" s="32">
        <v>-2.3663984999999998E-2</v>
      </c>
      <c r="F95" s="20">
        <v>-6.7256479999999999E-3</v>
      </c>
      <c r="G95" s="20">
        <v>4.038753E-3</v>
      </c>
      <c r="H95" s="11"/>
      <c r="I95" s="11"/>
    </row>
    <row r="96" spans="1:9" ht="22.5" x14ac:dyDescent="0.2">
      <c r="A96" s="12" t="s">
        <v>381</v>
      </c>
      <c r="B96" s="10" t="str">
        <f>VLOOKUP(A96,[5]racine_v11f!$A$4:$B$671,2,FALSE)</f>
        <v>Autres interventions sur l'oreille, le nez ou la gorge pour tumeurs malignes</v>
      </c>
      <c r="C96" s="19">
        <v>1782</v>
      </c>
      <c r="D96" s="32">
        <v>-4.2944784999999999E-2</v>
      </c>
      <c r="E96" s="32">
        <v>-4.8076923000000001E-2</v>
      </c>
      <c r="F96" s="20">
        <v>-3.5294900000000003E-4</v>
      </c>
      <c r="G96" s="20">
        <v>1.015444E-4</v>
      </c>
      <c r="H96" s="11"/>
      <c r="I96" s="11"/>
    </row>
    <row r="97" spans="1:9" ht="12" x14ac:dyDescent="0.2">
      <c r="A97" s="12" t="s">
        <v>382</v>
      </c>
      <c r="B97" s="10" t="str">
        <f>VLOOKUP(A97,[5]racine_v11f!$A$4:$B$671,2,FALSE)</f>
        <v>Interventions sur l'oreille externe</v>
      </c>
      <c r="C97" s="19">
        <v>2473</v>
      </c>
      <c r="D97" s="32">
        <v>-4.5051982999999997E-2</v>
      </c>
      <c r="E97" s="32">
        <v>-3.2258059999999999E-3</v>
      </c>
      <c r="F97" s="20">
        <v>-3.1372999999999999E-5</v>
      </c>
      <c r="G97" s="20">
        <v>1.4091989999999999E-4</v>
      </c>
      <c r="H97" s="11"/>
      <c r="I97" s="11"/>
    </row>
    <row r="98" spans="1:9" ht="33.75" x14ac:dyDescent="0.2">
      <c r="A98" s="12" t="s">
        <v>232</v>
      </c>
      <c r="B98" s="10" t="str">
        <f>VLOOKUP(A98,[5]racine_v11f!$A$4:$B$671,2,FALSE)</f>
        <v>Affections de la bouche et des dents avec certaines extractions, réparations et prothèses dentaires</v>
      </c>
      <c r="C98" s="19">
        <v>308551</v>
      </c>
      <c r="D98" s="32">
        <v>1.26300371E-2</v>
      </c>
      <c r="E98" s="32">
        <v>1.2633592900000001E-2</v>
      </c>
      <c r="F98" s="20">
        <v>1.5070942800000001E-2</v>
      </c>
      <c r="G98" s="20">
        <v>1.75822744E-2</v>
      </c>
      <c r="H98" s="11"/>
      <c r="I98" s="11"/>
    </row>
    <row r="99" spans="1:9" ht="22.5" x14ac:dyDescent="0.2">
      <c r="A99" s="12" t="s">
        <v>383</v>
      </c>
      <c r="B99" s="10" t="str">
        <f>VLOOKUP(A99,[5]racine_v11f!$A$4:$B$671,2,FALSE)</f>
        <v>Séjours comprenant une endoscopie oto-rhino-laryngologique, en ambulatoire</v>
      </c>
      <c r="C99" s="19">
        <v>18934</v>
      </c>
      <c r="D99" s="32">
        <v>5.2810902899999998E-2</v>
      </c>
      <c r="E99" s="32">
        <v>5.6076330799999997E-2</v>
      </c>
      <c r="F99" s="20">
        <v>3.9412691999999999E-3</v>
      </c>
      <c r="G99" s="20">
        <v>1.0789230000000001E-3</v>
      </c>
      <c r="H99" s="11"/>
      <c r="I99" s="11"/>
    </row>
    <row r="100" spans="1:9" ht="33.75" x14ac:dyDescent="0.2">
      <c r="A100" s="12" t="s">
        <v>384</v>
      </c>
      <c r="B100" s="10" t="str">
        <f>VLOOKUP(A100,[5]racine_v11f!$A$4:$B$671,2,FALSE)</f>
        <v>Séjours comprenant certains actes non opératoires de la CMD 03, en ambulatoire</v>
      </c>
      <c r="C100" s="19">
        <v>7064</v>
      </c>
      <c r="D100" s="32">
        <v>-5.4057307999999998E-2</v>
      </c>
      <c r="E100" s="32">
        <v>-0.102710958</v>
      </c>
      <c r="F100" s="20">
        <v>-3.1647799999999999E-3</v>
      </c>
      <c r="G100" s="20">
        <v>4.0253050000000002E-4</v>
      </c>
      <c r="H100" s="11"/>
      <c r="I100" s="11"/>
    </row>
    <row r="101" spans="1:9" ht="12" x14ac:dyDescent="0.2">
      <c r="A101" s="12" t="s">
        <v>385</v>
      </c>
      <c r="B101" s="10" t="str">
        <f>VLOOKUP(A101,[5]racine_v11f!$A$4:$B$671,2,FALSE)</f>
        <v>Traumatismes et déformations du nez</v>
      </c>
      <c r="C101" s="19">
        <v>12581</v>
      </c>
      <c r="D101" s="32">
        <v>-1.1605113E-2</v>
      </c>
      <c r="E101" s="32">
        <v>-3.0940099999999999E-3</v>
      </c>
      <c r="F101" s="20">
        <v>-1.5294500000000001E-4</v>
      </c>
      <c r="G101" s="20">
        <v>7.1690770000000005E-4</v>
      </c>
      <c r="H101" s="11"/>
      <c r="I101" s="11"/>
    </row>
    <row r="102" spans="1:9" ht="33.75" x14ac:dyDescent="0.2">
      <c r="A102" s="12" t="s">
        <v>386</v>
      </c>
      <c r="B102" s="10" t="str">
        <f>VLOOKUP(A102,[5]racine_v11f!$A$4:$B$671,2,FALSE)</f>
        <v>Otites moyennes et autres infections des voies aériennes supérieures, âge inférieur à 18 ans</v>
      </c>
      <c r="C102" s="19">
        <v>31500</v>
      </c>
      <c r="D102" s="32">
        <v>0.112671837</v>
      </c>
      <c r="E102" s="32">
        <v>-5.7676199999999997E-2</v>
      </c>
      <c r="F102" s="20">
        <v>-7.5609620000000001E-3</v>
      </c>
      <c r="G102" s="20">
        <v>1.794976E-3</v>
      </c>
      <c r="H102" s="11"/>
      <c r="I102" s="11"/>
    </row>
    <row r="103" spans="1:9" ht="33.75" x14ac:dyDescent="0.2">
      <c r="A103" s="12" t="s">
        <v>387</v>
      </c>
      <c r="B103" s="10" t="str">
        <f>VLOOKUP(A103,[5]racine_v11f!$A$4:$B$671,2,FALSE)</f>
        <v>Otites moyennes et autres infections des voies aériennes supérieures, âge supérieur à 17 ans</v>
      </c>
      <c r="C103" s="19">
        <v>12939</v>
      </c>
      <c r="D103" s="32">
        <v>3.3230294E-3</v>
      </c>
      <c r="E103" s="32">
        <v>-3.4660709999999998E-3</v>
      </c>
      <c r="F103" s="20">
        <v>-1.7647499999999999E-4</v>
      </c>
      <c r="G103" s="20">
        <v>7.3730780000000004E-4</v>
      </c>
      <c r="H103" s="11"/>
      <c r="I103" s="11"/>
    </row>
    <row r="104" spans="1:9" ht="12" x14ac:dyDescent="0.2">
      <c r="A104" s="12" t="s">
        <v>388</v>
      </c>
      <c r="B104" s="10" t="str">
        <f>VLOOKUP(A104,[5]racine_v11f!$A$4:$B$671,2,FALSE)</f>
        <v>Troubles de l'équilibre</v>
      </c>
      <c r="C104" s="19">
        <v>36224</v>
      </c>
      <c r="D104" s="32">
        <v>1.8399834600000001E-2</v>
      </c>
      <c r="E104" s="32">
        <v>5.0490110800000002E-2</v>
      </c>
      <c r="F104" s="20">
        <v>6.8276116000000001E-3</v>
      </c>
      <c r="G104" s="20">
        <v>2.0641653999999999E-3</v>
      </c>
      <c r="H104" s="11"/>
      <c r="I104" s="11"/>
    </row>
    <row r="105" spans="1:9" ht="12" x14ac:dyDescent="0.2">
      <c r="A105" s="12" t="s">
        <v>389</v>
      </c>
      <c r="B105" s="10" t="str">
        <f>VLOOKUP(A105,[5]racine_v11f!$A$4:$B$671,2,FALSE)</f>
        <v>Epistaxis</v>
      </c>
      <c r="C105" s="19">
        <v>11370</v>
      </c>
      <c r="D105" s="32">
        <v>-2.3442569999999999E-2</v>
      </c>
      <c r="E105" s="32">
        <v>-5.5569398999999998E-2</v>
      </c>
      <c r="F105" s="20">
        <v>-2.6235910000000002E-3</v>
      </c>
      <c r="G105" s="20">
        <v>6.4790089999999995E-4</v>
      </c>
      <c r="H105" s="11"/>
      <c r="I105" s="11"/>
    </row>
    <row r="106" spans="1:9" ht="22.5" x14ac:dyDescent="0.2">
      <c r="A106" s="12" t="s">
        <v>390</v>
      </c>
      <c r="B106" s="10" t="str">
        <f>VLOOKUP(A106,[5]racine_v11f!$A$4:$B$671,2,FALSE)</f>
        <v>Tumeurs malignes des oreilles, du nez, de la gorge ou de la bouche</v>
      </c>
      <c r="C106" s="19">
        <v>17666</v>
      </c>
      <c r="D106" s="32">
        <v>-4.2341792000000003E-2</v>
      </c>
      <c r="E106" s="32">
        <v>-6.0122373E-2</v>
      </c>
      <c r="F106" s="20">
        <v>-4.4314769999999996E-3</v>
      </c>
      <c r="G106" s="20">
        <v>1.0066681000000001E-3</v>
      </c>
      <c r="H106" s="11"/>
      <c r="I106" s="11"/>
    </row>
    <row r="107" spans="1:9" ht="33.75" x14ac:dyDescent="0.2">
      <c r="A107" s="12" t="s">
        <v>391</v>
      </c>
      <c r="B107" s="10" t="str">
        <f>VLOOKUP(A107,[5]racine_v11f!$A$4:$B$671,2,FALSE)</f>
        <v>Autres diagnostics portant sur les oreilles, le nez, la gorge ou la bouche, âge inférieur à 18 ans</v>
      </c>
      <c r="C107" s="19">
        <v>3739</v>
      </c>
      <c r="D107" s="32">
        <v>5.5910543000000004E-3</v>
      </c>
      <c r="E107" s="32">
        <v>-1.0590416E-2</v>
      </c>
      <c r="F107" s="20">
        <v>-1.56866E-4</v>
      </c>
      <c r="G107" s="20">
        <v>2.130608E-4</v>
      </c>
      <c r="H107" s="11"/>
      <c r="I107" s="11"/>
    </row>
    <row r="108" spans="1:9" ht="33.75" x14ac:dyDescent="0.2">
      <c r="A108" s="12" t="s">
        <v>392</v>
      </c>
      <c r="B108" s="10" t="str">
        <f>VLOOKUP(A108,[5]racine_v11f!$A$4:$B$671,2,FALSE)</f>
        <v>Autres diagnostics portant sur les oreilles, le nez, la gorge ou la bouche, âge supérieur à 17 ans</v>
      </c>
      <c r="C108" s="19">
        <v>14786</v>
      </c>
      <c r="D108" s="32">
        <v>-1.4992004E-2</v>
      </c>
      <c r="E108" s="32">
        <v>1.3529049999999999E-4</v>
      </c>
      <c r="F108" s="20">
        <v>7.8433218000000002E-6</v>
      </c>
      <c r="G108" s="20">
        <v>8.4255599999999995E-4</v>
      </c>
      <c r="H108" s="11"/>
      <c r="I108" s="11"/>
    </row>
    <row r="109" spans="1:9" ht="45" x14ac:dyDescent="0.2">
      <c r="A109" s="12" t="s">
        <v>393</v>
      </c>
      <c r="B109" s="10" t="str">
        <f>VLOOKUP(A109,[5]racine_v11f!$A$4:$B$671,2,FALSE)</f>
        <v>Affections de la bouche et des dents sans certaines extractions, réparations ou prothèses dentaires, âge inférieur à 18 ans</v>
      </c>
      <c r="C109" s="19">
        <v>19452</v>
      </c>
      <c r="D109" s="32">
        <v>4.6488998999999996E-3</v>
      </c>
      <c r="E109" s="32">
        <v>4.65967178E-2</v>
      </c>
      <c r="F109" s="20">
        <v>3.3961582999999999E-3</v>
      </c>
      <c r="G109" s="20">
        <v>1.1084404E-3</v>
      </c>
      <c r="H109" s="11"/>
      <c r="I109" s="11"/>
    </row>
    <row r="110" spans="1:9" ht="45" x14ac:dyDescent="0.2">
      <c r="A110" s="12" t="s">
        <v>394</v>
      </c>
      <c r="B110" s="10" t="str">
        <f>VLOOKUP(A110,[5]racine_v11f!$A$4:$B$671,2,FALSE)</f>
        <v>Affections de la bouche et des dents sans certaines extractions, réparations ou prothèses dentaires, âge supérieur à 17 ans</v>
      </c>
      <c r="C110" s="19">
        <v>31942</v>
      </c>
      <c r="D110" s="32">
        <v>-1.8763116E-2</v>
      </c>
      <c r="E110" s="32">
        <v>4.2772675999999997E-3</v>
      </c>
      <c r="F110" s="20">
        <v>5.3334590000000005E-4</v>
      </c>
      <c r="G110" s="20">
        <v>1.8201627E-3</v>
      </c>
      <c r="H110" s="11"/>
      <c r="I110" s="11"/>
    </row>
    <row r="111" spans="1:9" ht="33.75" x14ac:dyDescent="0.2">
      <c r="A111" s="12" t="s">
        <v>395</v>
      </c>
      <c r="B111" s="10" t="str">
        <f>VLOOKUP(A111,[5]racine_v11f!$A$4:$B$671,2,FALSE)</f>
        <v>Infections aigües sévères des voies aériennes supérieures, âge inférieur à 18 ans</v>
      </c>
      <c r="C111" s="19">
        <v>2230</v>
      </c>
      <c r="D111" s="32">
        <v>1.45409223E-2</v>
      </c>
      <c r="E111" s="32">
        <v>-8.6814086999999998E-2</v>
      </c>
      <c r="F111" s="20">
        <v>-8.3139200000000003E-4</v>
      </c>
      <c r="G111" s="20">
        <v>1.270729E-4</v>
      </c>
      <c r="H111" s="11"/>
      <c r="I111" s="11"/>
    </row>
    <row r="112" spans="1:9" ht="33.75" x14ac:dyDescent="0.2">
      <c r="A112" s="12" t="s">
        <v>396</v>
      </c>
      <c r="B112" s="10" t="str">
        <f>VLOOKUP(A112,[5]racine_v11f!$A$4:$B$671,2,FALSE)</f>
        <v>Infections aigües sévères des voies aériennes supérieures, âge supérieur à 17 ans</v>
      </c>
      <c r="C112" s="19">
        <v>6045</v>
      </c>
      <c r="D112" s="32">
        <v>5.4092526699999997E-2</v>
      </c>
      <c r="E112" s="32">
        <v>2.02565834E-2</v>
      </c>
      <c r="F112" s="20">
        <v>4.7059929999999998E-4</v>
      </c>
      <c r="G112" s="20">
        <v>3.4446439999999997E-4</v>
      </c>
      <c r="H112" s="11"/>
      <c r="I112" s="11"/>
    </row>
    <row r="113" spans="1:9" ht="22.5" x14ac:dyDescent="0.2">
      <c r="A113" s="12" t="s">
        <v>397</v>
      </c>
      <c r="B113" s="10" t="str">
        <f>VLOOKUP(A113,[5]racine_v11f!$A$4:$B$671,2,FALSE)</f>
        <v>Explorations et surveillance pour affections ORL</v>
      </c>
      <c r="C113" s="19">
        <v>2547</v>
      </c>
      <c r="D113" s="32">
        <v>-0.117790982</v>
      </c>
      <c r="E113" s="32">
        <v>9.1125197999999998E-3</v>
      </c>
      <c r="F113" s="20">
        <v>9.0198200000000007E-5</v>
      </c>
      <c r="G113" s="20">
        <v>1.4513659999999999E-4</v>
      </c>
      <c r="H113" s="11"/>
      <c r="I113" s="11"/>
    </row>
    <row r="114" spans="1:9" ht="22.5" x14ac:dyDescent="0.2">
      <c r="A114" s="12" t="s">
        <v>398</v>
      </c>
      <c r="B114" s="10" t="str">
        <f>VLOOKUP(A114,[5]racine_v11f!$A$4:$B$671,2,FALSE)</f>
        <v>Symptômes et autres recours aux soins de la CMD 03</v>
      </c>
      <c r="C114" s="19">
        <v>6112</v>
      </c>
      <c r="D114" s="32">
        <v>-7.6459343999999999E-2</v>
      </c>
      <c r="E114" s="32">
        <v>-2.7065754000000001E-2</v>
      </c>
      <c r="F114" s="20">
        <v>-6.6668200000000004E-4</v>
      </c>
      <c r="G114" s="20">
        <v>3.4828229999999999E-4</v>
      </c>
      <c r="H114" s="11"/>
      <c r="I114" s="11"/>
    </row>
    <row r="115" spans="1:9" ht="12" x14ac:dyDescent="0.2">
      <c r="A115" s="12" t="s">
        <v>399</v>
      </c>
      <c r="B115" s="10" t="str">
        <f>VLOOKUP(A115,[5]racine_v11f!$A$4:$B$671,2,FALSE)</f>
        <v>Interventions majeures sur le thorax</v>
      </c>
      <c r="C115" s="19">
        <v>21464</v>
      </c>
      <c r="D115" s="32">
        <v>1.42228739E-2</v>
      </c>
      <c r="E115" s="32">
        <v>3.43597899E-2</v>
      </c>
      <c r="F115" s="20">
        <v>2.7961442E-3</v>
      </c>
      <c r="G115" s="20">
        <v>1.2230909999999999E-3</v>
      </c>
      <c r="H115" s="11"/>
      <c r="I115" s="11"/>
    </row>
    <row r="116" spans="1:9" ht="22.5" x14ac:dyDescent="0.2">
      <c r="A116" s="12" t="s">
        <v>400</v>
      </c>
      <c r="B116" s="10" t="str">
        <f>VLOOKUP(A116,[5]racine_v11f!$A$4:$B$671,2,FALSE)</f>
        <v>Autres interventions chirurgicales sur le système respiratoire</v>
      </c>
      <c r="C116" s="19">
        <v>3775</v>
      </c>
      <c r="D116" s="32">
        <v>-1.3517095E-2</v>
      </c>
      <c r="E116" s="32">
        <v>1.4239656099999999E-2</v>
      </c>
      <c r="F116" s="20">
        <v>2.0784800000000001E-4</v>
      </c>
      <c r="G116" s="20">
        <v>2.1511220000000001E-4</v>
      </c>
      <c r="H116" s="11"/>
      <c r="I116" s="11"/>
    </row>
    <row r="117" spans="1:9" ht="12" x14ac:dyDescent="0.2">
      <c r="A117" s="12" t="s">
        <v>401</v>
      </c>
      <c r="B117" s="10" t="str">
        <f>VLOOKUP(A117,[5]racine_v11f!$A$4:$B$671,2,FALSE)</f>
        <v>Interventions sous thoracoscopie</v>
      </c>
      <c r="C117" s="19">
        <v>10887</v>
      </c>
      <c r="D117" s="32">
        <v>1.8726591800000001E-2</v>
      </c>
      <c r="E117" s="32">
        <v>2.6300904999999999E-2</v>
      </c>
      <c r="F117" s="20">
        <v>1.0941434E-3</v>
      </c>
      <c r="G117" s="20">
        <v>6.2037789999999995E-4</v>
      </c>
      <c r="H117" s="11"/>
      <c r="I117" s="11"/>
    </row>
    <row r="118" spans="1:9" ht="22.5" x14ac:dyDescent="0.2">
      <c r="A118" s="12" t="s">
        <v>402</v>
      </c>
      <c r="B118" s="10" t="str">
        <f>VLOOKUP(A118,[5]racine_v11f!$A$4:$B$671,2,FALSE)</f>
        <v>Séjours comprenant une endoscopie bronchique, en ambulatoire</v>
      </c>
      <c r="C118" s="19">
        <v>31068</v>
      </c>
      <c r="D118" s="32">
        <v>-5.3834943000000003E-2</v>
      </c>
      <c r="E118" s="32">
        <v>-2.9845000000000002E-3</v>
      </c>
      <c r="F118" s="20">
        <v>-3.6471399999999998E-4</v>
      </c>
      <c r="G118" s="20">
        <v>1.7703592000000001E-3</v>
      </c>
      <c r="H118" s="11"/>
      <c r="I118" s="11"/>
    </row>
    <row r="119" spans="1:9" ht="22.5" x14ac:dyDescent="0.2">
      <c r="A119" s="12" t="s">
        <v>403</v>
      </c>
      <c r="B119" s="10" t="str">
        <f>VLOOKUP(A119,[5]racine_v11f!$A$4:$B$671,2,FALSE)</f>
        <v>Bronchites et asthme, âge inférieur à 18 ans</v>
      </c>
      <c r="C119" s="19">
        <v>47490</v>
      </c>
      <c r="D119" s="32">
        <v>-5.6691941000000003E-2</v>
      </c>
      <c r="E119" s="32">
        <v>0.10968314799999999</v>
      </c>
      <c r="F119" s="20">
        <v>1.8408276300000002E-2</v>
      </c>
      <c r="G119" s="20">
        <v>2.7061400000000001E-3</v>
      </c>
      <c r="H119" s="11"/>
      <c r="I119" s="11"/>
    </row>
    <row r="120" spans="1:9" ht="22.5" x14ac:dyDescent="0.2">
      <c r="A120" s="12" t="s">
        <v>404</v>
      </c>
      <c r="B120" s="10" t="str">
        <f>VLOOKUP(A120,[5]racine_v11f!$A$4:$B$671,2,FALSE)</f>
        <v>Bronchites et asthme, âge supérieur à 17 ans</v>
      </c>
      <c r="C120" s="19">
        <v>54621</v>
      </c>
      <c r="D120" s="32">
        <v>1.3723129800000001E-2</v>
      </c>
      <c r="E120" s="32">
        <v>-7.3403678E-2</v>
      </c>
      <c r="F120" s="20">
        <v>-1.6969027000000001E-2</v>
      </c>
      <c r="G120" s="20">
        <v>3.1124884000000002E-3</v>
      </c>
      <c r="H120" s="11"/>
      <c r="I120" s="11"/>
    </row>
    <row r="121" spans="1:9" ht="22.5" x14ac:dyDescent="0.2">
      <c r="A121" s="12" t="s">
        <v>405</v>
      </c>
      <c r="B121" s="10" t="str">
        <f>VLOOKUP(A121,[5]racine_v11f!$A$4:$B$671,2,FALSE)</f>
        <v>Pneumonies et pleurésies banales, âge inférieur à 18 ans</v>
      </c>
      <c r="C121" s="19">
        <v>14170</v>
      </c>
      <c r="D121" s="32">
        <v>-0.18125867400000001</v>
      </c>
      <c r="E121" s="32">
        <v>4.4292136500000003E-2</v>
      </c>
      <c r="F121" s="20">
        <v>2.3569182E-3</v>
      </c>
      <c r="G121" s="20">
        <v>8.0745429999999998E-4</v>
      </c>
      <c r="H121" s="11"/>
      <c r="I121" s="11"/>
    </row>
    <row r="122" spans="1:9" ht="22.5" x14ac:dyDescent="0.2">
      <c r="A122" s="12" t="s">
        <v>406</v>
      </c>
      <c r="B122" s="10" t="str">
        <f>VLOOKUP(A122,[5]racine_v11f!$A$4:$B$671,2,FALSE)</f>
        <v>Pneumonies et pleurésies banales, âge supérieur à 17 ans</v>
      </c>
      <c r="C122" s="19">
        <v>141764</v>
      </c>
      <c r="D122" s="32">
        <v>-2.1153897000000001E-2</v>
      </c>
      <c r="E122" s="32">
        <v>-4.4395011999999998E-2</v>
      </c>
      <c r="F122" s="20">
        <v>-2.5828059E-2</v>
      </c>
      <c r="G122" s="20">
        <v>8.0781897999999998E-3</v>
      </c>
      <c r="H122" s="11"/>
      <c r="I122" s="11"/>
    </row>
    <row r="123" spans="1:9" ht="22.5" x14ac:dyDescent="0.2">
      <c r="A123" s="12" t="s">
        <v>407</v>
      </c>
      <c r="B123" s="10" t="str">
        <f>VLOOKUP(A123,[5]racine_v11f!$A$4:$B$671,2,FALSE)</f>
        <v>Infections et inflammations respiratoires, âge inférieur à 18 ans</v>
      </c>
      <c r="C123" s="19">
        <v>1895</v>
      </c>
      <c r="D123" s="32">
        <v>8.8648215000000002E-2</v>
      </c>
      <c r="E123" s="32">
        <v>-0.30176860700000002</v>
      </c>
      <c r="F123" s="20">
        <v>-3.2118400000000001E-3</v>
      </c>
      <c r="G123" s="20">
        <v>1.0798349999999999E-4</v>
      </c>
      <c r="H123" s="11"/>
      <c r="I123" s="11"/>
    </row>
    <row r="124" spans="1:9" ht="22.5" x14ac:dyDescent="0.2">
      <c r="A124" s="12" t="s">
        <v>408</v>
      </c>
      <c r="B124" s="10" t="str">
        <f>VLOOKUP(A124,[5]racine_v11f!$A$4:$B$671,2,FALSE)</f>
        <v>Infections et inflammations respiratoires, âge supérieur à 17 ans</v>
      </c>
      <c r="C124" s="19">
        <v>41697</v>
      </c>
      <c r="D124" s="32">
        <v>6.9889420600000002E-2</v>
      </c>
      <c r="E124" s="32">
        <v>5.3699585600000002E-2</v>
      </c>
      <c r="F124" s="20">
        <v>8.3335293999999994E-3</v>
      </c>
      <c r="G124" s="20">
        <v>2.3760354E-3</v>
      </c>
      <c r="H124" s="11"/>
      <c r="I124" s="11"/>
    </row>
    <row r="125" spans="1:9" ht="12" x14ac:dyDescent="0.2">
      <c r="A125" s="12" t="s">
        <v>409</v>
      </c>
      <c r="B125" s="10" t="str">
        <f>VLOOKUP(A125,[5]racine_v11f!$A$4:$B$671,2,FALSE)</f>
        <v>Bronchopneumopathies chroniques</v>
      </c>
      <c r="C125" s="19">
        <v>24170</v>
      </c>
      <c r="D125" s="32">
        <v>-6.7268829000000002E-2</v>
      </c>
      <c r="E125" s="32">
        <v>-8.9264855000000004E-2</v>
      </c>
      <c r="F125" s="20">
        <v>-9.2904149999999998E-3</v>
      </c>
      <c r="G125" s="20">
        <v>1.3772878999999999E-3</v>
      </c>
      <c r="H125" s="11"/>
      <c r="I125" s="11"/>
    </row>
    <row r="126" spans="1:9" ht="12" x14ac:dyDescent="0.2">
      <c r="A126" s="12" t="s">
        <v>410</v>
      </c>
      <c r="B126" s="10" t="str">
        <f>VLOOKUP(A126,[5]racine_v11f!$A$4:$B$671,2,FALSE)</f>
        <v>Tumeurs de l'appareil respiratoire</v>
      </c>
      <c r="C126" s="19">
        <v>46829</v>
      </c>
      <c r="D126" s="32">
        <v>5.9307568E-3</v>
      </c>
      <c r="E126" s="32">
        <v>1.8796910699999999E-2</v>
      </c>
      <c r="F126" s="20">
        <v>3.3883149999999998E-3</v>
      </c>
      <c r="G126" s="20">
        <v>2.6684740000000001E-3</v>
      </c>
      <c r="H126" s="11"/>
      <c r="I126" s="11"/>
    </row>
    <row r="127" spans="1:9" ht="12" x14ac:dyDescent="0.2">
      <c r="A127" s="12" t="s">
        <v>411</v>
      </c>
      <c r="B127" s="10" t="str">
        <f>VLOOKUP(A127,[5]racine_v11f!$A$4:$B$671,2,FALSE)</f>
        <v>Embolies pulmonaires</v>
      </c>
      <c r="C127" s="19">
        <v>39182</v>
      </c>
      <c r="D127" s="32">
        <v>-3.2289480000000001E-3</v>
      </c>
      <c r="E127" s="32">
        <v>7.3529412000000001E-3</v>
      </c>
      <c r="F127" s="20">
        <v>1.121595E-3</v>
      </c>
      <c r="G127" s="20">
        <v>2.2327222E-3</v>
      </c>
      <c r="H127" s="11"/>
      <c r="I127" s="11"/>
    </row>
    <row r="128" spans="1:9" ht="12" x14ac:dyDescent="0.2">
      <c r="A128" s="12" t="s">
        <v>412</v>
      </c>
      <c r="B128" s="10" t="str">
        <f>VLOOKUP(A128,[5]racine_v11f!$A$4:$B$671,2,FALSE)</f>
        <v>Signes et symptômes respiratoires</v>
      </c>
      <c r="C128" s="19">
        <v>50947</v>
      </c>
      <c r="D128" s="32">
        <v>-6.2454489000000002E-2</v>
      </c>
      <c r="E128" s="32">
        <v>1.45576931E-2</v>
      </c>
      <c r="F128" s="20">
        <v>2.8667341000000002E-3</v>
      </c>
      <c r="G128" s="20">
        <v>2.9031314999999999E-3</v>
      </c>
      <c r="H128" s="11"/>
      <c r="I128" s="11"/>
    </row>
    <row r="129" spans="1:9" ht="12" x14ac:dyDescent="0.2">
      <c r="A129" s="12" t="s">
        <v>413</v>
      </c>
      <c r="B129" s="10" t="str">
        <f>VLOOKUP(A129,[5]racine_v11f!$A$4:$B$671,2,FALSE)</f>
        <v>Pneumothorax</v>
      </c>
      <c r="C129" s="19">
        <v>16378</v>
      </c>
      <c r="D129" s="32">
        <v>1.79977503E-2</v>
      </c>
      <c r="E129" s="32">
        <v>5.4020871999999999E-3</v>
      </c>
      <c r="F129" s="20">
        <v>3.4510619999999999E-4</v>
      </c>
      <c r="G129" s="20">
        <v>9.3327359999999997E-4</v>
      </c>
      <c r="H129" s="11"/>
      <c r="I129" s="11"/>
    </row>
    <row r="130" spans="1:9" ht="22.5" x14ac:dyDescent="0.2">
      <c r="A130" s="12" t="s">
        <v>414</v>
      </c>
      <c r="B130" s="10" t="str">
        <f>VLOOKUP(A130,[5]racine_v11f!$A$4:$B$671,2,FALSE)</f>
        <v>Oedème pulmonaire et détresse respiratoire</v>
      </c>
      <c r="C130" s="19">
        <v>50307</v>
      </c>
      <c r="D130" s="32">
        <v>-0.116829224</v>
      </c>
      <c r="E130" s="32">
        <v>-6.9388434999999998E-2</v>
      </c>
      <c r="F130" s="20">
        <v>-1.471015E-2</v>
      </c>
      <c r="G130" s="20">
        <v>2.8666621999999999E-3</v>
      </c>
      <c r="H130" s="11"/>
      <c r="I130" s="11"/>
    </row>
    <row r="131" spans="1:9" ht="12" x14ac:dyDescent="0.2">
      <c r="A131" s="12" t="s">
        <v>415</v>
      </c>
      <c r="B131" s="10" t="str">
        <f>VLOOKUP(A131,[5]racine_v11f!$A$4:$B$671,2,FALSE)</f>
        <v>Maladies pulmonaires interstitielles</v>
      </c>
      <c r="C131" s="19">
        <v>14513</v>
      </c>
      <c r="D131" s="32">
        <v>3.66010274E-2</v>
      </c>
      <c r="E131" s="32">
        <v>-1.101246E-3</v>
      </c>
      <c r="F131" s="20">
        <v>-6.2747000000000001E-5</v>
      </c>
      <c r="G131" s="20">
        <v>8.2699960000000002E-4</v>
      </c>
      <c r="H131" s="11"/>
      <c r="I131" s="11"/>
    </row>
    <row r="132" spans="1:9" ht="22.5" x14ac:dyDescent="0.2">
      <c r="A132" s="12" t="s">
        <v>416</v>
      </c>
      <c r="B132" s="10" t="str">
        <f>VLOOKUP(A132,[5]racine_v11f!$A$4:$B$671,2,FALSE)</f>
        <v>Autres diagnostics portant sur le système respiratoire</v>
      </c>
      <c r="C132" s="19">
        <v>6608</v>
      </c>
      <c r="D132" s="32">
        <v>6.4886731399999995E-2</v>
      </c>
      <c r="E132" s="32">
        <v>4.1027199999999998E-3</v>
      </c>
      <c r="F132" s="20">
        <v>1.0588480000000001E-4</v>
      </c>
      <c r="G132" s="20">
        <v>3.7654609999999999E-4</v>
      </c>
      <c r="H132" s="11"/>
      <c r="I132" s="11"/>
    </row>
    <row r="133" spans="1:9" ht="12" x14ac:dyDescent="0.2">
      <c r="A133" s="12" t="s">
        <v>417</v>
      </c>
      <c r="B133" s="10" t="str">
        <f>VLOOKUP(A133,[5]racine_v11f!$A$4:$B$671,2,FALSE)</f>
        <v>Traumatismes thoraciques</v>
      </c>
      <c r="C133" s="19">
        <v>13209</v>
      </c>
      <c r="D133" s="32">
        <v>1.60100455E-2</v>
      </c>
      <c r="E133" s="32">
        <v>2.0315155299999998E-2</v>
      </c>
      <c r="F133" s="20">
        <v>1.0313968E-3</v>
      </c>
      <c r="G133" s="20">
        <v>7.5269330000000002E-4</v>
      </c>
      <c r="H133" s="11"/>
      <c r="I133" s="11"/>
    </row>
    <row r="134" spans="1:9" ht="12" x14ac:dyDescent="0.2">
      <c r="A134" s="12" t="s">
        <v>418</v>
      </c>
      <c r="B134" s="10" t="str">
        <f>VLOOKUP(A134,[5]racine_v11f!$A$4:$B$671,2,FALSE)</f>
        <v>Epanchements pleuraux</v>
      </c>
      <c r="C134" s="19">
        <v>24413</v>
      </c>
      <c r="D134" s="32">
        <v>7.6421120400000001E-2</v>
      </c>
      <c r="E134" s="32">
        <v>4.2221652999999998E-2</v>
      </c>
      <c r="F134" s="20">
        <v>3.8785225999999999E-3</v>
      </c>
      <c r="G134" s="20">
        <v>1.3911348999999999E-3</v>
      </c>
      <c r="H134" s="11"/>
      <c r="I134" s="11"/>
    </row>
    <row r="135" spans="1:9" ht="12" x14ac:dyDescent="0.2">
      <c r="A135" s="12" t="s">
        <v>419</v>
      </c>
      <c r="B135" s="10" t="str">
        <f>VLOOKUP(A135,[5]racine_v11f!$A$4:$B$671,2,FALSE)</f>
        <v>Bronchiolites</v>
      </c>
      <c r="C135" s="19">
        <v>44379</v>
      </c>
      <c r="D135" s="32">
        <v>-0.15904407000000001</v>
      </c>
      <c r="E135" s="32">
        <v>9.8571676100000005E-2</v>
      </c>
      <c r="F135" s="20">
        <v>1.56160537E-2</v>
      </c>
      <c r="G135" s="20">
        <v>2.5288647999999999E-3</v>
      </c>
      <c r="H135" s="11"/>
      <c r="I135" s="11"/>
    </row>
    <row r="136" spans="1:9" ht="12" x14ac:dyDescent="0.2">
      <c r="A136" s="12" t="s">
        <v>420</v>
      </c>
      <c r="B136" s="10" t="str">
        <f>VLOOKUP(A136,[5]racine_v11f!$A$4:$B$671,2,FALSE)</f>
        <v>Tuberculoses</v>
      </c>
      <c r="C136" s="19">
        <v>4655</v>
      </c>
      <c r="D136" s="32">
        <v>-1.5869786E-2</v>
      </c>
      <c r="E136" s="32">
        <v>-3.7626628000000002E-2</v>
      </c>
      <c r="F136" s="20">
        <v>-7.1374199999999996E-4</v>
      </c>
      <c r="G136" s="20">
        <v>2.6525760000000001E-4</v>
      </c>
      <c r="H136" s="11"/>
      <c r="I136" s="11"/>
    </row>
    <row r="137" spans="1:9" ht="22.5" x14ac:dyDescent="0.2">
      <c r="A137" s="12" t="s">
        <v>421</v>
      </c>
      <c r="B137" s="10" t="str">
        <f>VLOOKUP(A137,[5]racine_v11f!$A$4:$B$671,2,FALSE)</f>
        <v>Bronchopneumopathies chroniques surinfectées</v>
      </c>
      <c r="C137" s="19">
        <v>74939</v>
      </c>
      <c r="D137" s="32">
        <v>8.8208715899999998E-2</v>
      </c>
      <c r="E137" s="32">
        <v>3.7100533000000002E-3</v>
      </c>
      <c r="F137" s="20">
        <v>1.0863000999999999E-3</v>
      </c>
      <c r="G137" s="20">
        <v>4.2702764000000001E-3</v>
      </c>
      <c r="H137" s="11"/>
      <c r="I137" s="11"/>
    </row>
    <row r="138" spans="1:9" ht="12" x14ac:dyDescent="0.2">
      <c r="A138" s="12" t="s">
        <v>422</v>
      </c>
      <c r="B138" s="10" t="str">
        <f>VLOOKUP(A138,[5]racine_v11f!$A$4:$B$671,2,FALSE)</f>
        <v>Suivis de greffe pulmonaire</v>
      </c>
      <c r="C138" s="19">
        <v>5431</v>
      </c>
      <c r="D138" s="32">
        <v>0.29063921469999998</v>
      </c>
      <c r="E138" s="32">
        <v>7.4197737E-3</v>
      </c>
      <c r="F138" s="20">
        <v>1.568664E-4</v>
      </c>
      <c r="G138" s="20">
        <v>3.0947670000000001E-4</v>
      </c>
      <c r="H138" s="11"/>
      <c r="I138" s="11"/>
    </row>
    <row r="139" spans="1:9" ht="22.5" x14ac:dyDescent="0.2">
      <c r="A139" s="12" t="s">
        <v>423</v>
      </c>
      <c r="B139" s="10" t="str">
        <f>VLOOKUP(A139,[5]racine_v11f!$A$4:$B$671,2,FALSE)</f>
        <v>Explorations et surveillance pour affections de l'appareil respiratoire</v>
      </c>
      <c r="C139" s="19">
        <v>45786</v>
      </c>
      <c r="D139" s="32">
        <v>-4.3406027E-2</v>
      </c>
      <c r="E139" s="32">
        <v>6.5733066999999999E-3</v>
      </c>
      <c r="F139" s="20">
        <v>1.1725766E-3</v>
      </c>
      <c r="G139" s="20">
        <v>2.6090404000000001E-3</v>
      </c>
      <c r="H139" s="11"/>
      <c r="I139" s="11"/>
    </row>
    <row r="140" spans="1:9" ht="22.5" x14ac:dyDescent="0.2">
      <c r="A140" s="12" t="s">
        <v>424</v>
      </c>
      <c r="B140" s="10" t="str">
        <f>VLOOKUP(A140,[5]racine_v11f!$A$4:$B$671,2,FALSE)</f>
        <v>Autres symptômes et recours aux soins de la CMD 04</v>
      </c>
      <c r="C140" s="19">
        <v>7917</v>
      </c>
      <c r="D140" s="32">
        <v>-4.1127190000000001E-2</v>
      </c>
      <c r="E140" s="32">
        <v>4.8054011100000002E-2</v>
      </c>
      <c r="F140" s="20">
        <v>1.4235629000000001E-3</v>
      </c>
      <c r="G140" s="20">
        <v>4.5113729999999999E-4</v>
      </c>
      <c r="H140" s="11"/>
      <c r="I140" s="11"/>
    </row>
    <row r="141" spans="1:9" ht="22.5" x14ac:dyDescent="0.2">
      <c r="A141" s="12" t="s">
        <v>425</v>
      </c>
      <c r="B141" s="10" t="str">
        <f>VLOOKUP(A141,[5]racine_v11f!$A$4:$B$671,2,FALSE)</f>
        <v>Affections de la CMD 04 avec décès : séjours de moins de 2 jours</v>
      </c>
      <c r="C141" s="19">
        <v>10578</v>
      </c>
      <c r="D141" s="32">
        <v>-6.0953750000000001E-3</v>
      </c>
      <c r="E141" s="32">
        <v>-4.5995671000000002E-2</v>
      </c>
      <c r="F141" s="20">
        <v>-2.000047E-3</v>
      </c>
      <c r="G141" s="20">
        <v>6.0276999999999998E-4</v>
      </c>
      <c r="H141" s="11"/>
      <c r="I141" s="11"/>
    </row>
    <row r="142" spans="1:9" ht="12" x14ac:dyDescent="0.2">
      <c r="A142" s="12" t="s">
        <v>426</v>
      </c>
      <c r="B142" s="10" t="str">
        <f>VLOOKUP(A142,[5]racine_v11f!$A$4:$B$671,2,FALSE)</f>
        <v>Grippes</v>
      </c>
      <c r="C142" s="19">
        <v>6901</v>
      </c>
      <c r="D142" s="32">
        <v>0.35483870969999998</v>
      </c>
      <c r="E142" s="32">
        <v>-0.28561076600000002</v>
      </c>
      <c r="F142" s="20">
        <v>-1.0819862E-2</v>
      </c>
      <c r="G142" s="20">
        <v>3.9324219999999999E-4</v>
      </c>
      <c r="H142" s="11"/>
      <c r="I142" s="11"/>
    </row>
    <row r="143" spans="1:9" ht="22.5" x14ac:dyDescent="0.2">
      <c r="A143" s="12" t="s">
        <v>427</v>
      </c>
      <c r="B143" s="10" t="str">
        <f>VLOOKUP(A143,[5]racine_v11f!$A$4:$B$671,2,FALSE)</f>
        <v>Fibroses kystiques avec manifestations pulmonaires</v>
      </c>
      <c r="C143" s="19">
        <v>2565</v>
      </c>
      <c r="D143" s="32">
        <v>-0.14096551700000001</v>
      </c>
      <c r="E143" s="32">
        <v>-0.17630057800000001</v>
      </c>
      <c r="F143" s="20">
        <v>-2.1529919999999998E-3</v>
      </c>
      <c r="G143" s="20">
        <v>1.4616229999999999E-4</v>
      </c>
      <c r="H143" s="11"/>
      <c r="I143" s="11"/>
    </row>
    <row r="144" spans="1:9" ht="33.75" x14ac:dyDescent="0.2">
      <c r="A144" s="12" t="s">
        <v>428</v>
      </c>
      <c r="B144" s="10" t="str">
        <f>VLOOKUP(A144,[5]racine_v11f!$A$4:$B$671,2,FALSE)</f>
        <v>Autres affections respiratoires concernant majoritairement la petite enfance</v>
      </c>
      <c r="C144" s="19">
        <v>1725</v>
      </c>
      <c r="D144" s="32">
        <v>-0.114959115</v>
      </c>
      <c r="E144" s="32">
        <v>-6.25E-2</v>
      </c>
      <c r="F144" s="20">
        <v>-4.5099099999999998E-4</v>
      </c>
      <c r="G144" s="20">
        <v>9.8296300000000003E-5</v>
      </c>
      <c r="H144" s="11"/>
      <c r="I144" s="11"/>
    </row>
    <row r="145" spans="1:9" ht="45" x14ac:dyDescent="0.2">
      <c r="A145" s="12" t="s">
        <v>429</v>
      </c>
      <c r="B145" s="10" t="str">
        <f>VLOOKUP(A145,[5]racine_v11f!$A$4:$B$671,2,FALSE)</f>
        <v>Chirurgie de remplacement valvulaire avec circulation extracorporelle et avec cathétérisme cardiaque ou coronarographie</v>
      </c>
      <c r="C145" s="19">
        <v>4057</v>
      </c>
      <c r="D145" s="32">
        <v>2.8275212E-3</v>
      </c>
      <c r="E145" s="32">
        <v>-4.6757518999999997E-2</v>
      </c>
      <c r="F145" s="20">
        <v>-7.8041099999999995E-4</v>
      </c>
      <c r="G145" s="20">
        <v>2.3118149999999999E-4</v>
      </c>
      <c r="H145" s="11"/>
      <c r="I145" s="11"/>
    </row>
    <row r="146" spans="1:9" ht="45" x14ac:dyDescent="0.2">
      <c r="A146" s="12" t="s">
        <v>430</v>
      </c>
      <c r="B146" s="10" t="str">
        <f>VLOOKUP(A146,[5]racine_v11f!$A$4:$B$671,2,FALSE)</f>
        <v>Chirurgie de remplacement valvulaire avec circulation extracorporelle, sans cathétérisme cardiaque, ni coronarographie</v>
      </c>
      <c r="C146" s="19">
        <v>15764</v>
      </c>
      <c r="D146" s="32">
        <v>2.038703E-2</v>
      </c>
      <c r="E146" s="32">
        <v>-1.2685499999999999E-4</v>
      </c>
      <c r="F146" s="20">
        <v>-7.8433220000000001E-6</v>
      </c>
      <c r="G146" s="20">
        <v>8.9828580000000002E-4</v>
      </c>
      <c r="H146" s="11"/>
      <c r="I146" s="11"/>
    </row>
    <row r="147" spans="1:9" ht="33.75" x14ac:dyDescent="0.2">
      <c r="A147" s="12" t="s">
        <v>431</v>
      </c>
      <c r="B147" s="10" t="str">
        <f>VLOOKUP(A147,[5]racine_v11f!$A$4:$B$671,2,FALSE)</f>
        <v>Pontages aortocoronariens avec cathétérisme cardiaque ou coronarographie</v>
      </c>
      <c r="C147" s="19">
        <v>3913</v>
      </c>
      <c r="D147" s="32">
        <v>5.0981391999999999E-3</v>
      </c>
      <c r="E147" s="32">
        <v>-7.6084200000000003E-3</v>
      </c>
      <c r="F147" s="20">
        <v>-1.1765E-4</v>
      </c>
      <c r="G147" s="20">
        <v>2.2297589999999999E-4</v>
      </c>
      <c r="H147" s="11"/>
      <c r="I147" s="11"/>
    </row>
    <row r="148" spans="1:9" ht="33.75" x14ac:dyDescent="0.2">
      <c r="A148" s="12" t="s">
        <v>432</v>
      </c>
      <c r="B148" s="10" t="str">
        <f>VLOOKUP(A148,[5]racine_v11f!$A$4:$B$671,2,FALSE)</f>
        <v>Pontages aortocoronariens sans cathétérisme cardiaque, ni coronarographie</v>
      </c>
      <c r="C148" s="19">
        <v>11565</v>
      </c>
      <c r="D148" s="32">
        <v>8.847232E-3</v>
      </c>
      <c r="E148" s="32">
        <v>4.1677520000000003E-3</v>
      </c>
      <c r="F148" s="20">
        <v>1.8823970000000001E-4</v>
      </c>
      <c r="G148" s="20">
        <v>6.5901260000000004E-4</v>
      </c>
      <c r="H148" s="11"/>
      <c r="I148" s="11"/>
    </row>
    <row r="149" spans="1:9" ht="45" x14ac:dyDescent="0.2">
      <c r="A149" s="12" t="s">
        <v>433</v>
      </c>
      <c r="B149" s="10" t="str">
        <f>VLOOKUP(A149,[5]racine_v11f!$A$4:$B$671,2,FALSE)</f>
        <v>Autres interventions cardiothoraciques, âge supérieur à 1 an, ou vasculaires quel que soit l'âge, avec circulation extracorporelle</v>
      </c>
      <c r="C149" s="19">
        <v>5864</v>
      </c>
      <c r="D149" s="32">
        <v>2.4986894999999999E-2</v>
      </c>
      <c r="E149" s="32">
        <v>-3.4094799999999999E-4</v>
      </c>
      <c r="F149" s="20">
        <v>-7.8433220000000001E-6</v>
      </c>
      <c r="G149" s="20">
        <v>3.3415050000000003E-4</v>
      </c>
      <c r="H149" s="11"/>
      <c r="I149" s="11"/>
    </row>
    <row r="150" spans="1:9" ht="33.75" x14ac:dyDescent="0.2">
      <c r="A150" s="12" t="s">
        <v>434</v>
      </c>
      <c r="B150" s="10" t="str">
        <f>VLOOKUP(A150,[5]racine_v11f!$A$4:$B$671,2,FALSE)</f>
        <v>Autres interventions cardiothoraciques, âge inférieur à 2 ans, avec circulation extracorporelle</v>
      </c>
      <c r="C150" s="19">
        <v>1120</v>
      </c>
      <c r="D150" s="32">
        <v>1.8570101999999999E-3</v>
      </c>
      <c r="E150" s="32">
        <v>3.7998146400000002E-2</v>
      </c>
      <c r="F150" s="20">
        <v>1.6078810000000001E-4</v>
      </c>
      <c r="G150" s="20">
        <v>6.3821399999999999E-5</v>
      </c>
      <c r="H150" s="11"/>
      <c r="I150" s="11"/>
    </row>
    <row r="151" spans="1:9" ht="45" x14ac:dyDescent="0.2">
      <c r="A151" s="12" t="s">
        <v>435</v>
      </c>
      <c r="B151" s="10" t="str">
        <f>VLOOKUP(A151,[5]racine_v11f!$A$4:$B$671,2,FALSE)</f>
        <v>Autres interventions cardiothoraciques, âge supérieur à 1 an, ou vasculaires quel que soit l'âge, sans circulation extracorporelle</v>
      </c>
      <c r="C151" s="19">
        <v>4226</v>
      </c>
      <c r="D151" s="32">
        <v>4.9641886900000001E-2</v>
      </c>
      <c r="E151" s="32">
        <v>-5.6470590000000003E-3</v>
      </c>
      <c r="F151" s="20">
        <v>-9.412E-5</v>
      </c>
      <c r="G151" s="20">
        <v>2.408117E-4</v>
      </c>
      <c r="H151" s="11"/>
      <c r="I151" s="11"/>
    </row>
    <row r="152" spans="1:9" ht="33.75" x14ac:dyDescent="0.2">
      <c r="A152" s="12" t="s">
        <v>436</v>
      </c>
      <c r="B152" s="10" t="str">
        <f>VLOOKUP(A152,[5]racine_v11f!$A$4:$B$671,2,FALSE)</f>
        <v>Autres interventions cardiothoraciques, âge inférieur à 2 ans, sans circulation extracorporelle</v>
      </c>
      <c r="C152" s="19">
        <v>215</v>
      </c>
      <c r="D152" s="32">
        <v>-5.5045872000000003E-2</v>
      </c>
      <c r="E152" s="32">
        <v>4.3689320400000002E-2</v>
      </c>
      <c r="F152" s="20">
        <v>3.52949E-5</v>
      </c>
      <c r="G152" s="20">
        <v>1.2251399999999999E-5</v>
      </c>
      <c r="H152" s="11"/>
      <c r="I152" s="11"/>
    </row>
    <row r="153" spans="1:9" ht="12" x14ac:dyDescent="0.2">
      <c r="A153" s="12" t="s">
        <v>437</v>
      </c>
      <c r="B153" s="10" t="str">
        <f>VLOOKUP(A153,[5]racine_v11f!$A$4:$B$671,2,FALSE)</f>
        <v>Chirurgie majeure de revascularisation</v>
      </c>
      <c r="C153" s="19">
        <v>30007</v>
      </c>
      <c r="D153" s="32">
        <v>1.3247230000000001E-4</v>
      </c>
      <c r="E153" s="32">
        <v>-6.4240540000000002E-3</v>
      </c>
      <c r="F153" s="20">
        <v>-7.6080199999999998E-4</v>
      </c>
      <c r="G153" s="20">
        <v>1.7098999000000001E-3</v>
      </c>
      <c r="H153" s="11"/>
      <c r="I153" s="11"/>
    </row>
    <row r="154" spans="1:9" ht="22.5" x14ac:dyDescent="0.2">
      <c r="A154" s="12" t="s">
        <v>438</v>
      </c>
      <c r="B154" s="10" t="str">
        <f>VLOOKUP(A154,[5]racine_v11f!$A$4:$B$671,2,FALSE)</f>
        <v>Autres interventions de chirurgie vasculaire</v>
      </c>
      <c r="C154" s="19">
        <v>13129</v>
      </c>
      <c r="D154" s="32">
        <v>-4.2346780000000004E-3</v>
      </c>
      <c r="E154" s="32">
        <v>1.5155029800000001E-2</v>
      </c>
      <c r="F154" s="20">
        <v>7.6864550000000005E-4</v>
      </c>
      <c r="G154" s="20">
        <v>7.481346E-4</v>
      </c>
      <c r="H154" s="11"/>
      <c r="I154" s="11"/>
    </row>
    <row r="155" spans="1:9" ht="22.5" x14ac:dyDescent="0.2">
      <c r="A155" s="12" t="s">
        <v>439</v>
      </c>
      <c r="B155" s="10" t="str">
        <f>VLOOKUP(A155,[5]racine_v11f!$A$4:$B$671,2,FALSE)</f>
        <v>Amputations du membre inférieur, sauf des orteils, pour troubles circulatoires</v>
      </c>
      <c r="C155" s="19">
        <v>5773</v>
      </c>
      <c r="D155" s="32">
        <v>4.5215180700000003E-2</v>
      </c>
      <c r="E155" s="32">
        <v>2.9534398999999999E-3</v>
      </c>
      <c r="F155" s="20">
        <v>6.6668200000000007E-5</v>
      </c>
      <c r="G155" s="20">
        <v>3.2896500000000002E-4</v>
      </c>
      <c r="H155" s="11"/>
      <c r="I155" s="11"/>
    </row>
    <row r="156" spans="1:9" ht="33.75" x14ac:dyDescent="0.2">
      <c r="A156" s="12" t="s">
        <v>440</v>
      </c>
      <c r="B156" s="10" t="str">
        <f>VLOOKUP(A156,[5]racine_v11f!$A$4:$B$671,2,FALSE)</f>
        <v>Amputations pour troubles circulatoires portant sur le membre supérieur ou les orteils</v>
      </c>
      <c r="C156" s="19">
        <v>5848</v>
      </c>
      <c r="D156" s="32">
        <v>9.7118870400000001E-2</v>
      </c>
      <c r="E156" s="32">
        <v>1.7043478300000001E-2</v>
      </c>
      <c r="F156" s="20">
        <v>3.8432279999999999E-4</v>
      </c>
      <c r="G156" s="20">
        <v>3.3323869999999999E-4</v>
      </c>
      <c r="H156" s="11"/>
      <c r="I156" s="11"/>
    </row>
    <row r="157" spans="1:9" ht="45" x14ac:dyDescent="0.2">
      <c r="A157" s="12" t="s">
        <v>441</v>
      </c>
      <c r="B157" s="10" t="str">
        <f>VLOOKUP(A157,[5]racine_v11f!$A$4:$B$671,2,FALSE)</f>
        <v>Poses d'un stimulateur cardiaque permanent avec infarctus aigu du myocarde ou insuffisance cardiaque congestive ou état de choc</v>
      </c>
      <c r="C157" s="19">
        <v>7785</v>
      </c>
      <c r="D157" s="32">
        <v>2.83571915E-2</v>
      </c>
      <c r="E157" s="32">
        <v>3.2082725700000002E-2</v>
      </c>
      <c r="F157" s="20">
        <v>9.4904189999999995E-4</v>
      </c>
      <c r="G157" s="20">
        <v>4.4361550000000002E-4</v>
      </c>
      <c r="H157" s="11"/>
      <c r="I157" s="11"/>
    </row>
    <row r="158" spans="1:9" ht="45" x14ac:dyDescent="0.2">
      <c r="A158" s="12" t="s">
        <v>442</v>
      </c>
      <c r="B158" s="10" t="str">
        <f>VLOOKUP(A158,[5]racine_v11f!$A$4:$B$671,2,FALSE)</f>
        <v>Poses d'un stimulateur cardiaque permanent sans infarctus aigu du myocarde, ni insuffisance cardiaque congestive, ni état de choc</v>
      </c>
      <c r="C158" s="19">
        <v>40500</v>
      </c>
      <c r="D158" s="32">
        <v>-1.6454392000000002E-2</v>
      </c>
      <c r="E158" s="32">
        <v>3.4429914200000002E-2</v>
      </c>
      <c r="F158" s="20">
        <v>5.2863989000000002E-3</v>
      </c>
      <c r="G158" s="20">
        <v>2.3078262999999999E-3</v>
      </c>
      <c r="H158" s="11"/>
      <c r="I158" s="11"/>
    </row>
    <row r="159" spans="1:9" ht="12" x14ac:dyDescent="0.2">
      <c r="A159" s="12" t="s">
        <v>443</v>
      </c>
      <c r="B159" s="10" t="str">
        <f>VLOOKUP(A159,[5]racine_v11f!$A$4:$B$671,2,FALSE)</f>
        <v>Ligatures de veines et éveinages</v>
      </c>
      <c r="C159" s="19">
        <v>116872</v>
      </c>
      <c r="D159" s="32">
        <v>-3.0748365E-2</v>
      </c>
      <c r="E159" s="32">
        <v>-3.6775060000000001E-3</v>
      </c>
      <c r="F159" s="20">
        <v>-1.6902359999999999E-3</v>
      </c>
      <c r="G159" s="20">
        <v>6.6597599000000002E-3</v>
      </c>
      <c r="H159" s="11"/>
      <c r="I159" s="11"/>
    </row>
    <row r="160" spans="1:9" ht="22.5" x14ac:dyDescent="0.2">
      <c r="A160" s="12" t="s">
        <v>444</v>
      </c>
      <c r="B160" s="10" t="str">
        <f>VLOOKUP(A160,[5]racine_v11f!$A$4:$B$671,2,FALSE)</f>
        <v>Autres interventions sur le système circulatoire</v>
      </c>
      <c r="C160" s="19">
        <v>6831</v>
      </c>
      <c r="D160" s="32">
        <v>-4.7619047999999997E-2</v>
      </c>
      <c r="E160" s="32">
        <v>2.5675675700000001E-2</v>
      </c>
      <c r="F160" s="20">
        <v>6.7060399999999999E-4</v>
      </c>
      <c r="G160" s="20">
        <v>3.8925340000000002E-4</v>
      </c>
      <c r="H160" s="11"/>
      <c r="I160" s="11"/>
    </row>
    <row r="161" spans="1:9" ht="12" x14ac:dyDescent="0.2">
      <c r="A161" s="12" t="s">
        <v>445</v>
      </c>
      <c r="B161" s="10" t="str">
        <f>VLOOKUP(A161,[5]racine_v11f!$A$4:$B$671,2,FALSE)</f>
        <v>Poses d'un défibrillateur cardiaque</v>
      </c>
      <c r="C161" s="19">
        <v>13302</v>
      </c>
      <c r="D161" s="32">
        <v>5.0421543800000003E-2</v>
      </c>
      <c r="E161" s="32">
        <v>3.6546403800000002E-2</v>
      </c>
      <c r="F161" s="20">
        <v>1.839259E-3</v>
      </c>
      <c r="G161" s="20">
        <v>7.579927E-4</v>
      </c>
      <c r="H161" s="11"/>
      <c r="I161" s="11"/>
    </row>
    <row r="162" spans="1:9" ht="45" x14ac:dyDescent="0.2">
      <c r="A162" s="12" t="s">
        <v>446</v>
      </c>
      <c r="B162" s="10" t="str">
        <f>VLOOKUP(A162,[5]racine_v11f!$A$4:$B$671,2,FALSE)</f>
        <v>Remplacements ou ablations chirurgicale d'électrodes ou repositionnements de boîtier de stimulation cardiaque permanente</v>
      </c>
      <c r="C162" s="19">
        <v>746</v>
      </c>
      <c r="D162" s="32">
        <v>7.9889807199999996E-2</v>
      </c>
      <c r="E162" s="32">
        <v>-4.8469388000000002E-2</v>
      </c>
      <c r="F162" s="20">
        <v>-1.49023E-4</v>
      </c>
      <c r="G162" s="20">
        <v>4.2509599999999997E-5</v>
      </c>
      <c r="H162" s="11"/>
      <c r="I162" s="11"/>
    </row>
    <row r="163" spans="1:9" ht="33.75" x14ac:dyDescent="0.2">
      <c r="A163" s="12" t="s">
        <v>447</v>
      </c>
      <c r="B163" s="10" t="str">
        <f>VLOOKUP(A163,[5]racine_v11f!$A$4:$B$671,2,FALSE)</f>
        <v>Créations et réfections de fistules artérioveineuses pour affections de la CMD 05</v>
      </c>
      <c r="C163" s="19">
        <v>9748</v>
      </c>
      <c r="D163" s="32">
        <v>5.8461882399999998E-2</v>
      </c>
      <c r="E163" s="32">
        <v>2.9464568600000001E-2</v>
      </c>
      <c r="F163" s="20">
        <v>1.0941434E-3</v>
      </c>
      <c r="G163" s="20">
        <v>5.5547379999999996E-4</v>
      </c>
      <c r="H163" s="11"/>
      <c r="I163" s="11"/>
    </row>
    <row r="164" spans="1:9" ht="22.5" x14ac:dyDescent="0.2">
      <c r="A164" s="12" t="s">
        <v>448</v>
      </c>
      <c r="B164" s="10" t="str">
        <f>VLOOKUP(A164,[5]racine_v11f!$A$4:$B$671,2,FALSE)</f>
        <v>Remplacements de stimulateurs cardiaques permanents</v>
      </c>
      <c r="C164" s="19">
        <v>15407</v>
      </c>
      <c r="D164" s="32">
        <v>-1.6380952000000001E-2</v>
      </c>
      <c r="E164" s="32">
        <v>-5.4867029999999999E-3</v>
      </c>
      <c r="F164" s="20">
        <v>-3.3334100000000002E-4</v>
      </c>
      <c r="G164" s="20">
        <v>8.7794269999999996E-4</v>
      </c>
      <c r="H164" s="11"/>
      <c r="I164" s="11"/>
    </row>
    <row r="165" spans="1:9" ht="22.5" x14ac:dyDescent="0.2">
      <c r="A165" s="12" t="s">
        <v>449</v>
      </c>
      <c r="B165" s="10" t="str">
        <f>VLOOKUP(A165,[5]racine_v11f!$A$4:$B$671,2,FALSE)</f>
        <v>Endoprothèses vasculaires avec infarctus du myocarde</v>
      </c>
      <c r="C165" s="19">
        <v>39140</v>
      </c>
      <c r="D165" s="32">
        <v>2.80147504E-2</v>
      </c>
      <c r="E165" s="32">
        <v>4.7756719099999997E-2</v>
      </c>
      <c r="F165" s="20">
        <v>6.9962430000000001E-3</v>
      </c>
      <c r="G165" s="20">
        <v>2.2303289E-3</v>
      </c>
      <c r="H165" s="11"/>
      <c r="I165" s="11"/>
    </row>
    <row r="166" spans="1:9" ht="22.5" x14ac:dyDescent="0.2">
      <c r="A166" s="12" t="s">
        <v>233</v>
      </c>
      <c r="B166" s="10" t="str">
        <f>VLOOKUP(A166,[5]racine_v11f!$A$4:$B$671,2,FALSE)</f>
        <v>Endoprothèses vasculaires sans infarctus du myocarde</v>
      </c>
      <c r="C166" s="19">
        <v>144406</v>
      </c>
      <c r="D166" s="32">
        <v>2.48317264E-2</v>
      </c>
      <c r="E166" s="32">
        <v>6.8015739199999994E-2</v>
      </c>
      <c r="F166" s="20">
        <v>3.60635937E-2</v>
      </c>
      <c r="G166" s="20">
        <v>8.2287399000000004E-3</v>
      </c>
      <c r="H166" s="11"/>
      <c r="I166" s="11"/>
    </row>
    <row r="167" spans="1:9" ht="12" x14ac:dyDescent="0.2">
      <c r="A167" s="12" t="s">
        <v>234</v>
      </c>
      <c r="B167" s="10" t="str">
        <f>VLOOKUP(A167,[5]racine_v11f!$A$4:$B$671,2,FALSE)</f>
        <v>Actes diagnostiques par voie vasculaire</v>
      </c>
      <c r="C167" s="19">
        <v>190171</v>
      </c>
      <c r="D167" s="32">
        <v>7.5194930000000001E-4</v>
      </c>
      <c r="E167" s="32">
        <v>3.5445739699999999E-2</v>
      </c>
      <c r="F167" s="20">
        <v>2.5530012500000001E-2</v>
      </c>
      <c r="G167" s="20">
        <v>1.08365836E-2</v>
      </c>
      <c r="H167" s="11"/>
      <c r="I167" s="11"/>
    </row>
    <row r="168" spans="1:9" ht="33.75" x14ac:dyDescent="0.2">
      <c r="A168" s="12" t="s">
        <v>450</v>
      </c>
      <c r="B168" s="10" t="str">
        <f>VLOOKUP(A168,[5]racine_v11f!$A$4:$B$671,2,FALSE)</f>
        <v>Actes thérapeutiques par voie vasculaire sauf endoprothèses, âge inférieur à 18 ans</v>
      </c>
      <c r="C168" s="19">
        <v>1432</v>
      </c>
      <c r="D168" s="32">
        <v>2.4905660400000001E-2</v>
      </c>
      <c r="E168" s="32">
        <v>5.4491899900000001E-2</v>
      </c>
      <c r="F168" s="20">
        <v>2.9020290000000002E-4</v>
      </c>
      <c r="G168" s="20">
        <v>8.1600200000000005E-5</v>
      </c>
      <c r="H168" s="11"/>
      <c r="I168" s="11"/>
    </row>
    <row r="169" spans="1:9" ht="33.75" x14ac:dyDescent="0.2">
      <c r="A169" s="12" t="s">
        <v>235</v>
      </c>
      <c r="B169" s="10" t="str">
        <f>VLOOKUP(A169,[5]racine_v11f!$A$4:$B$671,2,FALSE)</f>
        <v>Mise en place de certains accès vasculaires pour des affections de la CMD 05, séjours de moins de 2 jours</v>
      </c>
      <c r="C169" s="19">
        <v>94736</v>
      </c>
      <c r="D169" s="32">
        <v>1.2836485E-2</v>
      </c>
      <c r="E169" s="32">
        <v>3.7801743999999998E-2</v>
      </c>
      <c r="F169" s="20">
        <v>1.34983568E-2</v>
      </c>
      <c r="G169" s="20">
        <v>5.3983761000000003E-3</v>
      </c>
      <c r="H169" s="11"/>
      <c r="I169" s="11"/>
    </row>
    <row r="170" spans="1:9" ht="22.5" x14ac:dyDescent="0.2">
      <c r="A170" s="12" t="s">
        <v>451</v>
      </c>
      <c r="B170" s="10" t="str">
        <f>VLOOKUP(A170,[5]racine_v11f!$A$4:$B$671,2,FALSE)</f>
        <v>Surveillances de greffes de coeur avec acte diagnostique par voie vasculaire</v>
      </c>
      <c r="C170" s="19">
        <v>4638</v>
      </c>
      <c r="D170" s="32">
        <v>2.1914648200000001E-2</v>
      </c>
      <c r="E170" s="32">
        <v>4.6952595899999998E-2</v>
      </c>
      <c r="F170" s="20">
        <v>8.1570549999999996E-4</v>
      </c>
      <c r="G170" s="20">
        <v>2.642888E-4</v>
      </c>
      <c r="H170" s="11"/>
      <c r="I170" s="11"/>
    </row>
    <row r="171" spans="1:9" ht="33.75" x14ac:dyDescent="0.2">
      <c r="A171" s="12" t="s">
        <v>452</v>
      </c>
      <c r="B171" s="10" t="str">
        <f>VLOOKUP(A171,[5]racine_v11f!$A$4:$B$671,2,FALSE)</f>
        <v>Affections cardiovasculaires sans acte opératoire de la CMD 05, avec anesthésie, en ambulatoire</v>
      </c>
      <c r="C171" s="19">
        <v>21586</v>
      </c>
      <c r="D171" s="32">
        <v>5.0657965100000001E-2</v>
      </c>
      <c r="E171" s="32">
        <v>9.8925716600000005E-2</v>
      </c>
      <c r="F171" s="20">
        <v>7.6197870999999999E-3</v>
      </c>
      <c r="G171" s="20">
        <v>1.2300429000000001E-3</v>
      </c>
      <c r="H171" s="11"/>
      <c r="I171" s="11"/>
    </row>
    <row r="172" spans="1:9" ht="22.5" x14ac:dyDescent="0.2">
      <c r="A172" s="12" t="s">
        <v>236</v>
      </c>
      <c r="B172" s="10" t="str">
        <f>VLOOKUP(A172,[5]racine_v11f!$A$4:$B$671,2,FALSE)</f>
        <v>Traitements majeurs de troubles du rythme par voie vasculaire</v>
      </c>
      <c r="C172" s="19">
        <v>11949</v>
      </c>
      <c r="D172" s="32">
        <v>0.20571497759999999</v>
      </c>
      <c r="E172" s="32">
        <v>0.19993974689999999</v>
      </c>
      <c r="F172" s="20">
        <v>7.8080268999999999E-3</v>
      </c>
      <c r="G172" s="20">
        <v>6.8089419999999999E-4</v>
      </c>
      <c r="H172" s="11"/>
      <c r="I172" s="11"/>
    </row>
    <row r="173" spans="1:9" ht="22.5" x14ac:dyDescent="0.2">
      <c r="A173" s="12" t="s">
        <v>453</v>
      </c>
      <c r="B173" s="10" t="str">
        <f>VLOOKUP(A173,[5]racine_v11f!$A$4:$B$671,2,FALSE)</f>
        <v>Autres traitements de troubles du rythme par voie vasculaire</v>
      </c>
      <c r="C173" s="19">
        <v>20693</v>
      </c>
      <c r="D173" s="32">
        <v>2.5237877200000002E-2</v>
      </c>
      <c r="E173" s="32">
        <v>2.69988585E-2</v>
      </c>
      <c r="F173" s="20">
        <v>2.1333835000000002E-3</v>
      </c>
      <c r="G173" s="20">
        <v>1.1791568000000001E-3</v>
      </c>
      <c r="H173" s="11"/>
      <c r="I173" s="11"/>
    </row>
    <row r="174" spans="1:9" ht="22.5" x14ac:dyDescent="0.2">
      <c r="A174" s="12" t="s">
        <v>454</v>
      </c>
      <c r="B174" s="10" t="str">
        <f>VLOOKUP(A174,[5]racine_v11f!$A$4:$B$671,2,FALSE)</f>
        <v>Poses de bioprothèses de valves cardiaques par voie vasculaire</v>
      </c>
      <c r="C174" s="19">
        <v>4449</v>
      </c>
      <c r="D174" s="32">
        <v>0.3353090601</v>
      </c>
      <c r="E174" s="32">
        <v>0.41058972729999998</v>
      </c>
      <c r="F174" s="20">
        <v>5.0785509000000001E-3</v>
      </c>
      <c r="G174" s="20">
        <v>2.5351900000000001E-4</v>
      </c>
      <c r="H174" s="11"/>
      <c r="I174" s="11"/>
    </row>
    <row r="175" spans="1:9" ht="33.75" x14ac:dyDescent="0.2">
      <c r="A175" s="12" t="s">
        <v>455</v>
      </c>
      <c r="B175" s="10" t="str">
        <f>VLOOKUP(A175,[5]racine_v11f!$A$4:$B$671,2,FALSE)</f>
        <v>Actes thérapeutiques par voie vasculaire sur les orifices du coeur, âge supérieur à 17 ans</v>
      </c>
      <c r="C175" s="19">
        <v>2889</v>
      </c>
      <c r="D175" s="32">
        <v>0.10550996479999999</v>
      </c>
      <c r="E175" s="32">
        <v>2.1208907700000001E-2</v>
      </c>
      <c r="F175" s="20">
        <v>2.3529970000000001E-4</v>
      </c>
      <c r="G175" s="20">
        <v>1.646249E-4</v>
      </c>
      <c r="H175" s="11"/>
      <c r="I175" s="11"/>
    </row>
    <row r="176" spans="1:9" ht="45" x14ac:dyDescent="0.2">
      <c r="A176" s="12" t="s">
        <v>456</v>
      </c>
      <c r="B176" s="10" t="str">
        <f>VLOOKUP(A176,[5]racine_v11f!$A$4:$B$671,2,FALSE)</f>
        <v>Ablations, repositionnements et poses de sondes cardiaques supplémentaires par voie vasculaire, âge supérieur à 17 ans</v>
      </c>
      <c r="C176" s="19">
        <v>3046</v>
      </c>
      <c r="D176" s="32">
        <v>-3.1790998000000001E-2</v>
      </c>
      <c r="E176" s="32">
        <v>-9.7529260000000003E-3</v>
      </c>
      <c r="F176" s="20">
        <v>-1.1765E-4</v>
      </c>
      <c r="G176" s="20">
        <v>1.7357129999999999E-4</v>
      </c>
      <c r="H176" s="11"/>
      <c r="I176" s="11"/>
    </row>
    <row r="177" spans="1:9" ht="33.75" x14ac:dyDescent="0.2">
      <c r="A177" s="12" t="s">
        <v>457</v>
      </c>
      <c r="B177" s="10" t="str">
        <f>VLOOKUP(A177,[5]racine_v11f!$A$4:$B$671,2,FALSE)</f>
        <v>Dilatations coronaires et autres actes thérapeutiques sur le coeur par voie vasculaire, âge supérieur à 17 ans</v>
      </c>
      <c r="C177" s="19">
        <v>6246</v>
      </c>
      <c r="D177" s="32">
        <v>8.7541499199999998E-2</v>
      </c>
      <c r="E177" s="32">
        <v>3.5347044000000002E-3</v>
      </c>
      <c r="F177" s="20">
        <v>8.6276500000000007E-5</v>
      </c>
      <c r="G177" s="20">
        <v>3.5591810000000002E-4</v>
      </c>
      <c r="H177" s="11"/>
      <c r="I177" s="11"/>
    </row>
    <row r="178" spans="1:9" ht="33.75" x14ac:dyDescent="0.2">
      <c r="A178" s="12" t="s">
        <v>458</v>
      </c>
      <c r="B178" s="10" t="str">
        <f>VLOOKUP(A178,[5]racine_v11f!$A$4:$B$671,2,FALSE)</f>
        <v>Actes thérapeutiques sur les artères par voie vasculaire, âge supérieur à 17 ans</v>
      </c>
      <c r="C178" s="19">
        <v>16387</v>
      </c>
      <c r="D178" s="32">
        <v>9.9075101700000001E-2</v>
      </c>
      <c r="E178" s="32">
        <v>0.1028679144</v>
      </c>
      <c r="F178" s="20">
        <v>5.9922978999999996E-3</v>
      </c>
      <c r="G178" s="20">
        <v>9.3378639999999995E-4</v>
      </c>
      <c r="H178" s="11"/>
      <c r="I178" s="11"/>
    </row>
    <row r="179" spans="1:9" ht="33.75" x14ac:dyDescent="0.2">
      <c r="A179" s="12" t="s">
        <v>459</v>
      </c>
      <c r="B179" s="10" t="str">
        <f>VLOOKUP(A179,[5]racine_v11f!$A$4:$B$671,2,FALSE)</f>
        <v>Actes thérapeutiques sur les accès vasculaires ou les veines par voie vasculaire, âge supérieur à 17 ans</v>
      </c>
      <c r="C179" s="19">
        <v>12582</v>
      </c>
      <c r="D179" s="32">
        <v>7.2268907600000001E-2</v>
      </c>
      <c r="E179" s="32">
        <v>9.5611285300000001E-2</v>
      </c>
      <c r="F179" s="20">
        <v>4.3059837E-3</v>
      </c>
      <c r="G179" s="20">
        <v>7.1696469999999997E-4</v>
      </c>
      <c r="H179" s="11"/>
      <c r="I179" s="11"/>
    </row>
    <row r="180" spans="1:9" ht="12" x14ac:dyDescent="0.2">
      <c r="A180" s="12" t="s">
        <v>460</v>
      </c>
      <c r="B180" s="10" t="str">
        <f>VLOOKUP(A180,[5]racine_v11f!$A$4:$B$671,2,FALSE)</f>
        <v>Infarctus aigu du myocarde</v>
      </c>
      <c r="C180" s="19">
        <v>28636</v>
      </c>
      <c r="D180" s="32">
        <v>-3.2403717999999998E-2</v>
      </c>
      <c r="E180" s="32">
        <v>-1.7430688999999999E-2</v>
      </c>
      <c r="F180" s="20">
        <v>-1.992204E-3</v>
      </c>
      <c r="G180" s="20">
        <v>1.6317757E-3</v>
      </c>
      <c r="H180" s="11"/>
      <c r="I180" s="11"/>
    </row>
    <row r="181" spans="1:9" ht="12" x14ac:dyDescent="0.2">
      <c r="A181" s="12" t="s">
        <v>461</v>
      </c>
      <c r="B181" s="10" t="str">
        <f>VLOOKUP(A181,[5]racine_v11f!$A$4:$B$671,2,FALSE)</f>
        <v>Syncopes et lipothymies</v>
      </c>
      <c r="C181" s="19">
        <v>62396</v>
      </c>
      <c r="D181" s="32">
        <v>2.7673734200000001E-2</v>
      </c>
      <c r="E181" s="32">
        <v>1.52459363E-2</v>
      </c>
      <c r="F181" s="20">
        <v>3.6745963000000001E-3</v>
      </c>
      <c r="G181" s="20">
        <v>3.5555341E-3</v>
      </c>
      <c r="H181" s="11"/>
      <c r="I181" s="11"/>
    </row>
    <row r="182" spans="1:9" ht="12" x14ac:dyDescent="0.2">
      <c r="A182" s="12" t="s">
        <v>462</v>
      </c>
      <c r="B182" s="10" t="str">
        <f>VLOOKUP(A182,[5]racine_v11f!$A$4:$B$671,2,FALSE)</f>
        <v>Angine de poitrine</v>
      </c>
      <c r="C182" s="19">
        <v>28488</v>
      </c>
      <c r="D182" s="32">
        <v>-9.5657742000000004E-2</v>
      </c>
      <c r="E182" s="32">
        <v>-3.9417338000000003E-2</v>
      </c>
      <c r="F182" s="20">
        <v>-4.5844220000000003E-3</v>
      </c>
      <c r="G182" s="20">
        <v>1.6233421000000001E-3</v>
      </c>
      <c r="H182" s="11"/>
      <c r="I182" s="11"/>
    </row>
    <row r="183" spans="1:9" ht="12" x14ac:dyDescent="0.2">
      <c r="A183" s="12" t="s">
        <v>463</v>
      </c>
      <c r="B183" s="10" t="str">
        <f>VLOOKUP(A183,[5]racine_v11f!$A$4:$B$671,2,FALSE)</f>
        <v>Thrombophlébites veineuses profondes</v>
      </c>
      <c r="C183" s="19">
        <v>14660</v>
      </c>
      <c r="D183" s="32">
        <v>3.9323633999999996E-3</v>
      </c>
      <c r="E183" s="32">
        <v>-4.2955999000000002E-2</v>
      </c>
      <c r="F183" s="20">
        <v>-2.5804529999999999E-3</v>
      </c>
      <c r="G183" s="20">
        <v>8.3537610000000001E-4</v>
      </c>
      <c r="H183" s="11"/>
      <c r="I183" s="11"/>
    </row>
    <row r="184" spans="1:9" ht="22.5" x14ac:dyDescent="0.2">
      <c r="A184" s="12" t="s">
        <v>464</v>
      </c>
      <c r="B184" s="10" t="str">
        <f>VLOOKUP(A184,[5]racine_v11f!$A$4:$B$671,2,FALSE)</f>
        <v>Arythmies et troubles de la conduction cardiaque</v>
      </c>
      <c r="C184" s="19">
        <v>109648</v>
      </c>
      <c r="D184" s="32">
        <v>-2.9667110999999999E-2</v>
      </c>
      <c r="E184" s="32">
        <v>3.1104767999999999E-3</v>
      </c>
      <c r="F184" s="20">
        <v>1.3333647000000001E-3</v>
      </c>
      <c r="G184" s="20">
        <v>6.2481120999999997E-3</v>
      </c>
      <c r="H184" s="11"/>
      <c r="I184" s="11"/>
    </row>
    <row r="185" spans="1:9" ht="22.5" x14ac:dyDescent="0.2">
      <c r="A185" s="12" t="s">
        <v>237</v>
      </c>
      <c r="B185" s="10" t="str">
        <f>VLOOKUP(A185,[5]racine_v11f!$A$4:$B$671,2,FALSE)</f>
        <v>Insuffisances cardiaques et états de choc circulatoire</v>
      </c>
      <c r="C185" s="19">
        <v>205405</v>
      </c>
      <c r="D185" s="32">
        <v>2.5598072499999999E-2</v>
      </c>
      <c r="E185" s="32">
        <v>3.54903107E-2</v>
      </c>
      <c r="F185" s="20">
        <v>2.7608492700000001E-2</v>
      </c>
      <c r="G185" s="20">
        <v>1.1704668200000001E-2</v>
      </c>
      <c r="H185" s="11"/>
      <c r="I185" s="11"/>
    </row>
    <row r="186" spans="1:9" ht="22.5" x14ac:dyDescent="0.2">
      <c r="A186" s="12" t="s">
        <v>465</v>
      </c>
      <c r="B186" s="10" t="str">
        <f>VLOOKUP(A186,[5]racine_v11f!$A$4:$B$671,2,FALSE)</f>
        <v>Cardiopathies congénitales et valvulopathies, âge inférieur à 18 ans</v>
      </c>
      <c r="C186" s="19">
        <v>1956</v>
      </c>
      <c r="D186" s="32">
        <v>-8.1632649999999994E-3</v>
      </c>
      <c r="E186" s="32">
        <v>-0.105624143</v>
      </c>
      <c r="F186" s="20">
        <v>-9.0590400000000002E-4</v>
      </c>
      <c r="G186" s="20">
        <v>1.114595E-4</v>
      </c>
      <c r="H186" s="11"/>
      <c r="I186" s="11"/>
    </row>
    <row r="187" spans="1:9" ht="22.5" x14ac:dyDescent="0.2">
      <c r="A187" s="12" t="s">
        <v>466</v>
      </c>
      <c r="B187" s="10" t="str">
        <f>VLOOKUP(A187,[5]racine_v11f!$A$4:$B$671,2,FALSE)</f>
        <v>Cardiopathies congénitales et valvulopathies, âge supérieur à 17 ans</v>
      </c>
      <c r="C187" s="19">
        <v>8121</v>
      </c>
      <c r="D187" s="32">
        <v>3.8088643E-3</v>
      </c>
      <c r="E187" s="32">
        <v>-6.6229733999999998E-2</v>
      </c>
      <c r="F187" s="20">
        <v>-2.2588769999999998E-3</v>
      </c>
      <c r="G187" s="20">
        <v>4.6276189999999999E-4</v>
      </c>
      <c r="H187" s="11"/>
      <c r="I187" s="11"/>
    </row>
    <row r="188" spans="1:9" ht="12" x14ac:dyDescent="0.2">
      <c r="A188" s="12" t="s">
        <v>467</v>
      </c>
      <c r="B188" s="10" t="str">
        <f>VLOOKUP(A188,[5]racine_v11f!$A$4:$B$671,2,FALSE)</f>
        <v>Troubles vasculaires périphériques</v>
      </c>
      <c r="C188" s="19">
        <v>49202</v>
      </c>
      <c r="D188" s="32">
        <v>-1.3568624E-2</v>
      </c>
      <c r="E188" s="32">
        <v>-4.9476449999999998E-2</v>
      </c>
      <c r="F188" s="20">
        <v>-1.0043374000000001E-2</v>
      </c>
      <c r="G188" s="20">
        <v>2.8036955999999999E-3</v>
      </c>
      <c r="H188" s="11"/>
      <c r="I188" s="11"/>
    </row>
    <row r="189" spans="1:9" ht="12" x14ac:dyDescent="0.2">
      <c r="A189" s="12" t="s">
        <v>468</v>
      </c>
      <c r="B189" s="10" t="str">
        <f>VLOOKUP(A189,[5]racine_v11f!$A$4:$B$671,2,FALSE)</f>
        <v>Douleurs thoraciques</v>
      </c>
      <c r="C189" s="19">
        <v>100280</v>
      </c>
      <c r="D189" s="32">
        <v>-3.0776814E-2</v>
      </c>
      <c r="E189" s="32">
        <v>1.9955654100000001E-2</v>
      </c>
      <c r="F189" s="20">
        <v>7.6942987000000003E-3</v>
      </c>
      <c r="G189" s="20">
        <v>5.7142918999999997E-3</v>
      </c>
      <c r="H189" s="11"/>
      <c r="I189" s="11"/>
    </row>
    <row r="190" spans="1:9" ht="12" x14ac:dyDescent="0.2">
      <c r="A190" s="12" t="s">
        <v>469</v>
      </c>
      <c r="B190" s="10" t="str">
        <f>VLOOKUP(A190,[5]racine_v11f!$A$4:$B$671,2,FALSE)</f>
        <v>Arrêt cardiaque</v>
      </c>
      <c r="C190" s="19">
        <v>2845</v>
      </c>
      <c r="D190" s="32">
        <v>-2.3817511E-2</v>
      </c>
      <c r="E190" s="32">
        <v>-2.2336769999999999E-2</v>
      </c>
      <c r="F190" s="20">
        <v>-2.5490799999999998E-4</v>
      </c>
      <c r="G190" s="20">
        <v>1.621177E-4</v>
      </c>
      <c r="H190" s="11"/>
      <c r="I190" s="11"/>
    </row>
    <row r="191" spans="1:9" ht="12" x14ac:dyDescent="0.2">
      <c r="A191" s="12" t="s">
        <v>470</v>
      </c>
      <c r="B191" s="10" t="str">
        <f>VLOOKUP(A191,[5]racine_v11f!$A$4:$B$671,2,FALSE)</f>
        <v>Hypertension artérielle</v>
      </c>
      <c r="C191" s="19">
        <v>35349</v>
      </c>
      <c r="D191" s="32">
        <v>4.5291178000000003E-3</v>
      </c>
      <c r="E191" s="32">
        <v>2.8099365899999999E-2</v>
      </c>
      <c r="F191" s="20">
        <v>3.7883244000000002E-3</v>
      </c>
      <c r="G191" s="20">
        <v>2.0143050000000001E-3</v>
      </c>
      <c r="H191" s="11"/>
      <c r="I191" s="11"/>
    </row>
    <row r="192" spans="1:9" ht="12" x14ac:dyDescent="0.2">
      <c r="A192" s="12" t="s">
        <v>471</v>
      </c>
      <c r="B192" s="10" t="str">
        <f>VLOOKUP(A192,[5]racine_v11f!$A$4:$B$671,2,FALSE)</f>
        <v>Athérosclérose coronarienne</v>
      </c>
      <c r="C192" s="19">
        <v>15839</v>
      </c>
      <c r="D192" s="32">
        <v>-5.5071720000000003E-3</v>
      </c>
      <c r="E192" s="32">
        <v>1.9896973599999999E-2</v>
      </c>
      <c r="F192" s="20">
        <v>1.2117931999999999E-3</v>
      </c>
      <c r="G192" s="20">
        <v>9.025595E-4</v>
      </c>
      <c r="H192" s="11"/>
      <c r="I192" s="11"/>
    </row>
    <row r="193" spans="1:9" ht="22.5" x14ac:dyDescent="0.2">
      <c r="A193" s="12" t="s">
        <v>472</v>
      </c>
      <c r="B193" s="10" t="str">
        <f>VLOOKUP(A193,[5]racine_v11f!$A$4:$B$671,2,FALSE)</f>
        <v>Autres affections de l'appareil circulatoire</v>
      </c>
      <c r="C193" s="19">
        <v>55737</v>
      </c>
      <c r="D193" s="32">
        <v>-2.0049487000000001E-2</v>
      </c>
      <c r="E193" s="32">
        <v>3.4272771200000003E-2</v>
      </c>
      <c r="F193" s="20">
        <v>7.2393860000000004E-3</v>
      </c>
      <c r="G193" s="20">
        <v>3.1760818000000001E-3</v>
      </c>
      <c r="H193" s="11"/>
      <c r="I193" s="11"/>
    </row>
    <row r="194" spans="1:9" ht="12" x14ac:dyDescent="0.2">
      <c r="A194" s="12" t="s">
        <v>473</v>
      </c>
      <c r="B194" s="10" t="str">
        <f>VLOOKUP(A194,[5]racine_v11f!$A$4:$B$671,2,FALSE)</f>
        <v>Endocardites aiguës et subaiguës</v>
      </c>
      <c r="C194" s="19">
        <v>4659</v>
      </c>
      <c r="D194" s="32">
        <v>9.7254537000000002E-2</v>
      </c>
      <c r="E194" s="32">
        <v>-1.2086514E-2</v>
      </c>
      <c r="F194" s="20">
        <v>-2.2353499999999999E-4</v>
      </c>
      <c r="G194" s="20">
        <v>2.6548549999999999E-4</v>
      </c>
      <c r="H194" s="11"/>
      <c r="I194" s="11"/>
    </row>
    <row r="195" spans="1:9" ht="22.5" x14ac:dyDescent="0.2">
      <c r="A195" s="12" t="s">
        <v>474</v>
      </c>
      <c r="B195" s="10" t="str">
        <f>VLOOKUP(A195,[5]racine_v11f!$A$4:$B$671,2,FALSE)</f>
        <v>Surveillances de greffes de coeur sans acte diagnostique par voie vasculaire</v>
      </c>
      <c r="C195" s="19">
        <v>4873</v>
      </c>
      <c r="D195" s="32">
        <v>-0.116423419</v>
      </c>
      <c r="E195" s="32">
        <v>-7.4805391999999998E-2</v>
      </c>
      <c r="F195" s="20">
        <v>-1.5451340000000001E-3</v>
      </c>
      <c r="G195" s="20">
        <v>2.776799E-4</v>
      </c>
      <c r="H195" s="11"/>
      <c r="I195" s="11"/>
    </row>
    <row r="196" spans="1:9" ht="22.5" x14ac:dyDescent="0.2">
      <c r="A196" s="12" t="s">
        <v>475</v>
      </c>
      <c r="B196" s="10" t="str">
        <f>VLOOKUP(A196,[5]racine_v11f!$A$4:$B$671,2,FALSE)</f>
        <v>Explorations et surveillance pour affections de l'appareil circulatoire</v>
      </c>
      <c r="C196" s="19">
        <v>34274</v>
      </c>
      <c r="D196" s="32">
        <v>0.14872394580000001</v>
      </c>
      <c r="E196" s="32">
        <v>2.62291155E-2</v>
      </c>
      <c r="F196" s="20">
        <v>3.4353749E-3</v>
      </c>
      <c r="G196" s="20">
        <v>1.9530478999999999E-3</v>
      </c>
      <c r="H196" s="11"/>
      <c r="I196" s="11"/>
    </row>
    <row r="197" spans="1:9" ht="22.5" x14ac:dyDescent="0.2">
      <c r="A197" s="12" t="s">
        <v>476</v>
      </c>
      <c r="B197" s="10" t="str">
        <f>VLOOKUP(A197,[5]racine_v11f!$A$4:$B$671,2,FALSE)</f>
        <v>Infarctus aigu du myocarde avec décès : séjours de moins de 2 jours</v>
      </c>
      <c r="C197" s="19">
        <v>1580</v>
      </c>
      <c r="D197" s="32">
        <v>5.5900621000000003E-3</v>
      </c>
      <c r="E197" s="32">
        <v>-2.4088944000000001E-2</v>
      </c>
      <c r="F197" s="20">
        <v>-1.5294500000000001E-4</v>
      </c>
      <c r="G197" s="20">
        <v>9.0033700000000005E-5</v>
      </c>
      <c r="H197" s="11"/>
      <c r="I197" s="11"/>
    </row>
    <row r="198" spans="1:9" ht="22.5" x14ac:dyDescent="0.2">
      <c r="A198" s="12" t="s">
        <v>477</v>
      </c>
      <c r="B198" s="10" t="str">
        <f>VLOOKUP(A198,[5]racine_v11f!$A$4:$B$671,2,FALSE)</f>
        <v>Autres affections de la CMD 05 avec décès : séjours de moins de 2 jours</v>
      </c>
      <c r="C198" s="19">
        <v>12892</v>
      </c>
      <c r="D198" s="32">
        <v>-6.1249809999999998E-3</v>
      </c>
      <c r="E198" s="32">
        <v>5.6946719999999996E-3</v>
      </c>
      <c r="F198" s="20">
        <v>2.8628120000000001E-4</v>
      </c>
      <c r="G198" s="20">
        <v>7.3462950000000005E-4</v>
      </c>
      <c r="H198" s="11"/>
      <c r="I198" s="11"/>
    </row>
    <row r="199" spans="1:9" ht="22.5" x14ac:dyDescent="0.2">
      <c r="A199" s="12" t="s">
        <v>478</v>
      </c>
      <c r="B199" s="10" t="str">
        <f>VLOOKUP(A199,[5]racine_v11f!$A$4:$B$671,2,FALSE)</f>
        <v>Symptômes et autres recours aux soins de la CMD 05</v>
      </c>
      <c r="C199" s="19">
        <v>11374</v>
      </c>
      <c r="D199" s="32">
        <v>1.2375144E-3</v>
      </c>
      <c r="E199" s="32">
        <v>4.1493776000000003E-3</v>
      </c>
      <c r="F199" s="20">
        <v>1.843181E-4</v>
      </c>
      <c r="G199" s="20">
        <v>6.4812880000000004E-4</v>
      </c>
      <c r="H199" s="11"/>
      <c r="I199" s="11"/>
    </row>
    <row r="200" spans="1:9" ht="12" x14ac:dyDescent="0.2">
      <c r="A200" s="12" t="s">
        <v>479</v>
      </c>
      <c r="B200" s="10" t="str">
        <f>VLOOKUP(A200,[5]racine_v11f!$A$4:$B$671,2,FALSE)</f>
        <v>Résections rectales</v>
      </c>
      <c r="C200" s="19">
        <v>17607</v>
      </c>
      <c r="D200" s="32">
        <v>1.5103205000000001E-3</v>
      </c>
      <c r="E200" s="32">
        <v>-1.6588472E-2</v>
      </c>
      <c r="F200" s="20">
        <v>-1.164733E-3</v>
      </c>
      <c r="G200" s="20">
        <v>1.0033061000000001E-3</v>
      </c>
      <c r="H200" s="11"/>
      <c r="I200" s="11"/>
    </row>
    <row r="201" spans="1:9" ht="22.5" x14ac:dyDescent="0.2">
      <c r="A201" s="12" t="s">
        <v>480</v>
      </c>
      <c r="B201" s="10" t="str">
        <f>VLOOKUP(A201,[5]racine_v11f!$A$4:$B$671,2,FALSE)</f>
        <v>Interventions majeures sur l'intestin grêle et le côlon</v>
      </c>
      <c r="C201" s="19">
        <v>69099</v>
      </c>
      <c r="D201" s="32">
        <v>-2.0590449E-2</v>
      </c>
      <c r="E201" s="32">
        <v>1.8558525E-3</v>
      </c>
      <c r="F201" s="20">
        <v>5.0197260000000004E-4</v>
      </c>
      <c r="G201" s="20">
        <v>3.9374935999999996E-3</v>
      </c>
      <c r="H201" s="11"/>
      <c r="I201" s="11"/>
    </row>
    <row r="202" spans="1:9" ht="22.5" x14ac:dyDescent="0.2">
      <c r="A202" s="12" t="s">
        <v>481</v>
      </c>
      <c r="B202" s="10" t="str">
        <f>VLOOKUP(A202,[5]racine_v11f!$A$4:$B$671,2,FALSE)</f>
        <v>Interventions sur l'oesophage, l'estomac et le duodénum, âge inférieur à 18 ans</v>
      </c>
      <c r="C202" s="19">
        <v>1784</v>
      </c>
      <c r="D202" s="32">
        <v>-0.11036961000000001</v>
      </c>
      <c r="E202" s="32">
        <v>2.9428736300000001E-2</v>
      </c>
      <c r="F202" s="20">
        <v>2.0000470000000001E-4</v>
      </c>
      <c r="G202" s="20">
        <v>1.016583E-4</v>
      </c>
      <c r="H202" s="11"/>
      <c r="I202" s="11"/>
    </row>
    <row r="203" spans="1:9" ht="22.5" x14ac:dyDescent="0.2">
      <c r="A203" s="12" t="s">
        <v>482</v>
      </c>
      <c r="B203" s="10" t="str">
        <f>VLOOKUP(A203,[5]racine_v11f!$A$4:$B$671,2,FALSE)</f>
        <v>Interventions mineures sur l'intestin grêle et le côlon</v>
      </c>
      <c r="C203" s="19">
        <v>12446</v>
      </c>
      <c r="D203" s="32">
        <v>2.9391484200000002E-2</v>
      </c>
      <c r="E203" s="32">
        <v>4.2116721099999997E-2</v>
      </c>
      <c r="F203" s="20">
        <v>1.9725953999999999E-3</v>
      </c>
      <c r="G203" s="20">
        <v>7.0921500000000002E-4</v>
      </c>
      <c r="H203" s="11"/>
      <c r="I203" s="11"/>
    </row>
    <row r="204" spans="1:9" ht="12" x14ac:dyDescent="0.2">
      <c r="A204" s="12" t="s">
        <v>483</v>
      </c>
      <c r="B204" s="10" t="str">
        <f>VLOOKUP(A204,[5]racine_v11f!$A$4:$B$671,2,FALSE)</f>
        <v>Appendicectomies compliquées</v>
      </c>
      <c r="C204" s="19">
        <v>28001</v>
      </c>
      <c r="D204" s="32">
        <v>1.9772792599999998E-2</v>
      </c>
      <c r="E204" s="32">
        <v>-1.3114292E-2</v>
      </c>
      <c r="F204" s="20">
        <v>-1.4588579999999999E-3</v>
      </c>
      <c r="G204" s="20">
        <v>1.5955912E-3</v>
      </c>
      <c r="H204" s="11"/>
      <c r="I204" s="11"/>
    </row>
    <row r="205" spans="1:9" ht="12" x14ac:dyDescent="0.2">
      <c r="A205" s="12" t="s">
        <v>484</v>
      </c>
      <c r="B205" s="10" t="str">
        <f>VLOOKUP(A205,[5]racine_v11f!$A$4:$B$671,2,FALSE)</f>
        <v>Appendicectomies non compliquées</v>
      </c>
      <c r="C205" s="19">
        <v>45057</v>
      </c>
      <c r="D205" s="32">
        <v>-7.1061729000000004E-2</v>
      </c>
      <c r="E205" s="32">
        <v>-3.0805636000000001E-2</v>
      </c>
      <c r="F205" s="20">
        <v>-5.6158179999999999E-3</v>
      </c>
      <c r="G205" s="20">
        <v>2.5674995000000002E-3</v>
      </c>
      <c r="H205" s="11"/>
      <c r="I205" s="11"/>
    </row>
    <row r="206" spans="1:9" ht="22.5" x14ac:dyDescent="0.2">
      <c r="A206" s="12" t="s">
        <v>485</v>
      </c>
      <c r="B206" s="10" t="str">
        <f>VLOOKUP(A206,[5]racine_v11f!$A$4:$B$671,2,FALSE)</f>
        <v>Interventions réparatrices pour hernies et éventrations, âge inférieur à 18 ans</v>
      </c>
      <c r="C206" s="19">
        <v>14668</v>
      </c>
      <c r="D206" s="32">
        <v>-5.4595200000000003E-2</v>
      </c>
      <c r="E206" s="32">
        <v>-3.5385424999999998E-2</v>
      </c>
      <c r="F206" s="20">
        <v>-2.109854E-3</v>
      </c>
      <c r="G206" s="20">
        <v>8.35832E-4</v>
      </c>
      <c r="H206" s="11"/>
      <c r="I206" s="11"/>
    </row>
    <row r="207" spans="1:9" ht="33.75" x14ac:dyDescent="0.2">
      <c r="A207" s="12" t="s">
        <v>486</v>
      </c>
      <c r="B207" s="10" t="str">
        <f>VLOOKUP(A207,[5]racine_v11f!$A$4:$B$671,2,FALSE)</f>
        <v>Interventions réparatrices pour hernies inguinales et crurales, âge supérieur à 17 ans</v>
      </c>
      <c r="C207" s="19">
        <v>120604</v>
      </c>
      <c r="D207" s="32">
        <v>1.0704645699999999E-2</v>
      </c>
      <c r="E207" s="32">
        <v>-4.6445699999999999E-4</v>
      </c>
      <c r="F207" s="20">
        <v>-2.1961300000000001E-4</v>
      </c>
      <c r="G207" s="20">
        <v>6.8724218000000004E-3</v>
      </c>
      <c r="H207" s="11"/>
      <c r="I207" s="11"/>
    </row>
    <row r="208" spans="1:9" ht="12" x14ac:dyDescent="0.2">
      <c r="A208" s="12" t="s">
        <v>487</v>
      </c>
      <c r="B208" s="10" t="str">
        <f>VLOOKUP(A208,[5]racine_v11f!$A$4:$B$671,2,FALSE)</f>
        <v>Libérations d'adhérences péritonéales</v>
      </c>
      <c r="C208" s="19">
        <v>4935</v>
      </c>
      <c r="D208" s="32">
        <v>-3.9855797999999998E-2</v>
      </c>
      <c r="E208" s="32">
        <v>2.9411764699999999E-2</v>
      </c>
      <c r="F208" s="20">
        <v>5.5295419999999999E-4</v>
      </c>
      <c r="G208" s="20">
        <v>2.8121290000000001E-4</v>
      </c>
      <c r="H208" s="11"/>
      <c r="I208" s="11"/>
    </row>
    <row r="209" spans="1:9" ht="22.5" x14ac:dyDescent="0.2">
      <c r="A209" s="12" t="s">
        <v>488</v>
      </c>
      <c r="B209" s="10" t="str">
        <f>VLOOKUP(A209,[5]racine_v11f!$A$4:$B$671,2,FALSE)</f>
        <v>Interventions sur le rectum et l'anus autres que les résections rectales</v>
      </c>
      <c r="C209" s="19">
        <v>46492</v>
      </c>
      <c r="D209" s="32">
        <v>-3.6321399999999998E-3</v>
      </c>
      <c r="E209" s="32">
        <v>-1.5768391E-2</v>
      </c>
      <c r="F209" s="20">
        <v>-2.9177159999999999E-3</v>
      </c>
      <c r="G209" s="20">
        <v>2.6492706000000002E-3</v>
      </c>
      <c r="H209" s="11"/>
      <c r="I209" s="11"/>
    </row>
    <row r="210" spans="1:9" ht="22.5" x14ac:dyDescent="0.2">
      <c r="A210" s="12" t="s">
        <v>489</v>
      </c>
      <c r="B210" s="10" t="str">
        <f>VLOOKUP(A210,[5]racine_v11f!$A$4:$B$671,2,FALSE)</f>
        <v>Autres interventions sur le tube digestif en dehors des laparotomies</v>
      </c>
      <c r="C210" s="19">
        <v>8702</v>
      </c>
      <c r="D210" s="32">
        <v>3.5904592700000001E-2</v>
      </c>
      <c r="E210" s="32">
        <v>6.5768524199999998E-2</v>
      </c>
      <c r="F210" s="20">
        <v>2.1059319E-3</v>
      </c>
      <c r="G210" s="20">
        <v>4.9586919999999998E-4</v>
      </c>
      <c r="H210" s="11"/>
      <c r="I210" s="11"/>
    </row>
    <row r="211" spans="1:9" ht="33.75" x14ac:dyDescent="0.2">
      <c r="A211" s="12" t="s">
        <v>490</v>
      </c>
      <c r="B211" s="10" t="str">
        <f>VLOOKUP(A211,[5]racine_v11f!$A$4:$B$671,2,FALSE)</f>
        <v>Interventions sur l'oesophage, l'estomac et le duodénum pour tumeurs malignes, âge supérieur à 17 ans</v>
      </c>
      <c r="C211" s="19">
        <v>5036</v>
      </c>
      <c r="D211" s="32">
        <v>2.6609790800000001E-2</v>
      </c>
      <c r="E211" s="32">
        <v>-3.5615349999999998E-3</v>
      </c>
      <c r="F211" s="20">
        <v>-7.059E-5</v>
      </c>
      <c r="G211" s="20">
        <v>2.8696819999999998E-4</v>
      </c>
      <c r="H211" s="11"/>
      <c r="I211" s="11"/>
    </row>
    <row r="212" spans="1:9" ht="12" x14ac:dyDescent="0.2">
      <c r="A212" s="12" t="s">
        <v>491</v>
      </c>
      <c r="B212" s="10" t="str">
        <f>VLOOKUP(A212,[5]racine_v11f!$A$4:$B$671,2,FALSE)</f>
        <v>Hémorroïdectomies</v>
      </c>
      <c r="C212" s="19">
        <v>34310</v>
      </c>
      <c r="D212" s="32">
        <v>7.4364801000000001E-3</v>
      </c>
      <c r="E212" s="32">
        <v>3.9544215999999998E-3</v>
      </c>
      <c r="F212" s="20">
        <v>5.2942419999999998E-4</v>
      </c>
      <c r="G212" s="20">
        <v>1.9550993000000002E-3</v>
      </c>
      <c r="H212" s="11"/>
      <c r="I212" s="11"/>
    </row>
    <row r="213" spans="1:9" ht="33.75" x14ac:dyDescent="0.2">
      <c r="A213" s="12" t="s">
        <v>492</v>
      </c>
      <c r="B213" s="10" t="str">
        <f>VLOOKUP(A213,[5]racine_v11f!$A$4:$B$671,2,FALSE)</f>
        <v>Interventions sur l'oesophage, l'estomac et le duodénum pour ulcères, âge supérieur à 17 ans</v>
      </c>
      <c r="C213" s="19">
        <v>2850</v>
      </c>
      <c r="D213" s="32">
        <v>3.7784299299999997E-2</v>
      </c>
      <c r="E213" s="32">
        <v>7.0696359000000002E-3</v>
      </c>
      <c r="F213" s="20">
        <v>7.84332E-5</v>
      </c>
      <c r="G213" s="20">
        <v>1.6240260000000001E-4</v>
      </c>
      <c r="H213" s="11"/>
      <c r="I213" s="11"/>
    </row>
    <row r="214" spans="1:9" ht="22.5" x14ac:dyDescent="0.2">
      <c r="A214" s="12" t="s">
        <v>493</v>
      </c>
      <c r="B214" s="10" t="str">
        <f>VLOOKUP(A214,[5]racine_v11f!$A$4:$B$671,2,FALSE)</f>
        <v>Autres interventions sur le tube digestif par laparotomie</v>
      </c>
      <c r="C214" s="19">
        <v>4711</v>
      </c>
      <c r="D214" s="32">
        <v>-1.4814815E-2</v>
      </c>
      <c r="E214" s="32">
        <v>-1.6290727000000001E-2</v>
      </c>
      <c r="F214" s="20">
        <v>-3.0589000000000001E-4</v>
      </c>
      <c r="G214" s="20">
        <v>2.684486E-4</v>
      </c>
      <c r="H214" s="11"/>
      <c r="I214" s="11"/>
    </row>
    <row r="215" spans="1:9" ht="45" x14ac:dyDescent="0.2">
      <c r="A215" s="12" t="s">
        <v>494</v>
      </c>
      <c r="B215" s="10" t="str">
        <f>VLOOKUP(A215,[5]racine_v11f!$A$4:$B$671,2,FALSE)</f>
        <v>Interventions sur l'oesophage, l'estomac et le duodénum pour affections autres que malignes ou ulcères, âge supérieur à 17 ans</v>
      </c>
      <c r="C215" s="19">
        <v>9013</v>
      </c>
      <c r="D215" s="32">
        <v>-1.340782E-3</v>
      </c>
      <c r="E215" s="32">
        <v>8.2792570999999995E-3</v>
      </c>
      <c r="F215" s="20">
        <v>2.9020290000000002E-4</v>
      </c>
      <c r="G215" s="20">
        <v>5.1359110000000002E-4</v>
      </c>
      <c r="H215" s="11"/>
      <c r="I215" s="11"/>
    </row>
    <row r="216" spans="1:9" ht="12" x14ac:dyDescent="0.2">
      <c r="A216" s="12" t="s">
        <v>495</v>
      </c>
      <c r="B216" s="10" t="str">
        <f>VLOOKUP(A216,[5]racine_v11f!$A$4:$B$671,2,FALSE)</f>
        <v>Certaines interventions pour stomies</v>
      </c>
      <c r="C216" s="19">
        <v>1475</v>
      </c>
      <c r="D216" s="32">
        <v>-3.7852719E-2</v>
      </c>
      <c r="E216" s="32">
        <v>5.50786838E-2</v>
      </c>
      <c r="F216" s="20">
        <v>3.0196790000000003E-4</v>
      </c>
      <c r="G216" s="20">
        <v>8.4050500000000004E-5</v>
      </c>
      <c r="H216" s="11"/>
      <c r="I216" s="11"/>
    </row>
    <row r="217" spans="1:9" ht="22.5" x14ac:dyDescent="0.2">
      <c r="A217" s="12" t="s">
        <v>496</v>
      </c>
      <c r="B217" s="10" t="str">
        <f>VLOOKUP(A217,[5]racine_v11f!$A$4:$B$671,2,FALSE)</f>
        <v>Cures d'éventrations postopératoires, âge supérieur à 17 ans</v>
      </c>
      <c r="C217" s="19">
        <v>30233</v>
      </c>
      <c r="D217" s="32">
        <v>1.4154698E-2</v>
      </c>
      <c r="E217" s="32">
        <v>3.1292656299999999E-2</v>
      </c>
      <c r="F217" s="20">
        <v>3.5961629999999999E-3</v>
      </c>
      <c r="G217" s="20">
        <v>1.7227780999999999E-3</v>
      </c>
      <c r="H217" s="11"/>
      <c r="I217" s="11"/>
    </row>
    <row r="218" spans="1:9" ht="33.75" x14ac:dyDescent="0.2">
      <c r="A218" s="12" t="s">
        <v>497</v>
      </c>
      <c r="B218" s="10" t="str">
        <f>VLOOKUP(A218,[5]racine_v11f!$A$4:$B$671,2,FALSE)</f>
        <v>Interventions réparatrices pour hernies à l'exception des hernies inguinales, crurales, âge supérieur à 17 ans</v>
      </c>
      <c r="C218" s="19">
        <v>50292</v>
      </c>
      <c r="D218" s="32">
        <v>-3.0268320000000001E-3</v>
      </c>
      <c r="E218" s="32">
        <v>3.12217937E-2</v>
      </c>
      <c r="F218" s="20">
        <v>5.9687678999999997E-3</v>
      </c>
      <c r="G218" s="20">
        <v>2.8658073999999999E-3</v>
      </c>
      <c r="H218" s="11"/>
      <c r="I218" s="11"/>
    </row>
    <row r="219" spans="1:9" ht="33.75" x14ac:dyDescent="0.2">
      <c r="A219" s="12" t="s">
        <v>238</v>
      </c>
      <c r="B219" s="10" t="str">
        <f>VLOOKUP(A219,[5]racine_v11f!$A$4:$B$671,2,FALSE)</f>
        <v>Endoscopies digestives thérapeutiques et anesthésie : séjours de moins de 2 jours</v>
      </c>
      <c r="C219" s="19">
        <v>448797</v>
      </c>
      <c r="D219" s="32">
        <v>4.3879390599999998E-2</v>
      </c>
      <c r="E219" s="32">
        <v>3.3300514000000003E-2</v>
      </c>
      <c r="F219" s="20">
        <v>5.6636626699999998E-2</v>
      </c>
      <c r="G219" s="20">
        <v>2.5573963500000001E-2</v>
      </c>
      <c r="H219" s="11"/>
      <c r="I219" s="11"/>
    </row>
    <row r="220" spans="1:9" ht="33.75" x14ac:dyDescent="0.2">
      <c r="A220" s="12" t="s">
        <v>498</v>
      </c>
      <c r="B220" s="10" t="str">
        <f>VLOOKUP(A220,[5]racine_v11f!$A$4:$B$671,2,FALSE)</f>
        <v>Séjours comprenant une endoscopie digestive thérapeutique sans anesthésie, en ambulatoire</v>
      </c>
      <c r="C220" s="19">
        <v>8251</v>
      </c>
      <c r="D220" s="32">
        <v>-3.8028986000000001E-2</v>
      </c>
      <c r="E220" s="32">
        <v>-5.6646980000000001E-3</v>
      </c>
      <c r="F220" s="20">
        <v>-1.8431799999999999E-4</v>
      </c>
      <c r="G220" s="20">
        <v>4.7016970000000001E-4</v>
      </c>
      <c r="H220" s="11"/>
      <c r="I220" s="11"/>
    </row>
    <row r="221" spans="1:9" ht="22.5" x14ac:dyDescent="0.2">
      <c r="A221" s="12" t="s">
        <v>239</v>
      </c>
      <c r="B221" s="10" t="str">
        <f>VLOOKUP(A221,[5]racine_v11f!$A$4:$B$671,2,FALSE)</f>
        <v>Endoscopie digestive diagnostique et anesthésie, en ambulatoire</v>
      </c>
      <c r="C221" s="19">
        <v>950148</v>
      </c>
      <c r="D221" s="32">
        <v>1.5243789299999999E-2</v>
      </c>
      <c r="E221" s="32">
        <v>1.8164682500000001E-2</v>
      </c>
      <c r="F221" s="20">
        <v>6.6287834200000006E-2</v>
      </c>
      <c r="G221" s="20">
        <v>5.4142630800000001E-2</v>
      </c>
      <c r="H221" s="11"/>
      <c r="I221" s="11"/>
    </row>
    <row r="222" spans="1:9" ht="33.75" x14ac:dyDescent="0.2">
      <c r="A222" s="12" t="s">
        <v>499</v>
      </c>
      <c r="B222" s="10" t="str">
        <f>VLOOKUP(A222,[5]racine_v11f!$A$4:$B$671,2,FALSE)</f>
        <v>Séjours comprenant une endoscopie digestive diagnostique sans anesthésie, en ambulatoire</v>
      </c>
      <c r="C222" s="19">
        <v>26524</v>
      </c>
      <c r="D222" s="32">
        <v>-1.8681438000000002E-2</v>
      </c>
      <c r="E222" s="32">
        <v>-2.1840989000000002E-2</v>
      </c>
      <c r="F222" s="20">
        <v>-2.3216230000000001E-3</v>
      </c>
      <c r="G222" s="20">
        <v>1.5114268E-3</v>
      </c>
      <c r="H222" s="11"/>
      <c r="I222" s="11"/>
    </row>
    <row r="223" spans="1:9" ht="33.75" x14ac:dyDescent="0.2">
      <c r="A223" s="12" t="s">
        <v>500</v>
      </c>
      <c r="B223" s="10" t="str">
        <f>VLOOKUP(A223,[5]racine_v11f!$A$4:$B$671,2,FALSE)</f>
        <v>Affections digestives sans acte opératoire de la CMD 06, avec anesthésie, en ambulatoire</v>
      </c>
      <c r="C223" s="19">
        <v>7777</v>
      </c>
      <c r="D223" s="32">
        <v>4.1735084800000002E-2</v>
      </c>
      <c r="E223" s="32">
        <v>2.1542098999999999E-2</v>
      </c>
      <c r="F223" s="20">
        <v>6.4315240000000005E-4</v>
      </c>
      <c r="G223" s="20">
        <v>4.4315959999999998E-4</v>
      </c>
      <c r="H223" s="11"/>
      <c r="I223" s="11"/>
    </row>
    <row r="224" spans="1:9" ht="33.75" x14ac:dyDescent="0.2">
      <c r="A224" s="12" t="s">
        <v>501</v>
      </c>
      <c r="B224" s="10" t="str">
        <f>VLOOKUP(A224,[5]racine_v11f!$A$4:$B$671,2,FALSE)</f>
        <v>Autres gastroentérites et maladies diverses du tube digestif, âge inférieur à 18 ans</v>
      </c>
      <c r="C224" s="19">
        <v>78145</v>
      </c>
      <c r="D224" s="32">
        <v>7.4346660000000004E-3</v>
      </c>
      <c r="E224" s="32">
        <v>-3.2391872000000002E-2</v>
      </c>
      <c r="F224" s="20">
        <v>-1.0259065E-2</v>
      </c>
      <c r="G224" s="20">
        <v>4.4529651000000002E-3</v>
      </c>
      <c r="H224" s="11"/>
      <c r="I224" s="11"/>
    </row>
    <row r="225" spans="1:9" ht="33.75" x14ac:dyDescent="0.2">
      <c r="A225" s="12" t="s">
        <v>240</v>
      </c>
      <c r="B225" s="10" t="str">
        <f>VLOOKUP(A225,[5]racine_v11f!$A$4:$B$671,2,FALSE)</f>
        <v>Autres gastroentérites et maladies diverses du tube digestif, âge supérieur à 17 ans</v>
      </c>
      <c r="C225" s="19">
        <v>153698</v>
      </c>
      <c r="D225" s="32">
        <v>-4.8934720000000003E-3</v>
      </c>
      <c r="E225" s="32">
        <v>1.2827780800000001E-2</v>
      </c>
      <c r="F225" s="20">
        <v>7.6315521000000002E-3</v>
      </c>
      <c r="G225" s="20">
        <v>8.7582292999999999E-3</v>
      </c>
      <c r="H225" s="11"/>
      <c r="I225" s="11"/>
    </row>
    <row r="226" spans="1:9" ht="12" x14ac:dyDescent="0.2">
      <c r="A226" s="12" t="s">
        <v>502</v>
      </c>
      <c r="B226" s="10" t="str">
        <f>VLOOKUP(A226,[5]racine_v11f!$A$4:$B$671,2,FALSE)</f>
        <v>Hémorragies digestives</v>
      </c>
      <c r="C226" s="19">
        <v>58522</v>
      </c>
      <c r="D226" s="32">
        <v>4.0711597999999998E-3</v>
      </c>
      <c r="E226" s="32">
        <v>-3.0835799999999998E-3</v>
      </c>
      <c r="F226" s="20">
        <v>-7.0982100000000002E-4</v>
      </c>
      <c r="G226" s="20">
        <v>3.3347805E-3</v>
      </c>
      <c r="H226" s="11"/>
      <c r="I226" s="11"/>
    </row>
    <row r="227" spans="1:9" ht="22.5" x14ac:dyDescent="0.2">
      <c r="A227" s="12" t="s">
        <v>503</v>
      </c>
      <c r="B227" s="10" t="str">
        <f>VLOOKUP(A227,[5]racine_v11f!$A$4:$B$671,2,FALSE)</f>
        <v>Autres tumeurs malignes du tube digestif</v>
      </c>
      <c r="C227" s="19">
        <v>29637</v>
      </c>
      <c r="D227" s="32">
        <v>-1.8877280999999999E-2</v>
      </c>
      <c r="E227" s="32">
        <v>-1.48263E-3</v>
      </c>
      <c r="F227" s="20">
        <v>-1.7255300000000001E-4</v>
      </c>
      <c r="G227" s="20">
        <v>1.6888160000000001E-3</v>
      </c>
      <c r="H227" s="11"/>
      <c r="I227" s="11"/>
    </row>
    <row r="228" spans="1:9" ht="22.5" x14ac:dyDescent="0.2">
      <c r="A228" s="12" t="s">
        <v>504</v>
      </c>
      <c r="B228" s="10" t="str">
        <f>VLOOKUP(A228,[5]racine_v11f!$A$4:$B$671,2,FALSE)</f>
        <v>Occlusions intestinales non dues à une hernie</v>
      </c>
      <c r="C228" s="19">
        <v>52048</v>
      </c>
      <c r="D228" s="32">
        <v>2.17509956E-2</v>
      </c>
      <c r="E228" s="32">
        <v>2.9696310199999999E-2</v>
      </c>
      <c r="F228" s="20">
        <v>5.8864130000000001E-3</v>
      </c>
      <c r="G228" s="20">
        <v>2.9658701999999999E-3</v>
      </c>
      <c r="H228" s="11"/>
      <c r="I228" s="11"/>
    </row>
    <row r="229" spans="1:9" ht="12" x14ac:dyDescent="0.2">
      <c r="A229" s="12" t="s">
        <v>505</v>
      </c>
      <c r="B229" s="10" t="str">
        <f>VLOOKUP(A229,[5]racine_v11f!$A$4:$B$671,2,FALSE)</f>
        <v>Maladies inflammatoires de l'intestin</v>
      </c>
      <c r="C229" s="19">
        <v>17402</v>
      </c>
      <c r="D229" s="32">
        <v>-3.8410736000000001E-2</v>
      </c>
      <c r="E229" s="32">
        <v>-4.3901098999999999E-2</v>
      </c>
      <c r="F229" s="20">
        <v>-3.1334069999999999E-3</v>
      </c>
      <c r="G229" s="20">
        <v>9.9162449999999993E-4</v>
      </c>
      <c r="H229" s="11"/>
      <c r="I229" s="11"/>
    </row>
    <row r="230" spans="1:9" ht="22.5" x14ac:dyDescent="0.2">
      <c r="A230" s="12" t="s">
        <v>506</v>
      </c>
      <c r="B230" s="10" t="str">
        <f>VLOOKUP(A230,[5]racine_v11f!$A$4:$B$671,2,FALSE)</f>
        <v>Autres affections digestives, âge inférieur à 18 ans</v>
      </c>
      <c r="C230" s="19">
        <v>12130</v>
      </c>
      <c r="D230" s="32">
        <v>-3.7856440999999998E-2</v>
      </c>
      <c r="E230" s="32">
        <v>3.3043774499999998E-2</v>
      </c>
      <c r="F230" s="20">
        <v>1.5216044000000001E-3</v>
      </c>
      <c r="G230" s="20">
        <v>6.9120819999999997E-4</v>
      </c>
      <c r="H230" s="11"/>
      <c r="I230" s="11"/>
    </row>
    <row r="231" spans="1:9" ht="22.5" x14ac:dyDescent="0.2">
      <c r="A231" s="12" t="s">
        <v>241</v>
      </c>
      <c r="B231" s="10" t="str">
        <f>VLOOKUP(A231,[5]racine_v11f!$A$4:$B$671,2,FALSE)</f>
        <v>Autres affections digestives, âge supérieur à 17 ans</v>
      </c>
      <c r="C231" s="19">
        <v>54668</v>
      </c>
      <c r="D231" s="32">
        <v>9.2743927999999996E-3</v>
      </c>
      <c r="E231" s="32">
        <v>2.9412872400000001E-2</v>
      </c>
      <c r="F231" s="20">
        <v>6.1256343000000001E-3</v>
      </c>
      <c r="G231" s="20">
        <v>3.1151666000000001E-3</v>
      </c>
      <c r="H231" s="11"/>
      <c r="I231" s="11"/>
    </row>
    <row r="232" spans="1:9" ht="12" x14ac:dyDescent="0.2">
      <c r="A232" s="12" t="s">
        <v>507</v>
      </c>
      <c r="B232" s="10" t="str">
        <f>VLOOKUP(A232,[5]racine_v11f!$A$4:$B$671,2,FALSE)</f>
        <v>Ulcères gastroduodénaux compliqués</v>
      </c>
      <c r="C232" s="19">
        <v>622</v>
      </c>
      <c r="D232" s="32">
        <v>3.0441400300000001E-2</v>
      </c>
      <c r="E232" s="32">
        <v>-8.1240768000000005E-2</v>
      </c>
      <c r="F232" s="20">
        <v>-2.1569100000000001E-4</v>
      </c>
      <c r="G232" s="20">
        <v>3.5443700000000001E-5</v>
      </c>
      <c r="H232" s="11"/>
      <c r="I232" s="11"/>
    </row>
    <row r="233" spans="1:9" ht="22.5" x14ac:dyDescent="0.2">
      <c r="A233" s="12" t="s">
        <v>508</v>
      </c>
      <c r="B233" s="10" t="str">
        <f>VLOOKUP(A233,[5]racine_v11f!$A$4:$B$671,2,FALSE)</f>
        <v>Ulcères gastroduodénaux non compliqués</v>
      </c>
      <c r="C233" s="19">
        <v>7177</v>
      </c>
      <c r="D233" s="32">
        <v>-8.2138706000000006E-2</v>
      </c>
      <c r="E233" s="32">
        <v>9.8494441999999998E-3</v>
      </c>
      <c r="F233" s="20">
        <v>2.7451629999999998E-4</v>
      </c>
      <c r="G233" s="20">
        <v>4.0896960000000001E-4</v>
      </c>
      <c r="H233" s="11"/>
      <c r="I233" s="11"/>
    </row>
    <row r="234" spans="1:9" ht="12" x14ac:dyDescent="0.2">
      <c r="A234" s="12" t="s">
        <v>242</v>
      </c>
      <c r="B234" s="10" t="str">
        <f>VLOOKUP(A234,[5]racine_v11f!$A$4:$B$671,2,FALSE)</f>
        <v>Douleurs abdominales</v>
      </c>
      <c r="C234" s="19">
        <v>109579</v>
      </c>
      <c r="D234" s="32">
        <v>-3.2899063999999999E-2</v>
      </c>
      <c r="E234" s="32">
        <v>3.5057389799999998E-2</v>
      </c>
      <c r="F234" s="20">
        <v>1.45532836E-2</v>
      </c>
      <c r="G234" s="20">
        <v>6.2441802000000003E-3</v>
      </c>
      <c r="H234" s="11"/>
      <c r="I234" s="11"/>
    </row>
    <row r="235" spans="1:9" ht="22.5" x14ac:dyDescent="0.2">
      <c r="A235" s="12" t="s">
        <v>509</v>
      </c>
      <c r="B235" s="10" t="str">
        <f>VLOOKUP(A235,[5]racine_v11f!$A$4:$B$671,2,FALSE)</f>
        <v>Tumeurs malignes de l'oesophage et de l'estomac</v>
      </c>
      <c r="C235" s="19">
        <v>11087</v>
      </c>
      <c r="D235" s="32">
        <v>-2.6720858E-2</v>
      </c>
      <c r="E235" s="32">
        <v>-1.4926699E-2</v>
      </c>
      <c r="F235" s="20">
        <v>-6.5883900000000004E-4</v>
      </c>
      <c r="G235" s="20">
        <v>6.3177459999999997E-4</v>
      </c>
      <c r="H235" s="11"/>
      <c r="I235" s="11"/>
    </row>
    <row r="236" spans="1:9" ht="12" x14ac:dyDescent="0.2">
      <c r="A236" s="12" t="s">
        <v>510</v>
      </c>
      <c r="B236" s="10" t="str">
        <f>VLOOKUP(A236,[5]racine_v11f!$A$4:$B$671,2,FALSE)</f>
        <v>Invaginations intestinales aigües</v>
      </c>
      <c r="C236" s="19">
        <v>2222</v>
      </c>
      <c r="D236" s="32">
        <v>3.3365570599999998E-2</v>
      </c>
      <c r="E236" s="32">
        <v>3.9775386099999997E-2</v>
      </c>
      <c r="F236" s="20">
        <v>3.3334119999999998E-4</v>
      </c>
      <c r="G236" s="20">
        <v>1.2661700000000001E-4</v>
      </c>
      <c r="H236" s="11"/>
      <c r="I236" s="11"/>
    </row>
    <row r="237" spans="1:9" ht="12" x14ac:dyDescent="0.2">
      <c r="A237" s="12" t="s">
        <v>511</v>
      </c>
      <c r="B237" s="10" t="str">
        <f>VLOOKUP(A237,[5]racine_v11f!$A$4:$B$671,2,FALSE)</f>
        <v>Suivi de greffes de l'appareil digestif</v>
      </c>
      <c r="C237" s="19">
        <v>28</v>
      </c>
      <c r="D237" s="32">
        <v>-6.25E-2</v>
      </c>
      <c r="E237" s="32">
        <v>-6.6666666999999999E-2</v>
      </c>
      <c r="F237" s="20">
        <v>-7.8433220000000001E-6</v>
      </c>
      <c r="G237" s="20">
        <v>1.5955342E-6</v>
      </c>
      <c r="H237" s="11"/>
      <c r="I237" s="11"/>
    </row>
    <row r="238" spans="1:9" ht="22.5" x14ac:dyDescent="0.2">
      <c r="A238" s="12" t="s">
        <v>512</v>
      </c>
      <c r="B238" s="10" t="str">
        <f>VLOOKUP(A238,[5]racine_v11f!$A$4:$B$671,2,FALSE)</f>
        <v>Explorations et surveillance pour affections de l'appareil digestif</v>
      </c>
      <c r="C238" s="19">
        <v>24506</v>
      </c>
      <c r="D238" s="32">
        <v>-1.1339271E-2</v>
      </c>
      <c r="E238" s="32">
        <v>2.19793969E-2</v>
      </c>
      <c r="F238" s="20">
        <v>2.0667152999999999E-3</v>
      </c>
      <c r="G238" s="20">
        <v>1.3964343999999999E-3</v>
      </c>
      <c r="H238" s="11"/>
      <c r="I238" s="11"/>
    </row>
    <row r="239" spans="1:9" ht="12" x14ac:dyDescent="0.2">
      <c r="A239" s="12" t="s">
        <v>513</v>
      </c>
      <c r="B239" s="10" t="str">
        <f>VLOOKUP(A239,[5]racine_v11f!$A$4:$B$671,2,FALSE)</f>
        <v>Soins de stomies digestives</v>
      </c>
      <c r="C239" s="19">
        <v>6806</v>
      </c>
      <c r="D239" s="32">
        <v>5.4948638500000001E-2</v>
      </c>
      <c r="E239" s="32">
        <v>5.1931993799999999E-2</v>
      </c>
      <c r="F239" s="20">
        <v>1.3176780999999999E-3</v>
      </c>
      <c r="G239" s="20">
        <v>3.878288E-4</v>
      </c>
      <c r="H239" s="11"/>
      <c r="I239" s="11"/>
    </row>
    <row r="240" spans="1:9" ht="22.5" x14ac:dyDescent="0.2">
      <c r="A240" s="12" t="s">
        <v>514</v>
      </c>
      <c r="B240" s="10" t="str">
        <f>VLOOKUP(A240,[5]racine_v11f!$A$4:$B$671,2,FALSE)</f>
        <v>Symptômes et autres recours aux soins de la CMD 06</v>
      </c>
      <c r="C240" s="19">
        <v>64419</v>
      </c>
      <c r="D240" s="32">
        <v>-2.6092688999999999E-2</v>
      </c>
      <c r="E240" s="32">
        <v>1.40097911E-2</v>
      </c>
      <c r="F240" s="20">
        <v>3.4902781999999999E-3</v>
      </c>
      <c r="G240" s="20">
        <v>3.6708114000000001E-3</v>
      </c>
      <c r="H240" s="11"/>
      <c r="I240" s="11"/>
    </row>
    <row r="241" spans="1:9" ht="12" x14ac:dyDescent="0.2">
      <c r="A241" s="12" t="s">
        <v>515</v>
      </c>
      <c r="B241" s="10" t="str">
        <f>VLOOKUP(A241,[5]racine_v11f!$A$4:$B$671,2,FALSE)</f>
        <v>Affections sévères du tube digestif</v>
      </c>
      <c r="C241" s="19">
        <v>13894</v>
      </c>
      <c r="D241" s="32">
        <v>5.5445216800000002E-2</v>
      </c>
      <c r="E241" s="32">
        <v>8.9383722799999996E-2</v>
      </c>
      <c r="F241" s="20">
        <v>4.4706933999999997E-3</v>
      </c>
      <c r="G241" s="20">
        <v>7.9172689999999996E-4</v>
      </c>
      <c r="H241" s="11"/>
      <c r="I241" s="11"/>
    </row>
    <row r="242" spans="1:9" ht="12" x14ac:dyDescent="0.2">
      <c r="A242" s="12" t="s">
        <v>516</v>
      </c>
      <c r="B242" s="10" t="str">
        <f>VLOOKUP(A242,[5]racine_v11f!$A$4:$B$671,2,FALSE)</f>
        <v>Tumeurs bénignes de l'appareil digestif</v>
      </c>
      <c r="C242" s="19">
        <v>16300</v>
      </c>
      <c r="D242" s="32">
        <v>-5.38492E-2</v>
      </c>
      <c r="E242" s="32">
        <v>-2.5706941000000001E-2</v>
      </c>
      <c r="F242" s="20">
        <v>-1.686314E-3</v>
      </c>
      <c r="G242" s="20">
        <v>9.2882890000000001E-4</v>
      </c>
      <c r="H242" s="11"/>
      <c r="I242" s="11"/>
    </row>
    <row r="243" spans="1:9" ht="22.5" x14ac:dyDescent="0.2">
      <c r="A243" s="12" t="s">
        <v>517</v>
      </c>
      <c r="B243" s="10" t="str">
        <f>VLOOKUP(A243,[5]racine_v11f!$A$4:$B$671,2,FALSE)</f>
        <v>Autres affections digestives concernant majoritairement la petite enfance</v>
      </c>
      <c r="C243" s="19">
        <v>1303</v>
      </c>
      <c r="D243" s="32">
        <v>6.5885798000000001E-3</v>
      </c>
      <c r="E243" s="32">
        <v>-5.2363635999999998E-2</v>
      </c>
      <c r="F243" s="20">
        <v>-2.8236E-4</v>
      </c>
      <c r="G243" s="20">
        <v>7.4249299999999994E-5</v>
      </c>
      <c r="H243" s="11"/>
      <c r="I243" s="11"/>
    </row>
    <row r="244" spans="1:9" ht="33.75" x14ac:dyDescent="0.2">
      <c r="A244" s="12" t="s">
        <v>518</v>
      </c>
      <c r="B244" s="10" t="str">
        <f>VLOOKUP(A244,[5]racine_v11f!$A$4:$B$671,2,FALSE)</f>
        <v>Interventions diagnostiques sur le système hépato-biliaire et pancréatique pour affections malignes</v>
      </c>
      <c r="C244" s="19">
        <v>698</v>
      </c>
      <c r="D244" s="32">
        <v>-6.6290550000000004E-2</v>
      </c>
      <c r="E244" s="32">
        <v>5.2870090600000003E-2</v>
      </c>
      <c r="F244" s="20">
        <v>1.372581E-4</v>
      </c>
      <c r="G244" s="20">
        <v>3.9774400000000003E-5</v>
      </c>
      <c r="H244" s="11"/>
      <c r="I244" s="11"/>
    </row>
    <row r="245" spans="1:9" ht="33.75" x14ac:dyDescent="0.2">
      <c r="A245" s="12" t="s">
        <v>519</v>
      </c>
      <c r="B245" s="10" t="str">
        <f>VLOOKUP(A245,[5]racine_v11f!$A$4:$B$671,2,FALSE)</f>
        <v>Interventions diagnostiques sur le système hépato-biliaire et pancréatique pour affections non malignes</v>
      </c>
      <c r="C245" s="19">
        <v>531</v>
      </c>
      <c r="D245" s="32">
        <v>1.64271047E-2</v>
      </c>
      <c r="E245" s="32">
        <v>7.2727272699999998E-2</v>
      </c>
      <c r="F245" s="20">
        <v>1.4117980000000001E-4</v>
      </c>
      <c r="G245" s="20">
        <v>3.0258200000000001E-5</v>
      </c>
      <c r="H245" s="11"/>
      <c r="I245" s="11"/>
    </row>
    <row r="246" spans="1:9" ht="22.5" x14ac:dyDescent="0.2">
      <c r="A246" s="12" t="s">
        <v>520</v>
      </c>
      <c r="B246" s="10" t="str">
        <f>VLOOKUP(A246,[5]racine_v11f!$A$4:$B$671,2,FALSE)</f>
        <v>Autres interventions sur le système hépato-biliaire et pancréatique</v>
      </c>
      <c r="C246" s="19">
        <v>602</v>
      </c>
      <c r="D246" s="32">
        <v>-7.3482428000000002E-2</v>
      </c>
      <c r="E246" s="32">
        <v>3.7931034500000002E-2</v>
      </c>
      <c r="F246" s="20">
        <v>8.6276500000000007E-5</v>
      </c>
      <c r="G246" s="20">
        <v>3.4304000000000002E-5</v>
      </c>
      <c r="H246" s="11"/>
      <c r="I246" s="11"/>
    </row>
    <row r="247" spans="1:9" ht="33.75" x14ac:dyDescent="0.2">
      <c r="A247" s="12" t="s">
        <v>521</v>
      </c>
      <c r="B247" s="10" t="str">
        <f>VLOOKUP(A247,[5]racine_v11f!$A$4:$B$671,2,FALSE)</f>
        <v>Interventions sur le foie, le pancréas et les veines porte ou cave pour tumeurs malignes</v>
      </c>
      <c r="C247" s="19">
        <v>8385</v>
      </c>
      <c r="D247" s="32">
        <v>2.7261761200000002E-2</v>
      </c>
      <c r="E247" s="32">
        <v>-1.5382809000000001E-2</v>
      </c>
      <c r="F247" s="20">
        <v>-5.1373800000000002E-4</v>
      </c>
      <c r="G247" s="20">
        <v>4.7780549999999999E-4</v>
      </c>
      <c r="H247" s="11"/>
      <c r="I247" s="11"/>
    </row>
    <row r="248" spans="1:9" ht="33.75" x14ac:dyDescent="0.2">
      <c r="A248" s="12" t="s">
        <v>522</v>
      </c>
      <c r="B248" s="10" t="str">
        <f>VLOOKUP(A248,[5]racine_v11f!$A$4:$B$671,2,FALSE)</f>
        <v>Interventions sur le foie, le pancréas et les veines porte ou cave pour affections non malignes</v>
      </c>
      <c r="C248" s="19">
        <v>4171</v>
      </c>
      <c r="D248" s="32">
        <v>1.5247776399999999E-2</v>
      </c>
      <c r="E248" s="32">
        <v>4.40550688E-2</v>
      </c>
      <c r="F248" s="20">
        <v>6.9021230000000005E-4</v>
      </c>
      <c r="G248" s="20">
        <v>2.3767760000000001E-4</v>
      </c>
      <c r="H248" s="11"/>
      <c r="I248" s="11"/>
    </row>
    <row r="249" spans="1:9" ht="12" x14ac:dyDescent="0.2">
      <c r="A249" s="12" t="s">
        <v>523</v>
      </c>
      <c r="B249" s="10" t="str">
        <f>VLOOKUP(A249,[5]racine_v11f!$A$4:$B$671,2,FALSE)</f>
        <v>Dérivations biliaires</v>
      </c>
      <c r="C249" s="19">
        <v>1544</v>
      </c>
      <c r="D249" s="32">
        <v>-5.2383754999999997E-2</v>
      </c>
      <c r="E249" s="32">
        <v>-4.0993789000000003E-2</v>
      </c>
      <c r="F249" s="20">
        <v>-2.5882999999999999E-4</v>
      </c>
      <c r="G249" s="20">
        <v>8.7982300000000006E-5</v>
      </c>
      <c r="H249" s="11"/>
      <c r="I249" s="11"/>
    </row>
    <row r="250" spans="1:9" ht="22.5" x14ac:dyDescent="0.2">
      <c r="A250" s="12" t="s">
        <v>524</v>
      </c>
      <c r="B250" s="10" t="str">
        <f>VLOOKUP(A250,[5]racine_v11f!$A$4:$B$671,2,FALSE)</f>
        <v>Autres interventions sur les voies biliaires sauf cholécystectomies isolées</v>
      </c>
      <c r="C250" s="19">
        <v>4820</v>
      </c>
      <c r="D250" s="32">
        <v>-6.3155922000000003E-2</v>
      </c>
      <c r="E250" s="32">
        <v>-3.6007201000000003E-2</v>
      </c>
      <c r="F250" s="20">
        <v>-7.0589899999999996E-4</v>
      </c>
      <c r="G250" s="20">
        <v>2.7465980000000002E-4</v>
      </c>
      <c r="H250" s="11"/>
      <c r="I250" s="11"/>
    </row>
    <row r="251" spans="1:9" ht="33.75" x14ac:dyDescent="0.2">
      <c r="A251" s="12" t="s">
        <v>525</v>
      </c>
      <c r="B251" s="10" t="str">
        <f>VLOOKUP(A251,[5]racine_v11f!$A$4:$B$671,2,FALSE)</f>
        <v>Cholécystectomies sans exploration de la voie biliaire principale pour affections aigües</v>
      </c>
      <c r="C251" s="19">
        <v>32637</v>
      </c>
      <c r="D251" s="32">
        <v>-6.7188104999999998E-2</v>
      </c>
      <c r="E251" s="32">
        <v>-3.3124944000000003E-2</v>
      </c>
      <c r="F251" s="20">
        <v>-4.3844169999999998E-3</v>
      </c>
      <c r="G251" s="20">
        <v>1.8597660999999999E-3</v>
      </c>
      <c r="H251" s="11"/>
      <c r="I251" s="11"/>
    </row>
    <row r="252" spans="1:9" ht="33.75" x14ac:dyDescent="0.2">
      <c r="A252" s="12" t="s">
        <v>526</v>
      </c>
      <c r="B252" s="10" t="str">
        <f>VLOOKUP(A252,[5]racine_v11f!$A$4:$B$671,2,FALSE)</f>
        <v>Cholécystectomies sans exploration de la voie biliaire principale à l'exception des affections aigües</v>
      </c>
      <c r="C252" s="19">
        <v>81039</v>
      </c>
      <c r="D252" s="32">
        <v>3.1778210699999997E-2</v>
      </c>
      <c r="E252" s="32">
        <v>3.36829212E-2</v>
      </c>
      <c r="F252" s="20">
        <v>1.03531848E-2</v>
      </c>
      <c r="G252" s="20">
        <v>4.6178749999999996E-3</v>
      </c>
      <c r="H252" s="11"/>
      <c r="I252" s="11"/>
    </row>
    <row r="253" spans="1:9" ht="22.5" x14ac:dyDescent="0.2">
      <c r="A253" s="12" t="s">
        <v>527</v>
      </c>
      <c r="B253" s="10" t="str">
        <f>VLOOKUP(A253,[5]racine_v11f!$A$4:$B$671,2,FALSE)</f>
        <v>Endoscopies biliaires thérapeutiques et anesthésie : séjours de moins de 2 jours</v>
      </c>
      <c r="C253" s="19">
        <v>4666</v>
      </c>
      <c r="D253" s="32">
        <v>5.0406931000000002E-2</v>
      </c>
      <c r="E253" s="32">
        <v>0.1662084479</v>
      </c>
      <c r="F253" s="20">
        <v>2.6079045E-3</v>
      </c>
      <c r="G253" s="20">
        <v>2.6588440000000001E-4</v>
      </c>
      <c r="H253" s="11"/>
      <c r="I253" s="11"/>
    </row>
    <row r="254" spans="1:9" ht="22.5" x14ac:dyDescent="0.2">
      <c r="A254" s="12" t="s">
        <v>528</v>
      </c>
      <c r="B254" s="10" t="str">
        <f>VLOOKUP(A254,[5]racine_v11f!$A$4:$B$671,2,FALSE)</f>
        <v>Endoscopie biliaire diagnostique et anesthésie, en ambulatoire</v>
      </c>
      <c r="C254" s="19">
        <v>18527</v>
      </c>
      <c r="D254" s="32">
        <v>5.6419640100000001E-2</v>
      </c>
      <c r="E254" s="32">
        <v>6.9688221699999997E-2</v>
      </c>
      <c r="F254" s="20">
        <v>4.7334446999999997E-3</v>
      </c>
      <c r="G254" s="20">
        <v>1.0557308E-3</v>
      </c>
      <c r="H254" s="11"/>
      <c r="I254" s="11"/>
    </row>
    <row r="255" spans="1:9" ht="33.75" x14ac:dyDescent="0.2">
      <c r="A255" s="12" t="s">
        <v>529</v>
      </c>
      <c r="B255" s="10" t="str">
        <f>VLOOKUP(A255,[5]racine_v11f!$A$4:$B$671,2,FALSE)</f>
        <v>Séjours comprenant une endoscopie biliaire thérapeutique ou diagnostique sans anesthésie, en ambulatoire</v>
      </c>
      <c r="C255" s="19">
        <v>118</v>
      </c>
      <c r="D255" s="32">
        <v>0.12162162159999999</v>
      </c>
      <c r="E255" s="32">
        <v>0.42168674699999997</v>
      </c>
      <c r="F255" s="20">
        <v>1.372581E-4</v>
      </c>
      <c r="G255" s="20">
        <v>6.7240370999999998E-6</v>
      </c>
      <c r="H255" s="11"/>
      <c r="I255" s="11"/>
    </row>
    <row r="256" spans="1:9" ht="33.75" x14ac:dyDescent="0.2">
      <c r="A256" s="12" t="s">
        <v>530</v>
      </c>
      <c r="B256" s="10" t="str">
        <f>VLOOKUP(A256,[5]racine_v11f!$A$4:$B$671,2,FALSE)</f>
        <v>Actes thérapeutiques par voie vasculaire pour des affections malignes du système hépatobiliaire</v>
      </c>
      <c r="C256" s="19">
        <v>2094</v>
      </c>
      <c r="D256" s="32">
        <v>3.9720880299999997E-2</v>
      </c>
      <c r="E256" s="32">
        <v>8.1053175000000005E-2</v>
      </c>
      <c r="F256" s="20">
        <v>6.1570080000000001E-4</v>
      </c>
      <c r="G256" s="20">
        <v>1.193232E-4</v>
      </c>
      <c r="H256" s="11"/>
      <c r="I256" s="11"/>
    </row>
    <row r="257" spans="1:9" ht="12" x14ac:dyDescent="0.2">
      <c r="A257" s="12" t="s">
        <v>531</v>
      </c>
      <c r="B257" s="10" t="str">
        <f>VLOOKUP(A257,[5]racine_v11f!$A$4:$B$671,2,FALSE)</f>
        <v>Affections des voies biliaires</v>
      </c>
      <c r="C257" s="19">
        <v>72051</v>
      </c>
      <c r="D257" s="32">
        <v>2.3755961499999999E-2</v>
      </c>
      <c r="E257" s="32">
        <v>5.54774252E-2</v>
      </c>
      <c r="F257" s="20">
        <v>1.48513298E-2</v>
      </c>
      <c r="G257" s="20">
        <v>4.1057085000000002E-3</v>
      </c>
      <c r="H257" s="11"/>
      <c r="I257" s="11"/>
    </row>
    <row r="258" spans="1:9" ht="12" x14ac:dyDescent="0.2">
      <c r="A258" s="12" t="s">
        <v>532</v>
      </c>
      <c r="B258" s="10" t="str">
        <f>VLOOKUP(A258,[5]racine_v11f!$A$4:$B$671,2,FALSE)</f>
        <v>Autres affections hépatiques</v>
      </c>
      <c r="C258" s="19">
        <v>21771</v>
      </c>
      <c r="D258" s="32">
        <v>3.0305992800000001E-2</v>
      </c>
      <c r="E258" s="32">
        <v>3.28778822E-2</v>
      </c>
      <c r="F258" s="20">
        <v>2.7177109999999998E-3</v>
      </c>
      <c r="G258" s="20">
        <v>1.2405849E-3</v>
      </c>
      <c r="H258" s="11"/>
      <c r="I258" s="11"/>
    </row>
    <row r="259" spans="1:9" ht="22.5" x14ac:dyDescent="0.2">
      <c r="A259" s="12" t="s">
        <v>533</v>
      </c>
      <c r="B259" s="10" t="str">
        <f>VLOOKUP(A259,[5]racine_v11f!$A$4:$B$671,2,FALSE)</f>
        <v>Affections malignes du système hépato-biliaire ou du pancréas</v>
      </c>
      <c r="C259" s="19">
        <v>44123</v>
      </c>
      <c r="D259" s="32">
        <v>3.7811184599999999E-2</v>
      </c>
      <c r="E259" s="32">
        <v>2.2620344399999999E-2</v>
      </c>
      <c r="F259" s="20">
        <v>3.8275409999999998E-3</v>
      </c>
      <c r="G259" s="20">
        <v>2.5142770000000001E-3</v>
      </c>
      <c r="H259" s="11"/>
      <c r="I259" s="11"/>
    </row>
    <row r="260" spans="1:9" ht="12" x14ac:dyDescent="0.2">
      <c r="A260" s="12" t="s">
        <v>534</v>
      </c>
      <c r="B260" s="10" t="str">
        <f>VLOOKUP(A260,[5]racine_v11f!$A$4:$B$671,2,FALSE)</f>
        <v>Cirrhoses alcooliques</v>
      </c>
      <c r="C260" s="19">
        <v>20694</v>
      </c>
      <c r="D260" s="32">
        <v>-2.6542829E-2</v>
      </c>
      <c r="E260" s="32">
        <v>-6.4255031000000004E-2</v>
      </c>
      <c r="F260" s="20">
        <v>-5.57268E-3</v>
      </c>
      <c r="G260" s="20">
        <v>1.1792138E-3</v>
      </c>
      <c r="H260" s="11"/>
      <c r="I260" s="11"/>
    </row>
    <row r="261" spans="1:9" ht="12" x14ac:dyDescent="0.2">
      <c r="A261" s="12" t="s">
        <v>535</v>
      </c>
      <c r="B261" s="10" t="str">
        <f>VLOOKUP(A261,[5]racine_v11f!$A$4:$B$671,2,FALSE)</f>
        <v>Autres cirrhoses et fibrose hépatique</v>
      </c>
      <c r="C261" s="19">
        <v>7535</v>
      </c>
      <c r="D261" s="32">
        <v>-3.7965352000000001E-2</v>
      </c>
      <c r="E261" s="32">
        <v>-3.7675607E-2</v>
      </c>
      <c r="F261" s="20">
        <v>-1.15689E-3</v>
      </c>
      <c r="G261" s="20">
        <v>4.293697E-4</v>
      </c>
      <c r="H261" s="11"/>
      <c r="I261" s="11"/>
    </row>
    <row r="262" spans="1:9" ht="12" x14ac:dyDescent="0.2">
      <c r="A262" s="12" t="s">
        <v>536</v>
      </c>
      <c r="B262" s="10" t="str">
        <f>VLOOKUP(A262,[5]racine_v11f!$A$4:$B$671,2,FALSE)</f>
        <v>Hépatites chroniques</v>
      </c>
      <c r="C262" s="19">
        <v>3331</v>
      </c>
      <c r="D262" s="32">
        <v>-0.22141706899999999</v>
      </c>
      <c r="E262" s="32">
        <v>-0.138831437</v>
      </c>
      <c r="F262" s="20">
        <v>-2.105932E-3</v>
      </c>
      <c r="G262" s="20">
        <v>1.898116E-4</v>
      </c>
      <c r="H262" s="11"/>
      <c r="I262" s="11"/>
    </row>
    <row r="263" spans="1:9" ht="12" x14ac:dyDescent="0.2">
      <c r="A263" s="12" t="s">
        <v>537</v>
      </c>
      <c r="B263" s="10" t="str">
        <f>VLOOKUP(A263,[5]racine_v11f!$A$4:$B$671,2,FALSE)</f>
        <v>Pancréatites aigües</v>
      </c>
      <c r="C263" s="19">
        <v>33803</v>
      </c>
      <c r="D263" s="32">
        <v>1.9578167800000001E-2</v>
      </c>
      <c r="E263" s="32">
        <v>6.7586773200000005E-2</v>
      </c>
      <c r="F263" s="20">
        <v>8.3923543E-3</v>
      </c>
      <c r="G263" s="20">
        <v>1.9262087E-3</v>
      </c>
      <c r="H263" s="11"/>
      <c r="I263" s="11"/>
    </row>
    <row r="264" spans="1:9" ht="22.5" x14ac:dyDescent="0.2">
      <c r="A264" s="12" t="s">
        <v>538</v>
      </c>
      <c r="B264" s="10" t="str">
        <f>VLOOKUP(A264,[5]racine_v11f!$A$4:$B$671,2,FALSE)</f>
        <v>Autres affections non malignes du pancréas</v>
      </c>
      <c r="C264" s="19">
        <v>7974</v>
      </c>
      <c r="D264" s="32">
        <v>-3.1115483999999999E-2</v>
      </c>
      <c r="E264" s="32">
        <v>1.2185834E-2</v>
      </c>
      <c r="F264" s="20">
        <v>3.7647940000000001E-4</v>
      </c>
      <c r="G264" s="20">
        <v>4.5438539999999999E-4</v>
      </c>
      <c r="H264" s="11"/>
      <c r="I264" s="11"/>
    </row>
    <row r="265" spans="1:9" ht="12" x14ac:dyDescent="0.2">
      <c r="A265" s="12" t="s">
        <v>539</v>
      </c>
      <c r="B265" s="10" t="str">
        <f>VLOOKUP(A265,[5]racine_v11f!$A$4:$B$671,2,FALSE)</f>
        <v>Suivis de greffe de foie et de pancréas</v>
      </c>
      <c r="C265" s="19">
        <v>4072</v>
      </c>
      <c r="D265" s="32">
        <v>-6.7114089999999998E-3</v>
      </c>
      <c r="E265" s="32">
        <v>-5.1258155E-2</v>
      </c>
      <c r="F265" s="20">
        <v>-8.6276500000000004E-4</v>
      </c>
      <c r="G265" s="20">
        <v>2.3203629999999999E-4</v>
      </c>
      <c r="H265" s="11"/>
      <c r="I265" s="11"/>
    </row>
    <row r="266" spans="1:9" ht="33.75" x14ac:dyDescent="0.2">
      <c r="A266" s="12" t="s">
        <v>540</v>
      </c>
      <c r="B266" s="10" t="str">
        <f>VLOOKUP(A266,[5]racine_v11f!$A$4:$B$671,2,FALSE)</f>
        <v>Explorations et surveillance des affections du système hépatobiliaire et du pancréas</v>
      </c>
      <c r="C266" s="19">
        <v>12852</v>
      </c>
      <c r="D266" s="32">
        <v>7.3929961099999997E-2</v>
      </c>
      <c r="E266" s="32">
        <v>1.22873346E-2</v>
      </c>
      <c r="F266" s="20">
        <v>6.1177910000000005E-4</v>
      </c>
      <c r="G266" s="20">
        <v>7.3235019999999995E-4</v>
      </c>
      <c r="H266" s="11"/>
      <c r="I266" s="11"/>
    </row>
    <row r="267" spans="1:9" ht="22.5" x14ac:dyDescent="0.2">
      <c r="A267" s="12" t="s">
        <v>541</v>
      </c>
      <c r="B267" s="10" t="str">
        <f>VLOOKUP(A267,[5]racine_v11f!$A$4:$B$671,2,FALSE)</f>
        <v>Symptômes et autres recours aux soins de la CMD 07</v>
      </c>
      <c r="C267" s="19">
        <v>58481</v>
      </c>
      <c r="D267" s="32">
        <v>1.8449992200000001E-2</v>
      </c>
      <c r="E267" s="32">
        <v>-2.4563739999999999E-3</v>
      </c>
      <c r="F267" s="20">
        <v>-5.6471899999999998E-4</v>
      </c>
      <c r="G267" s="20">
        <v>3.3324442E-3</v>
      </c>
      <c r="H267" s="11"/>
      <c r="I267" s="11"/>
    </row>
    <row r="268" spans="1:9" ht="33.75" x14ac:dyDescent="0.2">
      <c r="A268" s="12" t="s">
        <v>542</v>
      </c>
      <c r="B268" s="10" t="str">
        <f>VLOOKUP(A268,[5]racine_v11f!$A$4:$B$671,2,FALSE)</f>
        <v>Affections hépatiques sévères à l'exception des tumeurs malignes, des cirrhoses et des hépatites alcooliques</v>
      </c>
      <c r="C268" s="19">
        <v>3050</v>
      </c>
      <c r="D268" s="32">
        <v>1.8188302399999998E-2</v>
      </c>
      <c r="E268" s="32">
        <v>6.8301225899999998E-2</v>
      </c>
      <c r="F268" s="20">
        <v>7.6472390000000001E-4</v>
      </c>
      <c r="G268" s="20">
        <v>1.737993E-4</v>
      </c>
      <c r="H268" s="11"/>
      <c r="I268" s="11"/>
    </row>
    <row r="269" spans="1:9" ht="12" x14ac:dyDescent="0.2">
      <c r="A269" s="12" t="s">
        <v>543</v>
      </c>
      <c r="B269" s="10" t="str">
        <f>VLOOKUP(A269,[5]racine_v11f!$A$4:$B$671,2,FALSE)</f>
        <v>Ictères du nouveau-né</v>
      </c>
      <c r="C269" s="19">
        <v>923</v>
      </c>
      <c r="D269" s="32">
        <v>6.5476190500000003E-2</v>
      </c>
      <c r="E269" s="32">
        <v>3.1284916199999999E-2</v>
      </c>
      <c r="F269" s="20">
        <v>1.0980650000000001E-4</v>
      </c>
      <c r="G269" s="20">
        <v>5.2595600000000002E-5</v>
      </c>
      <c r="H269" s="11"/>
      <c r="I269" s="11"/>
    </row>
    <row r="270" spans="1:9" ht="22.5" x14ac:dyDescent="0.2">
      <c r="A270" s="12" t="s">
        <v>544</v>
      </c>
      <c r="B270" s="10" t="str">
        <f>VLOOKUP(A270,[5]racine_v11f!$A$4:$B$671,2,FALSE)</f>
        <v>Interventions majeures multiples sur les genoux et/ou les hanches</v>
      </c>
      <c r="C270" s="19">
        <v>1344</v>
      </c>
      <c r="D270" s="32">
        <v>-6.1491159999999996E-3</v>
      </c>
      <c r="E270" s="32">
        <v>3.94431555E-2</v>
      </c>
      <c r="F270" s="20">
        <v>2.0000470000000001E-4</v>
      </c>
      <c r="G270" s="20">
        <v>7.6585600000000001E-5</v>
      </c>
      <c r="H270" s="11"/>
      <c r="I270" s="11"/>
    </row>
    <row r="271" spans="1:9" ht="22.5" x14ac:dyDescent="0.2">
      <c r="A271" s="12" t="s">
        <v>545</v>
      </c>
      <c r="B271" s="10" t="str">
        <f>VLOOKUP(A271,[5]racine_v11f!$A$4:$B$671,2,FALSE)</f>
        <v>Interventions sur la hanche et le fémur, âge inférieur à 18 ans</v>
      </c>
      <c r="C271" s="19">
        <v>3284</v>
      </c>
      <c r="D271" s="32">
        <v>-5.6458764000000002E-2</v>
      </c>
      <c r="E271" s="32">
        <v>2.8822055100000001E-2</v>
      </c>
      <c r="F271" s="20">
        <v>3.6079280000000003E-4</v>
      </c>
      <c r="G271" s="20">
        <v>1.871334E-4</v>
      </c>
      <c r="H271" s="11"/>
      <c r="I271" s="11"/>
    </row>
    <row r="272" spans="1:9" ht="33.75" x14ac:dyDescent="0.2">
      <c r="A272" s="12" t="s">
        <v>546</v>
      </c>
      <c r="B272" s="10" t="str">
        <f>VLOOKUP(A272,[5]racine_v11f!$A$4:$B$671,2,FALSE)</f>
        <v>Amputations pour affections de l'appareil musculosquelettique et du tissu conjonctif</v>
      </c>
      <c r="C272" s="19">
        <v>1202</v>
      </c>
      <c r="D272" s="32">
        <v>1.6351118800000002E-2</v>
      </c>
      <c r="E272" s="32">
        <v>1.7781541099999999E-2</v>
      </c>
      <c r="F272" s="20">
        <v>8.23549E-5</v>
      </c>
      <c r="G272" s="20">
        <v>6.8493999999999998E-5</v>
      </c>
      <c r="H272" s="11"/>
      <c r="I272" s="11"/>
    </row>
    <row r="273" spans="1:9" ht="12" x14ac:dyDescent="0.2">
      <c r="A273" s="12" t="s">
        <v>547</v>
      </c>
      <c r="B273" s="10" t="str">
        <f>VLOOKUP(A273,[5]racine_v11f!$A$4:$B$671,2,FALSE)</f>
        <v>Biopsies ostéoarticulaires</v>
      </c>
      <c r="C273" s="19">
        <v>1418</v>
      </c>
      <c r="D273" s="32">
        <v>-3.4076016000000001E-2</v>
      </c>
      <c r="E273" s="32">
        <v>-3.7991859000000003E-2</v>
      </c>
      <c r="F273" s="20">
        <v>-2.1961300000000001E-4</v>
      </c>
      <c r="G273" s="20">
        <v>8.0802400000000004E-5</v>
      </c>
      <c r="H273" s="11"/>
      <c r="I273" s="11"/>
    </row>
    <row r="274" spans="1:9" ht="33.75" x14ac:dyDescent="0.2">
      <c r="A274" s="12" t="s">
        <v>548</v>
      </c>
      <c r="B274" s="10" t="str">
        <f>VLOOKUP(A274,[5]racine_v11f!$A$4:$B$671,2,FALSE)</f>
        <v>Résections osseuses localisées et/ou ablation de matériel de fixation interne au niveau de la hanche et du fémur</v>
      </c>
      <c r="C274" s="19">
        <v>4952</v>
      </c>
      <c r="D274" s="32">
        <v>-8.1793721999999999E-2</v>
      </c>
      <c r="E274" s="32">
        <v>-3.3014261000000003E-2</v>
      </c>
      <c r="F274" s="20">
        <v>-6.6276099999999999E-4</v>
      </c>
      <c r="G274" s="20">
        <v>2.8218159999999999E-4</v>
      </c>
      <c r="H274" s="11"/>
      <c r="I274" s="11"/>
    </row>
    <row r="275" spans="1:9" ht="45" x14ac:dyDescent="0.2">
      <c r="A275" s="12" t="s">
        <v>549</v>
      </c>
      <c r="B275" s="10" t="str">
        <f>VLOOKUP(A275,[5]racine_v11f!$A$4:$B$671,2,FALSE)</f>
        <v>Résections osseuses localisées et/ou ablation de matériel de fixation interne au niveau d'une localisation autre que la hanche et le fémur</v>
      </c>
      <c r="C275" s="19">
        <v>108012</v>
      </c>
      <c r="D275" s="32">
        <v>3.7243774000000002E-3</v>
      </c>
      <c r="E275" s="32">
        <v>3.2269764E-3</v>
      </c>
      <c r="F275" s="20">
        <v>1.3608163E-3</v>
      </c>
      <c r="G275" s="20">
        <v>6.1548873E-3</v>
      </c>
      <c r="H275" s="11"/>
      <c r="I275" s="11"/>
    </row>
    <row r="276" spans="1:9" ht="33.75" x14ac:dyDescent="0.2">
      <c r="A276" s="12" t="s">
        <v>550</v>
      </c>
      <c r="B276" s="10" t="str">
        <f>VLOOKUP(A276,[5]racine_v11f!$A$4:$B$671,2,FALSE)</f>
        <v>Greffes de peau pour maladie de l'appareil musculosquelettique ou du tissu conjonctif</v>
      </c>
      <c r="C276" s="19">
        <v>2510</v>
      </c>
      <c r="D276" s="32">
        <v>6.1447811400000003E-2</v>
      </c>
      <c r="E276" s="32">
        <v>-7.9302139999999997E-3</v>
      </c>
      <c r="F276" s="20">
        <v>-7.8432999999999999E-5</v>
      </c>
      <c r="G276" s="20">
        <v>1.430282E-4</v>
      </c>
      <c r="H276" s="11"/>
      <c r="I276" s="11"/>
    </row>
    <row r="277" spans="1:9" ht="33.75" x14ac:dyDescent="0.2">
      <c r="A277" s="12" t="s">
        <v>551</v>
      </c>
      <c r="B277" s="10" t="str">
        <f>VLOOKUP(A277,[5]racine_v11f!$A$4:$B$671,2,FALSE)</f>
        <v>Autres interventions portant sur l'appareil musculosquelettique et le tissu conjonctif</v>
      </c>
      <c r="C277" s="19">
        <v>11473</v>
      </c>
      <c r="D277" s="32">
        <v>8.8542599999999995E-5</v>
      </c>
      <c r="E277" s="32">
        <v>1.3722886199999999E-2</v>
      </c>
      <c r="F277" s="20">
        <v>6.0785739999999998E-4</v>
      </c>
      <c r="G277" s="20">
        <v>6.5377019999999998E-4</v>
      </c>
      <c r="H277" s="11"/>
      <c r="I277" s="11"/>
    </row>
    <row r="278" spans="1:9" ht="22.5" x14ac:dyDescent="0.2">
      <c r="A278" s="12" t="s">
        <v>552</v>
      </c>
      <c r="B278" s="10" t="str">
        <f>VLOOKUP(A278,[5]racine_v11f!$A$4:$B$671,2,FALSE)</f>
        <v>Interventions pour reprise de prothèses articulaires</v>
      </c>
      <c r="C278" s="19">
        <v>24064</v>
      </c>
      <c r="D278" s="32">
        <v>2.2672933000000002E-3</v>
      </c>
      <c r="E278" s="32">
        <v>-1.0652737000000001E-2</v>
      </c>
      <c r="F278" s="20">
        <v>-1.01571E-3</v>
      </c>
      <c r="G278" s="20">
        <v>1.3712476999999999E-3</v>
      </c>
      <c r="H278" s="11"/>
      <c r="I278" s="11"/>
    </row>
    <row r="279" spans="1:9" ht="12" x14ac:dyDescent="0.2">
      <c r="A279" s="12" t="s">
        <v>243</v>
      </c>
      <c r="B279" s="10" t="str">
        <f>VLOOKUP(A279,[5]racine_v11f!$A$4:$B$671,2,FALSE)</f>
        <v>Prothèses de genou</v>
      </c>
      <c r="C279" s="19">
        <v>96134</v>
      </c>
      <c r="D279" s="32">
        <v>4.26874405E-2</v>
      </c>
      <c r="E279" s="32">
        <v>8.2871309399999996E-2</v>
      </c>
      <c r="F279" s="20">
        <v>2.8839894299999998E-2</v>
      </c>
      <c r="G279" s="20">
        <v>5.4780389000000001E-3</v>
      </c>
      <c r="H279" s="11"/>
      <c r="I279" s="11"/>
    </row>
    <row r="280" spans="1:9" ht="12" x14ac:dyDescent="0.2">
      <c r="A280" s="12" t="s">
        <v>553</v>
      </c>
      <c r="B280" s="10" t="str">
        <f>VLOOKUP(A280,[5]racine_v11f!$A$4:$B$671,2,FALSE)</f>
        <v>Prothèses d'épaule</v>
      </c>
      <c r="C280" s="19">
        <v>14549</v>
      </c>
      <c r="D280" s="32">
        <v>9.3689942299999995E-2</v>
      </c>
      <c r="E280" s="32">
        <v>6.4943622800000003E-2</v>
      </c>
      <c r="F280" s="20">
        <v>3.4785132E-3</v>
      </c>
      <c r="G280" s="20">
        <v>8.2905100000000003E-4</v>
      </c>
      <c r="H280" s="11"/>
      <c r="I280" s="11"/>
    </row>
    <row r="281" spans="1:9" ht="12" x14ac:dyDescent="0.2">
      <c r="A281" s="12" t="s">
        <v>554</v>
      </c>
      <c r="B281" s="10" t="str">
        <f>VLOOKUP(A281,[5]racine_v11f!$A$4:$B$671,2,FALSE)</f>
        <v>Autres interventions sur le rachis</v>
      </c>
      <c r="C281" s="19">
        <v>64405</v>
      </c>
      <c r="D281" s="32">
        <v>5.5799372999999998E-3</v>
      </c>
      <c r="E281" s="32">
        <v>3.8811647000000001E-3</v>
      </c>
      <c r="F281" s="20">
        <v>9.7649360000000003E-4</v>
      </c>
      <c r="G281" s="20">
        <v>3.6700137E-3</v>
      </c>
      <c r="H281" s="11"/>
      <c r="I281" s="11"/>
    </row>
    <row r="282" spans="1:9" ht="12" x14ac:dyDescent="0.2">
      <c r="A282" s="12" t="s">
        <v>555</v>
      </c>
      <c r="B282" s="10" t="str">
        <f>VLOOKUP(A282,[5]racine_v11f!$A$4:$B$671,2,FALSE)</f>
        <v>Interventions maxillofaciales</v>
      </c>
      <c r="C282" s="19">
        <v>2537</v>
      </c>
      <c r="D282" s="32">
        <v>-9.775967E-3</v>
      </c>
      <c r="E282" s="32">
        <v>4.3192102000000003E-2</v>
      </c>
      <c r="F282" s="20">
        <v>4.1177439999999998E-4</v>
      </c>
      <c r="G282" s="20">
        <v>1.445668E-4</v>
      </c>
      <c r="H282" s="11"/>
      <c r="I282" s="11"/>
    </row>
    <row r="283" spans="1:9" ht="22.5" x14ac:dyDescent="0.2">
      <c r="A283" s="12" t="s">
        <v>556</v>
      </c>
      <c r="B283" s="10" t="str">
        <f>VLOOKUP(A283,[5]racine_v11f!$A$4:$B$671,2,FALSE)</f>
        <v>Interventions sur le tissu mou pour tumeurs malignes</v>
      </c>
      <c r="C283" s="19">
        <v>1726</v>
      </c>
      <c r="D283" s="32">
        <v>-7.9551522E-2</v>
      </c>
      <c r="E283" s="32">
        <v>0</v>
      </c>
      <c r="F283" s="20">
        <v>0</v>
      </c>
      <c r="G283" s="20">
        <v>9.8353300000000006E-5</v>
      </c>
      <c r="H283" s="11"/>
      <c r="I283" s="11"/>
    </row>
    <row r="284" spans="1:9" ht="22.5" x14ac:dyDescent="0.2">
      <c r="A284" s="12" t="s">
        <v>557</v>
      </c>
      <c r="B284" s="10" t="str">
        <f>VLOOKUP(A284,[5]racine_v11f!$A$4:$B$671,2,FALSE)</f>
        <v>Interventions sur la jambe, âge inférieur à 18 ans</v>
      </c>
      <c r="C284" s="19">
        <v>5591</v>
      </c>
      <c r="D284" s="32">
        <v>1.62478746E-2</v>
      </c>
      <c r="E284" s="32">
        <v>3.7925264899999998E-2</v>
      </c>
      <c r="F284" s="20">
        <v>8.0001880000000005E-4</v>
      </c>
      <c r="G284" s="20">
        <v>3.1859400000000001E-4</v>
      </c>
      <c r="H284" s="11"/>
      <c r="I284" s="11"/>
    </row>
    <row r="285" spans="1:9" ht="22.5" x14ac:dyDescent="0.2">
      <c r="A285" s="12" t="s">
        <v>558</v>
      </c>
      <c r="B285" s="10" t="str">
        <f>VLOOKUP(A285,[5]racine_v11f!$A$4:$B$671,2,FALSE)</f>
        <v>Interventions sur la jambe, âge supérieur à 17 ans</v>
      </c>
      <c r="C285" s="19">
        <v>51205</v>
      </c>
      <c r="D285" s="32">
        <v>1.45088857E-2</v>
      </c>
      <c r="E285" s="32">
        <v>-3.2253793000000003E-2</v>
      </c>
      <c r="F285" s="20">
        <v>-6.686432E-3</v>
      </c>
      <c r="G285" s="20">
        <v>2.9178332E-3</v>
      </c>
      <c r="H285" s="11"/>
      <c r="I285" s="11"/>
    </row>
    <row r="286" spans="1:9" ht="22.5" x14ac:dyDescent="0.2">
      <c r="A286" s="12" t="s">
        <v>559</v>
      </c>
      <c r="B286" s="10" t="str">
        <f>VLOOKUP(A286,[5]racine_v11f!$A$4:$B$671,2,FALSE)</f>
        <v>Interventions sur la cheville et l'arrière-pied à l'exception des fractures</v>
      </c>
      <c r="C286" s="19">
        <v>9998</v>
      </c>
      <c r="D286" s="32">
        <v>3.23171389E-2</v>
      </c>
      <c r="E286" s="32">
        <v>4.0801419200000001E-2</v>
      </c>
      <c r="F286" s="20">
        <v>1.5333694000000001E-3</v>
      </c>
      <c r="G286" s="20">
        <v>5.6971970000000002E-4</v>
      </c>
      <c r="H286" s="11"/>
      <c r="I286" s="11"/>
    </row>
    <row r="287" spans="1:9" ht="22.5" x14ac:dyDescent="0.2">
      <c r="A287" s="12" t="s">
        <v>560</v>
      </c>
      <c r="B287" s="10" t="str">
        <f>VLOOKUP(A287,[5]racine_v11f!$A$4:$B$671,2,FALSE)</f>
        <v>Interventions sur les ligaments croisés sous arthroscopie</v>
      </c>
      <c r="C287" s="19">
        <v>43774</v>
      </c>
      <c r="D287" s="32">
        <v>1.27830268E-2</v>
      </c>
      <c r="E287" s="32">
        <v>4.3853788900000003E-2</v>
      </c>
      <c r="F287" s="20">
        <v>7.2080127000000004E-3</v>
      </c>
      <c r="G287" s="20">
        <v>2.4943897999999999E-3</v>
      </c>
      <c r="H287" s="11"/>
      <c r="I287" s="11"/>
    </row>
    <row r="288" spans="1:9" ht="22.5" x14ac:dyDescent="0.2">
      <c r="A288" s="12" t="s">
        <v>561</v>
      </c>
      <c r="B288" s="10" t="str">
        <f>VLOOKUP(A288,[5]racine_v11f!$A$4:$B$671,2,FALSE)</f>
        <v>Interventions sur le bras, coude et épaule</v>
      </c>
      <c r="C288" s="19">
        <v>47361</v>
      </c>
      <c r="D288" s="32">
        <v>-1.0208874E-2</v>
      </c>
      <c r="E288" s="32">
        <v>-2.4382696999999998E-2</v>
      </c>
      <c r="F288" s="20">
        <v>-4.6354029999999997E-3</v>
      </c>
      <c r="G288" s="20">
        <v>2.6987892000000001E-3</v>
      </c>
      <c r="H288" s="11"/>
      <c r="I288" s="11"/>
    </row>
    <row r="289" spans="1:9" ht="22.5" x14ac:dyDescent="0.2">
      <c r="A289" s="12" t="s">
        <v>562</v>
      </c>
      <c r="B289" s="10" t="str">
        <f>VLOOKUP(A289,[5]racine_v11f!$A$4:$B$671,2,FALSE)</f>
        <v>Interventions sur le pied, âge inférieur à 18 ans</v>
      </c>
      <c r="C289" s="19">
        <v>3774</v>
      </c>
      <c r="D289" s="32">
        <v>-2.5400051E-2</v>
      </c>
      <c r="E289" s="32">
        <v>-1.8243419E-2</v>
      </c>
      <c r="F289" s="20">
        <v>-2.7451599999999999E-4</v>
      </c>
      <c r="G289" s="20">
        <v>2.1505520000000001E-4</v>
      </c>
      <c r="H289" s="11"/>
      <c r="I289" s="11"/>
    </row>
    <row r="290" spans="1:9" ht="22.5" x14ac:dyDescent="0.2">
      <c r="A290" s="12" t="s">
        <v>244</v>
      </c>
      <c r="B290" s="10" t="str">
        <f>VLOOKUP(A290,[5]racine_v11f!$A$4:$B$671,2,FALSE)</f>
        <v>Interventions sur le pied, âge supérieur à 17 ans</v>
      </c>
      <c r="C290" s="19">
        <v>110034</v>
      </c>
      <c r="D290" s="32">
        <v>5.5431313000000003E-3</v>
      </c>
      <c r="E290" s="32">
        <v>4.4338205899999997E-2</v>
      </c>
      <c r="F290" s="20">
        <v>1.8294548099999999E-2</v>
      </c>
      <c r="G290" s="20">
        <v>6.2701075999999998E-3</v>
      </c>
      <c r="H290" s="11"/>
      <c r="I290" s="11"/>
    </row>
    <row r="291" spans="1:9" ht="12" x14ac:dyDescent="0.2">
      <c r="A291" s="12" t="s">
        <v>563</v>
      </c>
      <c r="B291" s="10" t="str">
        <f>VLOOKUP(A291,[5]racine_v11f!$A$4:$B$671,2,FALSE)</f>
        <v>Autres arthroscopies du genou</v>
      </c>
      <c r="C291" s="19">
        <v>26895</v>
      </c>
      <c r="D291" s="32">
        <v>-1.1224637000000001E-2</v>
      </c>
      <c r="E291" s="32">
        <v>-2.3759278000000002E-2</v>
      </c>
      <c r="F291" s="20">
        <v>-2.560845E-3</v>
      </c>
      <c r="G291" s="20">
        <v>1.5325676000000001E-3</v>
      </c>
      <c r="H291" s="11"/>
      <c r="I291" s="11"/>
    </row>
    <row r="292" spans="1:9" ht="12" x14ac:dyDescent="0.2">
      <c r="A292" s="12" t="s">
        <v>564</v>
      </c>
      <c r="B292" s="10" t="str">
        <f>VLOOKUP(A292,[5]racine_v11f!$A$4:$B$671,2,FALSE)</f>
        <v>Interventions sur l'avant-bras</v>
      </c>
      <c r="C292" s="19">
        <v>67516</v>
      </c>
      <c r="D292" s="32">
        <v>2.3290680800000001E-2</v>
      </c>
      <c r="E292" s="32">
        <v>-2.1629071E-2</v>
      </c>
      <c r="F292" s="20">
        <v>-5.8471959999999998E-3</v>
      </c>
      <c r="G292" s="20">
        <v>3.8472888999999998E-3</v>
      </c>
      <c r="H292" s="11"/>
      <c r="I292" s="11"/>
    </row>
    <row r="293" spans="1:9" ht="12" x14ac:dyDescent="0.2">
      <c r="A293" s="12" t="s">
        <v>565</v>
      </c>
      <c r="B293" s="10" t="str">
        <f>VLOOKUP(A293,[5]racine_v11f!$A$4:$B$671,2,FALSE)</f>
        <v>Arthroscopies d'autres localisations</v>
      </c>
      <c r="C293" s="19">
        <v>16451</v>
      </c>
      <c r="D293" s="32">
        <v>0.107549912</v>
      </c>
      <c r="E293" s="32">
        <v>0.1358519235</v>
      </c>
      <c r="F293" s="20">
        <v>7.7139069999999999E-3</v>
      </c>
      <c r="G293" s="20">
        <v>9.3743329999999999E-4</v>
      </c>
      <c r="H293" s="11"/>
      <c r="I293" s="11"/>
    </row>
    <row r="294" spans="1:9" ht="22.5" x14ac:dyDescent="0.2">
      <c r="A294" s="12" t="s">
        <v>566</v>
      </c>
      <c r="B294" s="10" t="str">
        <f>VLOOKUP(A294,[5]racine_v11f!$A$4:$B$671,2,FALSE)</f>
        <v>Interventions non mineures sur les tissus mous</v>
      </c>
      <c r="C294" s="19">
        <v>29466</v>
      </c>
      <c r="D294" s="32">
        <v>2.26186229E-2</v>
      </c>
      <c r="E294" s="32">
        <v>2.6897851E-2</v>
      </c>
      <c r="F294" s="20">
        <v>3.0236006000000002E-3</v>
      </c>
      <c r="G294" s="20">
        <v>1.6790719E-3</v>
      </c>
      <c r="H294" s="11"/>
      <c r="I294" s="11"/>
    </row>
    <row r="295" spans="1:9" ht="12" x14ac:dyDescent="0.2">
      <c r="A295" s="12" t="s">
        <v>567</v>
      </c>
      <c r="B295" s="10" t="str">
        <f>VLOOKUP(A295,[5]racine_v11f!$A$4:$B$671,2,FALSE)</f>
        <v>Interventions non mineures sur la main</v>
      </c>
      <c r="C295" s="19">
        <v>30480</v>
      </c>
      <c r="D295" s="32">
        <v>4.0920806400000002E-2</v>
      </c>
      <c r="E295" s="32">
        <v>3.2087375299999998E-2</v>
      </c>
      <c r="F295" s="20">
        <v>3.7098912E-3</v>
      </c>
      <c r="G295" s="20">
        <v>1.736853E-3</v>
      </c>
      <c r="H295" s="11"/>
      <c r="I295" s="11"/>
    </row>
    <row r="296" spans="1:9" ht="12" x14ac:dyDescent="0.2">
      <c r="A296" s="12" t="s">
        <v>245</v>
      </c>
      <c r="B296" s="10" t="str">
        <f>VLOOKUP(A296,[5]racine_v11f!$A$4:$B$671,2,FALSE)</f>
        <v>Autres interventions sur la main</v>
      </c>
      <c r="C296" s="19">
        <v>132612</v>
      </c>
      <c r="D296" s="32">
        <v>3.12492521E-2</v>
      </c>
      <c r="E296" s="32">
        <v>2.45002476E-2</v>
      </c>
      <c r="F296" s="20">
        <v>1.2419900100000001E-2</v>
      </c>
      <c r="G296" s="20">
        <v>7.5566781000000003E-3</v>
      </c>
      <c r="H296" s="11"/>
      <c r="I296" s="11"/>
    </row>
    <row r="297" spans="1:9" ht="12" x14ac:dyDescent="0.2">
      <c r="A297" s="12" t="s">
        <v>568</v>
      </c>
      <c r="B297" s="10" t="str">
        <f>VLOOKUP(A297,[5]racine_v11f!$A$4:$B$671,2,FALSE)</f>
        <v>Ménisectomie sous arthroscopie</v>
      </c>
      <c r="C297" s="19">
        <v>99451</v>
      </c>
      <c r="D297" s="32">
        <v>-4.7619509999999997E-2</v>
      </c>
      <c r="E297" s="32">
        <v>1.3394632E-2</v>
      </c>
      <c r="F297" s="20">
        <v>5.1530624000000001E-3</v>
      </c>
      <c r="G297" s="20">
        <v>5.6670527000000004E-3</v>
      </c>
      <c r="H297" s="11"/>
      <c r="I297" s="11"/>
    </row>
    <row r="298" spans="1:9" ht="12" x14ac:dyDescent="0.2">
      <c r="A298" s="12" t="s">
        <v>569</v>
      </c>
      <c r="B298" s="10" t="str">
        <f>VLOOKUP(A298,[5]racine_v11f!$A$4:$B$671,2,FALSE)</f>
        <v>Autres interventions sur les tissus mous</v>
      </c>
      <c r="C298" s="19">
        <v>57975</v>
      </c>
      <c r="D298" s="32">
        <v>-9.6157250000000003E-3</v>
      </c>
      <c r="E298" s="32">
        <v>3.3731929299999998E-2</v>
      </c>
      <c r="F298" s="20">
        <v>7.4119390999999998E-3</v>
      </c>
      <c r="G298" s="20">
        <v>3.3036106E-3</v>
      </c>
      <c r="H298" s="11"/>
      <c r="I298" s="11"/>
    </row>
    <row r="299" spans="1:9" ht="22.5" x14ac:dyDescent="0.2">
      <c r="A299" s="12" t="s">
        <v>570</v>
      </c>
      <c r="B299" s="10" t="str">
        <f>VLOOKUP(A299,[5]racine_v11f!$A$4:$B$671,2,FALSE)</f>
        <v>Prothèses de hanche pour traumatismes récents</v>
      </c>
      <c r="C299" s="19">
        <v>35114</v>
      </c>
      <c r="D299" s="32">
        <v>3.8934244999999999E-2</v>
      </c>
      <c r="E299" s="32">
        <v>-4.0283690000000004E-3</v>
      </c>
      <c r="F299" s="20">
        <v>-5.5687599999999999E-4</v>
      </c>
      <c r="G299" s="20">
        <v>2.0009138999999999E-3</v>
      </c>
      <c r="H299" s="11"/>
      <c r="I299" s="11"/>
    </row>
    <row r="300" spans="1:9" ht="33.75" x14ac:dyDescent="0.2">
      <c r="A300" s="12" t="s">
        <v>246</v>
      </c>
      <c r="B300" s="10" t="str">
        <f>VLOOKUP(A300,[5]racine_v11f!$A$4:$B$671,2,FALSE)</f>
        <v>Prothèses de hanche pour des affections autres que des traumatismes récents</v>
      </c>
      <c r="C300" s="19">
        <v>103368</v>
      </c>
      <c r="D300" s="32">
        <v>1.7319146800000001E-2</v>
      </c>
      <c r="E300" s="32">
        <v>3.4238760600000001E-2</v>
      </c>
      <c r="F300" s="20">
        <v>1.34160019E-2</v>
      </c>
      <c r="G300" s="20">
        <v>5.8902564999999997E-3</v>
      </c>
      <c r="H300" s="11"/>
      <c r="I300" s="11"/>
    </row>
    <row r="301" spans="1:9" ht="33.75" x14ac:dyDescent="0.2">
      <c r="A301" s="12" t="s">
        <v>571</v>
      </c>
      <c r="B301" s="10" t="str">
        <f>VLOOKUP(A301,[5]racine_v11f!$A$4:$B$671,2,FALSE)</f>
        <v>Interventions sur la hanche et le fémur pour traumatismes récents, âge supérieur à 17 ans</v>
      </c>
      <c r="C301" s="19">
        <v>57097</v>
      </c>
      <c r="D301" s="32">
        <v>1.6215339700000001E-2</v>
      </c>
      <c r="E301" s="32">
        <v>1.22333918E-2</v>
      </c>
      <c r="F301" s="20">
        <v>2.7059459999999999E-3</v>
      </c>
      <c r="G301" s="20">
        <v>3.2535792E-3</v>
      </c>
      <c r="H301" s="11"/>
      <c r="I301" s="11"/>
    </row>
    <row r="302" spans="1:9" ht="33.75" x14ac:dyDescent="0.2">
      <c r="A302" s="12" t="s">
        <v>572</v>
      </c>
      <c r="B302" s="10" t="str">
        <f>VLOOKUP(A302,[5]racine_v11f!$A$4:$B$671,2,FALSE)</f>
        <v>Interventions sur la hanche et le fémur sauf traumatismes récents, âge supérieur à 17 ans</v>
      </c>
      <c r="C302" s="19">
        <v>5558</v>
      </c>
      <c r="D302" s="32">
        <v>-2.6330026999999999E-2</v>
      </c>
      <c r="E302" s="32">
        <v>2.8894239700000001E-2</v>
      </c>
      <c r="F302" s="20">
        <v>6.1177910000000005E-4</v>
      </c>
      <c r="G302" s="20">
        <v>3.167135E-4</v>
      </c>
      <c r="H302" s="11"/>
      <c r="I302" s="11"/>
    </row>
    <row r="303" spans="1:9" ht="22.5" x14ac:dyDescent="0.2">
      <c r="A303" s="12" t="s">
        <v>573</v>
      </c>
      <c r="B303" s="10" t="str">
        <f>VLOOKUP(A303,[5]racine_v11f!$A$4:$B$671,2,FALSE)</f>
        <v>Interventions majeures sur le rachis pour fractures, cyphoses et scolioses</v>
      </c>
      <c r="C303" s="19">
        <v>11321</v>
      </c>
      <c r="D303" s="32">
        <v>0.1008970976</v>
      </c>
      <c r="E303" s="32">
        <v>8.5322596099999995E-2</v>
      </c>
      <c r="F303" s="20">
        <v>3.4902781999999999E-3</v>
      </c>
      <c r="G303" s="20">
        <v>6.4510870000000005E-4</v>
      </c>
      <c r="H303" s="11"/>
      <c r="I303" s="11"/>
    </row>
    <row r="304" spans="1:9" ht="22.5" x14ac:dyDescent="0.2">
      <c r="A304" s="12" t="s">
        <v>247</v>
      </c>
      <c r="B304" s="10" t="str">
        <f>VLOOKUP(A304,[5]racine_v11f!$A$4:$B$671,2,FALSE)</f>
        <v>Autres interventions majeures sur le rachis</v>
      </c>
      <c r="C304" s="19">
        <v>28195</v>
      </c>
      <c r="D304" s="32">
        <v>7.0437342299999997E-2</v>
      </c>
      <c r="E304" s="32">
        <v>0.10764093499999999</v>
      </c>
      <c r="F304" s="20">
        <v>1.0745350900000001E-2</v>
      </c>
      <c r="G304" s="20">
        <v>1.606646E-3</v>
      </c>
      <c r="H304" s="11"/>
      <c r="I304" s="11"/>
    </row>
    <row r="305" spans="1:9" ht="22.5" x14ac:dyDescent="0.2">
      <c r="A305" s="12" t="s">
        <v>574</v>
      </c>
      <c r="B305" s="10" t="str">
        <f>VLOOKUP(A305,[5]racine_v11f!$A$4:$B$671,2,FALSE)</f>
        <v>Interventions sur le genou pour traumatismes</v>
      </c>
      <c r="C305" s="19">
        <v>10300</v>
      </c>
      <c r="D305" s="32">
        <v>-4.6788723999999997E-2</v>
      </c>
      <c r="E305" s="32">
        <v>4.4613821099999999E-2</v>
      </c>
      <c r="F305" s="20">
        <v>1.7216091000000001E-3</v>
      </c>
      <c r="G305" s="20">
        <v>5.8692870000000004E-4</v>
      </c>
      <c r="H305" s="11"/>
      <c r="I305" s="11"/>
    </row>
    <row r="306" spans="1:9" ht="22.5" x14ac:dyDescent="0.2">
      <c r="A306" s="12" t="s">
        <v>575</v>
      </c>
      <c r="B306" s="10" t="str">
        <f>VLOOKUP(A306,[5]racine_v11f!$A$4:$B$671,2,FALSE)</f>
        <v>Interventions sur le genou pour des affections autres que traumatiques</v>
      </c>
      <c r="C306" s="19">
        <v>10941</v>
      </c>
      <c r="D306" s="32">
        <v>-1.5264434E-2</v>
      </c>
      <c r="E306" s="32">
        <v>-3.6473059999999999E-3</v>
      </c>
      <c r="F306" s="20">
        <v>-1.56866E-4</v>
      </c>
      <c r="G306" s="20">
        <v>6.2345499999999997E-4</v>
      </c>
      <c r="H306" s="11"/>
      <c r="I306" s="11"/>
    </row>
    <row r="307" spans="1:9" ht="22.5" x14ac:dyDescent="0.2">
      <c r="A307" s="12" t="s">
        <v>576</v>
      </c>
      <c r="B307" s="10" t="str">
        <f>VLOOKUP(A307,[5]racine_v11f!$A$4:$B$671,2,FALSE)</f>
        <v>Interventions sur la cheville et l'arrière-pied pour fractures</v>
      </c>
      <c r="C307" s="19">
        <v>1835</v>
      </c>
      <c r="D307" s="32">
        <v>-1.5881419000000001E-2</v>
      </c>
      <c r="E307" s="32">
        <v>-1.5061860999999999E-2</v>
      </c>
      <c r="F307" s="20">
        <v>-1.09807E-4</v>
      </c>
      <c r="G307" s="20">
        <v>1.045645E-4</v>
      </c>
      <c r="H307" s="11"/>
      <c r="I307" s="11"/>
    </row>
    <row r="308" spans="1:9" ht="22.5" x14ac:dyDescent="0.2">
      <c r="A308" s="12" t="s">
        <v>577</v>
      </c>
      <c r="B308" s="10" t="str">
        <f>VLOOKUP(A308,[5]racine_v11f!$A$4:$B$671,2,FALSE)</f>
        <v>Interventions pour infections ostéoarticulaires</v>
      </c>
      <c r="C308" s="19">
        <v>19726</v>
      </c>
      <c r="D308" s="32">
        <v>6.7034242600000002E-2</v>
      </c>
      <c r="E308" s="32">
        <v>7.2885504500000003E-2</v>
      </c>
      <c r="F308" s="20">
        <v>5.2550256000000002E-3</v>
      </c>
      <c r="G308" s="20">
        <v>1.1240538999999999E-3</v>
      </c>
      <c r="H308" s="11"/>
      <c r="I308" s="11"/>
    </row>
    <row r="309" spans="1:9" ht="33.75" x14ac:dyDescent="0.2">
      <c r="A309" s="12" t="s">
        <v>578</v>
      </c>
      <c r="B309" s="10" t="str">
        <f>VLOOKUP(A309,[5]racine_v11f!$A$4:$B$671,2,FALSE)</f>
        <v>Libérations articulaires du membre inférieur à l'exception de la hanche et du pied</v>
      </c>
      <c r="C309" s="19">
        <v>2789</v>
      </c>
      <c r="D309" s="32">
        <v>2.7858176599999999E-2</v>
      </c>
      <c r="E309" s="32">
        <v>-2.3231257000000002E-2</v>
      </c>
      <c r="F309" s="20">
        <v>-2.5882999999999999E-4</v>
      </c>
      <c r="G309" s="20">
        <v>1.589266E-4</v>
      </c>
      <c r="H309" s="11"/>
      <c r="I309" s="11"/>
    </row>
    <row r="310" spans="1:9" ht="12" x14ac:dyDescent="0.2">
      <c r="A310" s="12" t="s">
        <v>579</v>
      </c>
      <c r="B310" s="10" t="str">
        <f>VLOOKUP(A310,[5]racine_v11f!$A$4:$B$671,2,FALSE)</f>
        <v>Arthroscopies de l'épaule</v>
      </c>
      <c r="C310" s="19">
        <v>64527</v>
      </c>
      <c r="D310" s="32">
        <v>4.3529273700000003E-2</v>
      </c>
      <c r="E310" s="32">
        <v>3.63808667E-2</v>
      </c>
      <c r="F310" s="20">
        <v>8.8825619000000005E-3</v>
      </c>
      <c r="G310" s="20">
        <v>3.6769656000000001E-3</v>
      </c>
      <c r="H310" s="11"/>
      <c r="I310" s="11"/>
    </row>
    <row r="311" spans="1:9" ht="12" x14ac:dyDescent="0.2">
      <c r="A311" s="12" t="s">
        <v>580</v>
      </c>
      <c r="B311" s="10" t="str">
        <f>VLOOKUP(A311,[5]racine_v11f!$A$4:$B$671,2,FALSE)</f>
        <v>Ténosynovectomies du poignet</v>
      </c>
      <c r="C311" s="19">
        <v>15084</v>
      </c>
      <c r="D311" s="32">
        <v>9.0458574700000002E-2</v>
      </c>
      <c r="E311" s="32">
        <v>-3.5332522999999998E-2</v>
      </c>
      <c r="F311" s="20">
        <v>-2.1647569999999998E-3</v>
      </c>
      <c r="G311" s="20">
        <v>8.5953709999999999E-4</v>
      </c>
      <c r="H311" s="11"/>
      <c r="I311" s="11"/>
    </row>
    <row r="312" spans="1:9" ht="22.5" x14ac:dyDescent="0.2">
      <c r="A312" s="12" t="s">
        <v>581</v>
      </c>
      <c r="B312" s="10" t="str">
        <f>VLOOKUP(A312,[5]racine_v11f!$A$4:$B$671,2,FALSE)</f>
        <v>Interventions sur le poignet autres que les ténosynovectomies</v>
      </c>
      <c r="C312" s="19">
        <v>19786</v>
      </c>
      <c r="D312" s="32">
        <v>3.2963499E-2</v>
      </c>
      <c r="E312" s="32">
        <v>2.5217932799999999E-2</v>
      </c>
      <c r="F312" s="20">
        <v>1.9059272E-3</v>
      </c>
      <c r="G312" s="20">
        <v>1.1274728999999999E-3</v>
      </c>
      <c r="H312" s="11"/>
      <c r="I312" s="11"/>
    </row>
    <row r="313" spans="1:9" ht="45" x14ac:dyDescent="0.2">
      <c r="A313" s="12" t="s">
        <v>582</v>
      </c>
      <c r="B313" s="10" t="str">
        <f>VLOOKUP(A313,[5]racine_v11f!$A$4:$B$671,2,FALSE)</f>
        <v>Affections de l'appareil musculosquelettique sans acte opératoire de la CMD 08, avec anesthésie, en ambulatoire</v>
      </c>
      <c r="C313" s="19">
        <v>35295</v>
      </c>
      <c r="D313" s="32">
        <v>-1.6292167E-2</v>
      </c>
      <c r="E313" s="32">
        <v>3.0319848100000001E-2</v>
      </c>
      <c r="F313" s="20">
        <v>4.0706839999999998E-3</v>
      </c>
      <c r="G313" s="20">
        <v>2.0112278999999999E-3</v>
      </c>
      <c r="H313" s="11"/>
      <c r="I313" s="11"/>
    </row>
    <row r="314" spans="1:9" ht="33.75" x14ac:dyDescent="0.2">
      <c r="A314" s="12" t="s">
        <v>583</v>
      </c>
      <c r="B314" s="10" t="str">
        <f>VLOOKUP(A314,[5]racine_v11f!$A$4:$B$671,2,FALSE)</f>
        <v>Tractions continues et réductions progressives : autres que hanche et fémur</v>
      </c>
      <c r="C314" s="19">
        <v>1437</v>
      </c>
      <c r="D314" s="32">
        <v>-9.0555555999999995E-2</v>
      </c>
      <c r="E314" s="32">
        <v>-0.12217471000000001</v>
      </c>
      <c r="F314" s="20">
        <v>-7.84332E-4</v>
      </c>
      <c r="G314" s="20">
        <v>8.18851E-5</v>
      </c>
      <c r="H314" s="11"/>
      <c r="I314" s="11"/>
    </row>
    <row r="315" spans="1:9" ht="22.5" x14ac:dyDescent="0.2">
      <c r="A315" s="12" t="s">
        <v>584</v>
      </c>
      <c r="B315" s="10" t="str">
        <f>VLOOKUP(A315,[5]racine_v11f!$A$4:$B$671,2,FALSE)</f>
        <v>Tractions continues et réductions progressives : hanche et fémur</v>
      </c>
      <c r="C315" s="19">
        <v>1940</v>
      </c>
      <c r="D315" s="32">
        <v>-5.1599600000000001E-4</v>
      </c>
      <c r="E315" s="32">
        <v>1.5487868E-3</v>
      </c>
      <c r="F315" s="20">
        <v>1.1765E-5</v>
      </c>
      <c r="G315" s="20">
        <v>1.1054770000000001E-4</v>
      </c>
      <c r="H315" s="11"/>
      <c r="I315" s="11"/>
    </row>
    <row r="316" spans="1:9" ht="12" x14ac:dyDescent="0.2">
      <c r="A316" s="12" t="s">
        <v>585</v>
      </c>
      <c r="B316" s="10" t="str">
        <f>VLOOKUP(A316,[5]racine_v11f!$A$4:$B$671,2,FALSE)</f>
        <v>Fractures de la hanche et du bassin</v>
      </c>
      <c r="C316" s="19">
        <v>17796</v>
      </c>
      <c r="D316" s="32">
        <v>3.1183900399999999E-2</v>
      </c>
      <c r="E316" s="32">
        <v>4.2841235399999997E-2</v>
      </c>
      <c r="F316" s="20">
        <v>2.8667341000000002E-3</v>
      </c>
      <c r="G316" s="20">
        <v>1.014076E-3</v>
      </c>
      <c r="H316" s="11"/>
      <c r="I316" s="11"/>
    </row>
    <row r="317" spans="1:9" ht="22.5" x14ac:dyDescent="0.2">
      <c r="A317" s="12" t="s">
        <v>586</v>
      </c>
      <c r="B317" s="10" t="str">
        <f>VLOOKUP(A317,[5]racine_v11f!$A$4:$B$671,2,FALSE)</f>
        <v>Fractures de la diaphyse, de l'épiphyse ou d'une partie non précisée du fémur</v>
      </c>
      <c r="C317" s="19">
        <v>2968</v>
      </c>
      <c r="D317" s="32">
        <v>5.8929862600000001E-2</v>
      </c>
      <c r="E317" s="32">
        <v>1.33151246E-2</v>
      </c>
      <c r="F317" s="20">
        <v>1.5294479999999999E-4</v>
      </c>
      <c r="G317" s="20">
        <v>1.6912660000000001E-4</v>
      </c>
      <c r="H317" s="11"/>
      <c r="I317" s="11"/>
    </row>
    <row r="318" spans="1:9" ht="33.75" x14ac:dyDescent="0.2">
      <c r="A318" s="12" t="s">
        <v>587</v>
      </c>
      <c r="B318" s="10" t="str">
        <f>VLOOKUP(A318,[5]racine_v11f!$A$4:$B$671,2,FALSE)</f>
        <v>Fractures, entorses, luxations et dislocations de la jambe, âge inférieur à 18 ans</v>
      </c>
      <c r="C318" s="19">
        <v>2896</v>
      </c>
      <c r="D318" s="32">
        <v>-7.5787402000000004E-2</v>
      </c>
      <c r="E318" s="32">
        <v>2.80440185E-2</v>
      </c>
      <c r="F318" s="20">
        <v>3.0981120000000002E-4</v>
      </c>
      <c r="G318" s="20">
        <v>1.6502380000000001E-4</v>
      </c>
      <c r="H318" s="11"/>
      <c r="I318" s="11"/>
    </row>
    <row r="319" spans="1:9" ht="33.75" x14ac:dyDescent="0.2">
      <c r="A319" s="12" t="s">
        <v>588</v>
      </c>
      <c r="B319" s="10" t="str">
        <f>VLOOKUP(A319,[5]racine_v11f!$A$4:$B$671,2,FALSE)</f>
        <v>Fractures, entorses, luxations et dislocations de la jambe, âge supérieur à 17 ans</v>
      </c>
      <c r="C319" s="19">
        <v>14179</v>
      </c>
      <c r="D319" s="32">
        <v>-2.2725693000000002E-2</v>
      </c>
      <c r="E319" s="32">
        <v>8.1780685999999995E-3</v>
      </c>
      <c r="F319" s="20">
        <v>4.5099099999999998E-4</v>
      </c>
      <c r="G319" s="20">
        <v>8.0796709999999996E-4</v>
      </c>
      <c r="H319" s="11"/>
      <c r="I319" s="11"/>
    </row>
    <row r="320" spans="1:9" ht="22.5" x14ac:dyDescent="0.2">
      <c r="A320" s="12" t="s">
        <v>589</v>
      </c>
      <c r="B320" s="10" t="str">
        <f>VLOOKUP(A320,[5]racine_v11f!$A$4:$B$671,2,FALSE)</f>
        <v>Entorses et luxations de la hanche et du bassin</v>
      </c>
      <c r="C320" s="19">
        <v>1694</v>
      </c>
      <c r="D320" s="32">
        <v>-7.5434242999999998E-2</v>
      </c>
      <c r="E320" s="32">
        <v>-9.0713901999999999E-2</v>
      </c>
      <c r="F320" s="20">
        <v>-6.6276099999999999E-4</v>
      </c>
      <c r="G320" s="20">
        <v>9.6529799999999999E-5</v>
      </c>
      <c r="H320" s="11"/>
      <c r="I320" s="11"/>
    </row>
    <row r="321" spans="1:9" ht="12" x14ac:dyDescent="0.2">
      <c r="A321" s="12" t="s">
        <v>590</v>
      </c>
      <c r="B321" s="10" t="str">
        <f>VLOOKUP(A321,[5]racine_v11f!$A$4:$B$671,2,FALSE)</f>
        <v>Arthropathies non spécifiques</v>
      </c>
      <c r="C321" s="19">
        <v>6553</v>
      </c>
      <c r="D321" s="32">
        <v>3.99403381E-2</v>
      </c>
      <c r="E321" s="32">
        <v>4.4302788799999999E-2</v>
      </c>
      <c r="F321" s="20">
        <v>1.0902217E-3</v>
      </c>
      <c r="G321" s="20">
        <v>3.73412E-4</v>
      </c>
      <c r="H321" s="11"/>
      <c r="I321" s="11"/>
    </row>
    <row r="322" spans="1:9" ht="22.5" x14ac:dyDescent="0.2">
      <c r="A322" s="12" t="s">
        <v>591</v>
      </c>
      <c r="B322" s="10" t="str">
        <f>VLOOKUP(A322,[5]racine_v11f!$A$4:$B$671,2,FALSE)</f>
        <v>Maladies osseuses et arthropathies spécifiques</v>
      </c>
      <c r="C322" s="19">
        <v>33205</v>
      </c>
      <c r="D322" s="32">
        <v>2.0861267900000001E-2</v>
      </c>
      <c r="E322" s="32">
        <v>1.4173132099999999E-2</v>
      </c>
      <c r="F322" s="20">
        <v>1.8196506999999999E-3</v>
      </c>
      <c r="G322" s="20">
        <v>1.8921327E-3</v>
      </c>
      <c r="H322" s="11"/>
      <c r="I322" s="11"/>
    </row>
    <row r="323" spans="1:9" ht="12" x14ac:dyDescent="0.2">
      <c r="A323" s="12" t="s">
        <v>592</v>
      </c>
      <c r="B323" s="10" t="str">
        <f>VLOOKUP(A323,[5]racine_v11f!$A$4:$B$671,2,FALSE)</f>
        <v>Affections du tissu conjonctif</v>
      </c>
      <c r="C323" s="19">
        <v>36642</v>
      </c>
      <c r="D323" s="32">
        <v>-4.7620272999999998E-2</v>
      </c>
      <c r="E323" s="32">
        <v>-1.0183960000000001E-2</v>
      </c>
      <c r="F323" s="20">
        <v>-1.4784659999999999E-3</v>
      </c>
      <c r="G323" s="20">
        <v>2.0879844999999999E-3</v>
      </c>
      <c r="H323" s="11"/>
      <c r="I323" s="11"/>
    </row>
    <row r="324" spans="1:9" ht="12" x14ac:dyDescent="0.2">
      <c r="A324" s="12" t="s">
        <v>593</v>
      </c>
      <c r="B324" s="10" t="str">
        <f>VLOOKUP(A324,[5]racine_v11f!$A$4:$B$671,2,FALSE)</f>
        <v>Tendinites, myosites et bursites</v>
      </c>
      <c r="C324" s="19">
        <v>24001</v>
      </c>
      <c r="D324" s="32">
        <v>-2.0979556999999999E-2</v>
      </c>
      <c r="E324" s="32">
        <v>-5.9821358999999998E-2</v>
      </c>
      <c r="F324" s="20">
        <v>-5.9883760000000001E-3</v>
      </c>
      <c r="G324" s="20">
        <v>1.3676578E-3</v>
      </c>
      <c r="H324" s="11"/>
      <c r="I324" s="11"/>
    </row>
    <row r="325" spans="1:9" ht="33.75" x14ac:dyDescent="0.2">
      <c r="A325" s="12" t="s">
        <v>594</v>
      </c>
      <c r="B325" s="10" t="str">
        <f>VLOOKUP(A325,[5]racine_v11f!$A$4:$B$671,2,FALSE)</f>
        <v>Suites de traitement après une affection de l'appareil musculosquelettique ou du tissu conjonctif</v>
      </c>
      <c r="C325" s="19">
        <v>8197</v>
      </c>
      <c r="D325" s="32">
        <v>-4.1765825999999999E-2</v>
      </c>
      <c r="E325" s="32">
        <v>1.7881534800000001E-2</v>
      </c>
      <c r="F325" s="20">
        <v>5.6471920000000005E-4</v>
      </c>
      <c r="G325" s="20">
        <v>4.6709259999999999E-4</v>
      </c>
      <c r="H325" s="11"/>
      <c r="I325" s="11"/>
    </row>
    <row r="326" spans="1:9" ht="33.75" x14ac:dyDescent="0.2">
      <c r="A326" s="12" t="s">
        <v>595</v>
      </c>
      <c r="B326" s="10" t="str">
        <f>VLOOKUP(A326,[5]racine_v11f!$A$4:$B$671,2,FALSE)</f>
        <v>Autres pathologies de l'appareil musculosquelettique et du tissu conjonctif</v>
      </c>
      <c r="C326" s="19">
        <v>26267</v>
      </c>
      <c r="D326" s="32">
        <v>9.8055289899999995E-2</v>
      </c>
      <c r="E326" s="32">
        <v>8.9381999200000006E-2</v>
      </c>
      <c r="F326" s="20">
        <v>8.4511792000000006E-3</v>
      </c>
      <c r="G326" s="20">
        <v>1.4967820999999999E-3</v>
      </c>
      <c r="H326" s="11"/>
      <c r="I326" s="11"/>
    </row>
    <row r="327" spans="1:9" ht="33.75" x14ac:dyDescent="0.2">
      <c r="A327" s="12" t="s">
        <v>596</v>
      </c>
      <c r="B327" s="10" t="str">
        <f>VLOOKUP(A327,[5]racine_v11f!$A$4:$B$671,2,FALSE)</f>
        <v>Fractures, entorses, luxations et dislocations du bras et de l'avant-bras, âge inférieur à 18 ans</v>
      </c>
      <c r="C327" s="19">
        <v>14188</v>
      </c>
      <c r="D327" s="32">
        <v>-6.1393880999999997E-2</v>
      </c>
      <c r="E327" s="32">
        <v>3.6907110999999999E-2</v>
      </c>
      <c r="F327" s="20">
        <v>1.9804388E-3</v>
      </c>
      <c r="G327" s="20">
        <v>8.0847999999999998E-4</v>
      </c>
      <c r="H327" s="11"/>
      <c r="I327" s="11"/>
    </row>
    <row r="328" spans="1:9" ht="33.75" x14ac:dyDescent="0.2">
      <c r="A328" s="12" t="s">
        <v>597</v>
      </c>
      <c r="B328" s="10" t="str">
        <f>VLOOKUP(A328,[5]racine_v11f!$A$4:$B$671,2,FALSE)</f>
        <v>Entorses, luxations et dislocations du bras et de l'avant-bras, âge supérieur à 17 ans</v>
      </c>
      <c r="C328" s="19">
        <v>8860</v>
      </c>
      <c r="D328" s="32">
        <v>-4.1675710999999997E-2</v>
      </c>
      <c r="E328" s="32">
        <v>3.1710078999999999E-3</v>
      </c>
      <c r="F328" s="20">
        <v>1.0980650000000001E-4</v>
      </c>
      <c r="G328" s="20">
        <v>5.0487259999999995E-4</v>
      </c>
      <c r="H328" s="11"/>
      <c r="I328" s="11"/>
    </row>
    <row r="329" spans="1:9" ht="22.5" x14ac:dyDescent="0.2">
      <c r="A329" s="12" t="s">
        <v>598</v>
      </c>
      <c r="B329" s="10" t="str">
        <f>VLOOKUP(A329,[5]racine_v11f!$A$4:$B$671,2,FALSE)</f>
        <v>Fractures, entorses, luxations et dislocations de la main</v>
      </c>
      <c r="C329" s="19">
        <v>5786</v>
      </c>
      <c r="D329" s="32">
        <v>-5.0945209999999998E-2</v>
      </c>
      <c r="E329" s="32">
        <v>-2.3295071000000001E-2</v>
      </c>
      <c r="F329" s="20">
        <v>-5.4118899999999997E-4</v>
      </c>
      <c r="G329" s="20">
        <v>3.2970580000000002E-4</v>
      </c>
      <c r="H329" s="11"/>
      <c r="I329" s="11"/>
    </row>
    <row r="330" spans="1:9" ht="22.5" x14ac:dyDescent="0.2">
      <c r="A330" s="12" t="s">
        <v>599</v>
      </c>
      <c r="B330" s="10" t="str">
        <f>VLOOKUP(A330,[5]racine_v11f!$A$4:$B$671,2,FALSE)</f>
        <v>Fractures, entorses, luxations et dislocations du pied</v>
      </c>
      <c r="C330" s="19">
        <v>2032</v>
      </c>
      <c r="D330" s="32">
        <v>2.5536261500000001E-2</v>
      </c>
      <c r="E330" s="32">
        <v>1.19521912E-2</v>
      </c>
      <c r="F330" s="20">
        <v>9.4119900000000007E-5</v>
      </c>
      <c r="G330" s="20">
        <v>1.157902E-4</v>
      </c>
      <c r="H330" s="11"/>
      <c r="I330" s="11"/>
    </row>
    <row r="331" spans="1:9" ht="12" x14ac:dyDescent="0.2">
      <c r="A331" s="12" t="s">
        <v>600</v>
      </c>
      <c r="B331" s="10" t="str">
        <f>VLOOKUP(A331,[5]racine_v11f!$A$4:$B$671,2,FALSE)</f>
        <v>Tumeurs malignes primitives des os</v>
      </c>
      <c r="C331" s="19">
        <v>1869</v>
      </c>
      <c r="D331" s="32">
        <v>4.9692909E-2</v>
      </c>
      <c r="E331" s="32">
        <v>-5.8510639999999996E-3</v>
      </c>
      <c r="F331" s="20">
        <v>-4.3137999999999999E-5</v>
      </c>
      <c r="G331" s="20">
        <v>1.065019E-4</v>
      </c>
      <c r="H331" s="11"/>
      <c r="I331" s="11"/>
    </row>
    <row r="332" spans="1:9" ht="45" x14ac:dyDescent="0.2">
      <c r="A332" s="12" t="s">
        <v>601</v>
      </c>
      <c r="B332" s="10" t="str">
        <f>VLOOKUP(A332,[5]racine_v11f!$A$4:$B$671,2,FALSE)</f>
        <v>Fractures pathologiques et autres tumeurs malignes de l'appareil musculosquelettique et du tissu conjonctif</v>
      </c>
      <c r="C332" s="19">
        <v>30675</v>
      </c>
      <c r="D332" s="32">
        <v>2.9337484899999999E-2</v>
      </c>
      <c r="E332" s="32">
        <v>3.0887641600000001E-2</v>
      </c>
      <c r="F332" s="20">
        <v>3.6040064E-3</v>
      </c>
      <c r="G332" s="20">
        <v>1.7479647000000001E-3</v>
      </c>
      <c r="H332" s="11"/>
      <c r="I332" s="11"/>
    </row>
    <row r="333" spans="1:9" ht="12" x14ac:dyDescent="0.2">
      <c r="A333" s="12" t="s">
        <v>602</v>
      </c>
      <c r="B333" s="10" t="str">
        <f>VLOOKUP(A333,[5]racine_v11f!$A$4:$B$671,2,FALSE)</f>
        <v>Fractures du rachis</v>
      </c>
      <c r="C333" s="19">
        <v>29766</v>
      </c>
      <c r="D333" s="32">
        <v>6.8082303299999994E-2</v>
      </c>
      <c r="E333" s="32">
        <v>7.9850529700000006E-2</v>
      </c>
      <c r="F333" s="20">
        <v>8.6315756E-3</v>
      </c>
      <c r="G333" s="20">
        <v>1.6961668999999999E-3</v>
      </c>
      <c r="H333" s="11"/>
      <c r="I333" s="11"/>
    </row>
    <row r="334" spans="1:9" ht="12" x14ac:dyDescent="0.2">
      <c r="A334" s="12" t="s">
        <v>603</v>
      </c>
      <c r="B334" s="10" t="str">
        <f>VLOOKUP(A334,[5]racine_v11f!$A$4:$B$671,2,FALSE)</f>
        <v>Sciatiques et autres radiculopathies</v>
      </c>
      <c r="C334" s="19">
        <v>23021</v>
      </c>
      <c r="D334" s="32">
        <v>-4.9645389999999998E-2</v>
      </c>
      <c r="E334" s="32">
        <v>-1.2652256000000001E-2</v>
      </c>
      <c r="F334" s="20">
        <v>-1.15689E-3</v>
      </c>
      <c r="G334" s="20">
        <v>1.3118140999999999E-3</v>
      </c>
      <c r="H334" s="11"/>
      <c r="I334" s="11"/>
    </row>
    <row r="335" spans="1:9" ht="12" x14ac:dyDescent="0.2">
      <c r="A335" s="12" t="s">
        <v>604</v>
      </c>
      <c r="B335" s="10" t="str">
        <f>VLOOKUP(A335,[5]racine_v11f!$A$4:$B$671,2,FALSE)</f>
        <v>Autres rachialgies</v>
      </c>
      <c r="C335" s="19">
        <v>25543</v>
      </c>
      <c r="D335" s="32">
        <v>8.6057096000000007E-3</v>
      </c>
      <c r="E335" s="32">
        <v>4.7173681199999998E-2</v>
      </c>
      <c r="F335" s="20">
        <v>4.5099099999999998E-3</v>
      </c>
      <c r="G335" s="20">
        <v>1.4555261E-3</v>
      </c>
      <c r="H335" s="11"/>
      <c r="I335" s="11"/>
    </row>
    <row r="336" spans="1:9" ht="22.5" x14ac:dyDescent="0.2">
      <c r="A336" s="12" t="s">
        <v>605</v>
      </c>
      <c r="B336" s="10" t="str">
        <f>VLOOKUP(A336,[5]racine_v11f!$A$4:$B$671,2,FALSE)</f>
        <v>Autres pathologies rachidiennes relevant d'un traitement médical</v>
      </c>
      <c r="C336" s="19">
        <v>56964</v>
      </c>
      <c r="D336" s="32">
        <v>-1.4782226000000001E-2</v>
      </c>
      <c r="E336" s="32">
        <v>1.6843797399999999E-2</v>
      </c>
      <c r="F336" s="20">
        <v>3.6981262E-3</v>
      </c>
      <c r="G336" s="20">
        <v>3.2460003999999999E-3</v>
      </c>
      <c r="H336" s="11"/>
      <c r="I336" s="11"/>
    </row>
    <row r="337" spans="1:9" ht="12" x14ac:dyDescent="0.2">
      <c r="A337" s="12" t="s">
        <v>606</v>
      </c>
      <c r="B337" s="10" t="str">
        <f>VLOOKUP(A337,[5]racine_v11f!$A$4:$B$671,2,FALSE)</f>
        <v>Rhumatismes et raideurs articulaires</v>
      </c>
      <c r="C337" s="19">
        <v>5469</v>
      </c>
      <c r="D337" s="32">
        <v>-3.8664654999999999E-2</v>
      </c>
      <c r="E337" s="32">
        <v>7.2984108300000003E-2</v>
      </c>
      <c r="F337" s="20">
        <v>1.4588578999999999E-3</v>
      </c>
      <c r="G337" s="20">
        <v>3.11642E-4</v>
      </c>
      <c r="H337" s="11"/>
      <c r="I337" s="11"/>
    </row>
    <row r="338" spans="1:9" ht="22.5" x14ac:dyDescent="0.2">
      <c r="A338" s="12" t="s">
        <v>607</v>
      </c>
      <c r="B338" s="10" t="str">
        <f>VLOOKUP(A338,[5]racine_v11f!$A$4:$B$671,2,FALSE)</f>
        <v>Ostéomyélites aigües (y compris vertébrales) et arthrites septiques</v>
      </c>
      <c r="C338" s="19">
        <v>11019</v>
      </c>
      <c r="D338" s="32">
        <v>4.1683129200000002E-2</v>
      </c>
      <c r="E338" s="32">
        <v>4.4851128400000002E-2</v>
      </c>
      <c r="F338" s="20">
        <v>1.8549456E-3</v>
      </c>
      <c r="G338" s="20">
        <v>6.2789970000000004E-4</v>
      </c>
      <c r="H338" s="11"/>
      <c r="I338" s="11"/>
    </row>
    <row r="339" spans="1:9" ht="12" x14ac:dyDescent="0.2">
      <c r="A339" s="12" t="s">
        <v>608</v>
      </c>
      <c r="B339" s="10" t="str">
        <f>VLOOKUP(A339,[5]racine_v11f!$A$4:$B$671,2,FALSE)</f>
        <v>Ostéomyélites chroniques</v>
      </c>
      <c r="C339" s="19">
        <v>3769</v>
      </c>
      <c r="D339" s="32">
        <v>9.9565756800000002E-2</v>
      </c>
      <c r="E339" s="32">
        <v>6.3187588200000006E-2</v>
      </c>
      <c r="F339" s="20">
        <v>8.7845200000000005E-4</v>
      </c>
      <c r="G339" s="20">
        <v>2.147703E-4</v>
      </c>
      <c r="H339" s="11"/>
      <c r="I339" s="11"/>
    </row>
    <row r="340" spans="1:9" ht="12" x14ac:dyDescent="0.2">
      <c r="A340" s="12" t="s">
        <v>609</v>
      </c>
      <c r="B340" s="10" t="str">
        <f>VLOOKUP(A340,[5]racine_v11f!$A$4:$B$671,2,FALSE)</f>
        <v>Ablation de matériel sans acte classant</v>
      </c>
      <c r="C340" s="19">
        <v>3046</v>
      </c>
      <c r="D340" s="32">
        <v>-0.18207588299999999</v>
      </c>
      <c r="E340" s="32">
        <v>-0.18794988000000001</v>
      </c>
      <c r="F340" s="20">
        <v>-2.7647710000000001E-3</v>
      </c>
      <c r="G340" s="20">
        <v>1.7357129999999999E-4</v>
      </c>
      <c r="H340" s="11"/>
      <c r="I340" s="11"/>
    </row>
    <row r="341" spans="1:9" ht="12" x14ac:dyDescent="0.2">
      <c r="A341" s="12" t="s">
        <v>610</v>
      </c>
      <c r="B341" s="10" t="str">
        <f>VLOOKUP(A341,[5]racine_v11f!$A$4:$B$671,2,FALSE)</f>
        <v>Algoneurodystrophie</v>
      </c>
      <c r="C341" s="19">
        <v>4119</v>
      </c>
      <c r="D341" s="32">
        <v>-0.17539015599999999</v>
      </c>
      <c r="E341" s="32">
        <v>-0.40034939600000002</v>
      </c>
      <c r="F341" s="20">
        <v>-1.0784567E-2</v>
      </c>
      <c r="G341" s="20">
        <v>2.347145E-4</v>
      </c>
      <c r="H341" s="11"/>
      <c r="I341" s="11"/>
    </row>
    <row r="342" spans="1:9" ht="33.75" x14ac:dyDescent="0.2">
      <c r="A342" s="12" t="s">
        <v>611</v>
      </c>
      <c r="B342" s="10" t="str">
        <f>VLOOKUP(A342,[5]racine_v11f!$A$4:$B$671,2,FALSE)</f>
        <v>Explorations et surveillance de l'appareil musculosquelettique et du tissu conjonctif</v>
      </c>
      <c r="C342" s="19">
        <v>22763</v>
      </c>
      <c r="D342" s="32">
        <v>8.0003837100000003E-2</v>
      </c>
      <c r="E342" s="32">
        <v>1.09250788E-2</v>
      </c>
      <c r="F342" s="20">
        <v>9.6472859999999997E-4</v>
      </c>
      <c r="G342" s="20">
        <v>1.2971123999999999E-3</v>
      </c>
      <c r="H342" s="11"/>
      <c r="I342" s="11"/>
    </row>
    <row r="343" spans="1:9" ht="22.5" x14ac:dyDescent="0.2">
      <c r="A343" s="12" t="s">
        <v>612</v>
      </c>
      <c r="B343" s="10" t="str">
        <f>VLOOKUP(A343,[5]racine_v11f!$A$4:$B$671,2,FALSE)</f>
        <v>Symptômes et autres recours aux soins de la CMD 08</v>
      </c>
      <c r="C343" s="19">
        <v>23666</v>
      </c>
      <c r="D343" s="32">
        <v>2.6277571E-2</v>
      </c>
      <c r="E343" s="32">
        <v>4.6521912200000001E-2</v>
      </c>
      <c r="F343" s="20">
        <v>4.1255872999999997E-3</v>
      </c>
      <c r="G343" s="20">
        <v>1.3485683E-3</v>
      </c>
      <c r="H343" s="11"/>
      <c r="I343" s="11"/>
    </row>
    <row r="344" spans="1:9" ht="22.5" x14ac:dyDescent="0.2">
      <c r="A344" s="12" t="s">
        <v>613</v>
      </c>
      <c r="B344" s="10" t="str">
        <f>VLOOKUP(A344,[5]racine_v11f!$A$4:$B$671,2,FALSE)</f>
        <v>Fractures du bras et de l'avant-bras, âge supérieur à 17 ans</v>
      </c>
      <c r="C344" s="19">
        <v>21434</v>
      </c>
      <c r="D344" s="32">
        <v>-3.4566029999999999E-3</v>
      </c>
      <c r="E344" s="32">
        <v>1.8388292300000001E-2</v>
      </c>
      <c r="F344" s="20">
        <v>1.5176828000000001E-3</v>
      </c>
      <c r="G344" s="20">
        <v>1.2213815000000001E-3</v>
      </c>
      <c r="H344" s="11"/>
      <c r="I344" s="11"/>
    </row>
    <row r="345" spans="1:9" ht="12" x14ac:dyDescent="0.2">
      <c r="A345" s="12" t="s">
        <v>614</v>
      </c>
      <c r="B345" s="10" t="str">
        <f>VLOOKUP(A345,[5]racine_v11f!$A$4:$B$671,2,FALSE)</f>
        <v>Entorses et luxations du rachis</v>
      </c>
      <c r="C345" s="19">
        <v>2657</v>
      </c>
      <c r="D345" s="32">
        <v>4.5990565999999997E-2</v>
      </c>
      <c r="E345" s="32">
        <v>-1.503194E-3</v>
      </c>
      <c r="F345" s="20">
        <v>-1.5687000000000001E-5</v>
      </c>
      <c r="G345" s="20">
        <v>1.514048E-4</v>
      </c>
      <c r="H345" s="11"/>
      <c r="I345" s="11"/>
    </row>
    <row r="346" spans="1:9" ht="22.5" x14ac:dyDescent="0.2">
      <c r="A346" s="12" t="s">
        <v>615</v>
      </c>
      <c r="B346" s="10" t="str">
        <f>VLOOKUP(A346,[5]racine_v11f!$A$4:$B$671,2,FALSE)</f>
        <v>Greffes de peau et/ou parages de plaie pour ulcère cutané ou cellulite</v>
      </c>
      <c r="C346" s="19">
        <v>5001</v>
      </c>
      <c r="D346" s="32">
        <v>3.3643673300000003E-2</v>
      </c>
      <c r="E346" s="32">
        <v>2.33367451E-2</v>
      </c>
      <c r="F346" s="20">
        <v>4.4706930000000002E-4</v>
      </c>
      <c r="G346" s="20">
        <v>2.849738E-4</v>
      </c>
      <c r="H346" s="11"/>
      <c r="I346" s="11"/>
    </row>
    <row r="347" spans="1:9" ht="33.75" x14ac:dyDescent="0.2">
      <c r="A347" s="12" t="s">
        <v>248</v>
      </c>
      <c r="B347" s="10" t="str">
        <f>VLOOKUP(A347,[5]racine_v11f!$A$4:$B$671,2,FALSE)</f>
        <v>Greffes de peau et/ou parages de plaie à l'exception des ulcères cutanés et cellulites</v>
      </c>
      <c r="C347" s="19">
        <v>98783</v>
      </c>
      <c r="D347" s="32">
        <v>5.58293422E-2</v>
      </c>
      <c r="E347" s="32">
        <v>8.1288074700000004E-2</v>
      </c>
      <c r="F347" s="20">
        <v>2.9094802199999999E-2</v>
      </c>
      <c r="G347" s="20">
        <v>5.6289877999999996E-3</v>
      </c>
      <c r="H347" s="11"/>
      <c r="I347" s="11"/>
    </row>
    <row r="348" spans="1:9" ht="22.5" x14ac:dyDescent="0.2">
      <c r="A348" s="12" t="s">
        <v>616</v>
      </c>
      <c r="B348" s="10" t="str">
        <f>VLOOKUP(A348,[5]racine_v11f!$A$4:$B$671,2,FALSE)</f>
        <v>Mastectomies totales pour tumeur maligne</v>
      </c>
      <c r="C348" s="19">
        <v>20119</v>
      </c>
      <c r="D348" s="32">
        <v>8.6421640000000004E-4</v>
      </c>
      <c r="E348" s="32">
        <v>2.1891507500000001E-2</v>
      </c>
      <c r="F348" s="20">
        <v>1.6902358000000001E-3</v>
      </c>
      <c r="G348" s="20">
        <v>1.1464483000000001E-3</v>
      </c>
      <c r="H348" s="11"/>
      <c r="I348" s="11"/>
    </row>
    <row r="349" spans="1:9" ht="22.5" x14ac:dyDescent="0.2">
      <c r="A349" s="12" t="s">
        <v>617</v>
      </c>
      <c r="B349" s="10" t="str">
        <f>VLOOKUP(A349,[5]racine_v11f!$A$4:$B$671,2,FALSE)</f>
        <v>Mastectomies subtotales pour tumeur maligne</v>
      </c>
      <c r="C349" s="19">
        <v>52003</v>
      </c>
      <c r="D349" s="32">
        <v>-1.531247E-2</v>
      </c>
      <c r="E349" s="32">
        <v>1.0827096899999999E-2</v>
      </c>
      <c r="F349" s="20">
        <v>2.1843651000000002E-3</v>
      </c>
      <c r="G349" s="20">
        <v>2.9633060000000002E-3</v>
      </c>
      <c r="H349" s="11"/>
      <c r="I349" s="11"/>
    </row>
    <row r="350" spans="1:9" ht="33.75" x14ac:dyDescent="0.2">
      <c r="A350" s="12" t="s">
        <v>618</v>
      </c>
      <c r="B350" s="10" t="str">
        <f>VLOOKUP(A350,[5]racine_v11f!$A$4:$B$671,2,FALSE)</f>
        <v>Interventions sur le sein pour des affections non malignes autres que les actes de biopsie et d'excision locale</v>
      </c>
      <c r="C350" s="19">
        <v>47202</v>
      </c>
      <c r="D350" s="32">
        <v>-0.168752873</v>
      </c>
      <c r="E350" s="32">
        <v>2.9989153000000001E-3</v>
      </c>
      <c r="F350" s="20">
        <v>5.5295419999999999E-4</v>
      </c>
      <c r="G350" s="20">
        <v>2.6897288E-3</v>
      </c>
      <c r="H350" s="11"/>
      <c r="I350" s="11"/>
    </row>
    <row r="351" spans="1:9" ht="22.5" x14ac:dyDescent="0.2">
      <c r="A351" s="12" t="s">
        <v>619</v>
      </c>
      <c r="B351" s="10" t="str">
        <f>VLOOKUP(A351,[5]racine_v11f!$A$4:$B$671,2,FALSE)</f>
        <v>Biopsies et excisions locales pour des affections non malignes du sein</v>
      </c>
      <c r="C351" s="19">
        <v>9145</v>
      </c>
      <c r="D351" s="32">
        <v>-4.9889801999999997E-2</v>
      </c>
      <c r="E351" s="32">
        <v>-3.6166175000000002E-2</v>
      </c>
      <c r="F351" s="20">
        <v>-1.3451299999999999E-3</v>
      </c>
      <c r="G351" s="20">
        <v>5.2111289999999999E-4</v>
      </c>
      <c r="H351" s="11"/>
      <c r="I351" s="11"/>
    </row>
    <row r="352" spans="1:9" ht="22.5" x14ac:dyDescent="0.2">
      <c r="A352" s="12" t="s">
        <v>620</v>
      </c>
      <c r="B352" s="10" t="str">
        <f>VLOOKUP(A352,[5]racine_v11f!$A$4:$B$671,2,FALSE)</f>
        <v>Interventions sur la région anale et périanale</v>
      </c>
      <c r="C352" s="19">
        <v>38071</v>
      </c>
      <c r="D352" s="32">
        <v>4.1881261000000003E-2</v>
      </c>
      <c r="E352" s="32">
        <v>3.3461893600000001E-2</v>
      </c>
      <c r="F352" s="20">
        <v>4.8314862000000004E-3</v>
      </c>
      <c r="G352" s="20">
        <v>2.1694137E-3</v>
      </c>
      <c r="H352" s="11"/>
      <c r="I352" s="11"/>
    </row>
    <row r="353" spans="1:9" ht="22.5" x14ac:dyDescent="0.2">
      <c r="A353" s="12" t="s">
        <v>621</v>
      </c>
      <c r="B353" s="10" t="str">
        <f>VLOOKUP(A353,[5]racine_v11f!$A$4:$B$671,2,FALSE)</f>
        <v>Interventions plastiques en dehors de la chirurgie esthétique</v>
      </c>
      <c r="C353" s="19">
        <v>26254</v>
      </c>
      <c r="D353" s="32">
        <v>5.4460175499999999E-2</v>
      </c>
      <c r="E353" s="32">
        <v>8.0477759499999996E-2</v>
      </c>
      <c r="F353" s="20">
        <v>7.6629254000000003E-3</v>
      </c>
      <c r="G353" s="20">
        <v>1.4960412999999999E-3</v>
      </c>
      <c r="H353" s="11"/>
      <c r="I353" s="11"/>
    </row>
    <row r="354" spans="1:9" ht="22.5" x14ac:dyDescent="0.2">
      <c r="A354" s="12" t="s">
        <v>622</v>
      </c>
      <c r="B354" s="10" t="str">
        <f>VLOOKUP(A354,[5]racine_v11f!$A$4:$B$671,2,FALSE)</f>
        <v>Autres interventions sur la peau, les tissus sous-cutanés ou les seins</v>
      </c>
      <c r="C354" s="19">
        <v>93786</v>
      </c>
      <c r="D354" s="32">
        <v>6.7420713999999998E-3</v>
      </c>
      <c r="E354" s="32">
        <v>3.23721197E-2</v>
      </c>
      <c r="F354" s="20">
        <v>1.1525761400000001E-2</v>
      </c>
      <c r="G354" s="20">
        <v>5.3442419000000003E-3</v>
      </c>
      <c r="H354" s="11"/>
      <c r="I354" s="11"/>
    </row>
    <row r="355" spans="1:9" ht="12" x14ac:dyDescent="0.2">
      <c r="A355" s="12" t="s">
        <v>623</v>
      </c>
      <c r="B355" s="10" t="str">
        <f>VLOOKUP(A355,[5]racine_v11f!$A$4:$B$671,2,FALSE)</f>
        <v>Reconstructions des seins</v>
      </c>
      <c r="C355" s="19">
        <v>3708</v>
      </c>
      <c r="D355" s="32">
        <v>8.3069847700000005E-2</v>
      </c>
      <c r="E355" s="32">
        <v>-1.6454351999999998E-2</v>
      </c>
      <c r="F355" s="20">
        <v>-2.43143E-4</v>
      </c>
      <c r="G355" s="20">
        <v>2.1129429999999999E-4</v>
      </c>
      <c r="H355" s="11"/>
      <c r="I355" s="11"/>
    </row>
    <row r="356" spans="1:9" ht="22.5" x14ac:dyDescent="0.2">
      <c r="A356" s="12" t="s">
        <v>624</v>
      </c>
      <c r="B356" s="10" t="str">
        <f>VLOOKUP(A356,[5]racine_v11f!$A$4:$B$671,2,FALSE)</f>
        <v>Interventions pour kystes, granulomes et interventions sur les ongles</v>
      </c>
      <c r="C356" s="19">
        <v>36837</v>
      </c>
      <c r="D356" s="32">
        <v>-1.0834593999999999E-2</v>
      </c>
      <c r="E356" s="32">
        <v>2.3379944999999999E-2</v>
      </c>
      <c r="F356" s="20">
        <v>3.2981168000000001E-3</v>
      </c>
      <c r="G356" s="20">
        <v>2.0990962E-3</v>
      </c>
      <c r="H356" s="11"/>
      <c r="I356" s="11"/>
    </row>
    <row r="357" spans="1:9" ht="22.5" x14ac:dyDescent="0.2">
      <c r="A357" s="12" t="s">
        <v>625</v>
      </c>
      <c r="B357" s="10" t="str">
        <f>VLOOKUP(A357,[5]racine_v11f!$A$4:$B$671,2,FALSE)</f>
        <v>Interventions pour condylomes anogénitaux</v>
      </c>
      <c r="C357" s="19">
        <v>4880</v>
      </c>
      <c r="D357" s="32">
        <v>-1.2886598000000001E-2</v>
      </c>
      <c r="E357" s="32">
        <v>5.8746736299999998E-2</v>
      </c>
      <c r="F357" s="20">
        <v>1.0588484E-3</v>
      </c>
      <c r="G357" s="20">
        <v>2.7807880000000002E-4</v>
      </c>
      <c r="H357" s="11"/>
      <c r="I357" s="11"/>
    </row>
    <row r="358" spans="1:9" ht="33.75" x14ac:dyDescent="0.2">
      <c r="A358" s="12" t="s">
        <v>626</v>
      </c>
      <c r="B358" s="10" t="str">
        <f>VLOOKUP(A358,[5]racine_v11f!$A$4:$B$671,2,FALSE)</f>
        <v>Certains curages lymphonodaux pour des affections de la peau, des tissus sous-cutanés ou des seins</v>
      </c>
      <c r="C358" s="19">
        <v>4647</v>
      </c>
      <c r="D358" s="32">
        <v>-7.0269159999999997E-2</v>
      </c>
      <c r="E358" s="32">
        <v>2.6961326000000001E-2</v>
      </c>
      <c r="F358" s="20">
        <v>4.7844260000000003E-4</v>
      </c>
      <c r="G358" s="20">
        <v>2.6480170000000002E-4</v>
      </c>
      <c r="H358" s="11"/>
      <c r="I358" s="11"/>
    </row>
    <row r="359" spans="1:9" ht="33.75" x14ac:dyDescent="0.2">
      <c r="A359" s="12" t="s">
        <v>627</v>
      </c>
      <c r="B359" s="10" t="str">
        <f>VLOOKUP(A359,[5]racine_v11f!$A$4:$B$671,2,FALSE)</f>
        <v>Interventions sur la peau, les tissus sous-cutanés ou les seins pour lésions traumatiques</v>
      </c>
      <c r="C359" s="19">
        <v>8382</v>
      </c>
      <c r="D359" s="32">
        <v>2.79105828E-2</v>
      </c>
      <c r="E359" s="32">
        <v>5.30483972E-2</v>
      </c>
      <c r="F359" s="20">
        <v>1.6549409E-3</v>
      </c>
      <c r="G359" s="20">
        <v>4.7763459999999999E-4</v>
      </c>
      <c r="H359" s="11"/>
      <c r="I359" s="11"/>
    </row>
    <row r="360" spans="1:9" ht="45" x14ac:dyDescent="0.2">
      <c r="A360" s="12" t="s">
        <v>628</v>
      </c>
      <c r="B360" s="10" t="str">
        <f>VLOOKUP(A360,[5]racine_v11f!$A$4:$B$671,2,FALSE)</f>
        <v>Affections de la peau, des tissus sous-cutanés et des seins sans acte opératoire de la CMD 09, avec anesthésie, en ambulatoire</v>
      </c>
      <c r="C360" s="19">
        <v>50713</v>
      </c>
      <c r="D360" s="32">
        <v>4.6200883300000002E-2</v>
      </c>
      <c r="E360" s="32">
        <v>9.5832882300000005E-2</v>
      </c>
      <c r="F360" s="20">
        <v>1.7361192800000001E-2</v>
      </c>
      <c r="G360" s="20">
        <v>2.8897974000000001E-3</v>
      </c>
      <c r="H360" s="11"/>
      <c r="I360" s="11"/>
    </row>
    <row r="361" spans="1:9" ht="22.5" x14ac:dyDescent="0.2">
      <c r="A361" s="12" t="s">
        <v>629</v>
      </c>
      <c r="B361" s="10" t="str">
        <f>VLOOKUP(A361,[5]racine_v11f!$A$4:$B$671,2,FALSE)</f>
        <v>Traumatismes de la peau et des tissus sous-cutanés, âge inférieur à 18 ans</v>
      </c>
      <c r="C361" s="19">
        <v>14564</v>
      </c>
      <c r="D361" s="32">
        <v>-2.5083379999999999E-2</v>
      </c>
      <c r="E361" s="32">
        <v>3.7987313799999999E-2</v>
      </c>
      <c r="F361" s="20">
        <v>2.0902452999999998E-3</v>
      </c>
      <c r="G361" s="20">
        <v>8.2990570000000005E-4</v>
      </c>
      <c r="H361" s="11"/>
      <c r="I361" s="11"/>
    </row>
    <row r="362" spans="1:9" ht="22.5" x14ac:dyDescent="0.2">
      <c r="A362" s="12" t="s">
        <v>630</v>
      </c>
      <c r="B362" s="10" t="str">
        <f>VLOOKUP(A362,[5]racine_v11f!$A$4:$B$671,2,FALSE)</f>
        <v>Traumatismes de la peau et des tissus sous-cutanés, âge supérieur à 17 ans</v>
      </c>
      <c r="C362" s="19">
        <v>65209</v>
      </c>
      <c r="D362" s="32">
        <v>2.5446087000000001E-3</v>
      </c>
      <c r="E362" s="32">
        <v>1.5384615399999999E-2</v>
      </c>
      <c r="F362" s="20">
        <v>3.8746010000000001E-3</v>
      </c>
      <c r="G362" s="20">
        <v>3.7158283000000001E-3</v>
      </c>
      <c r="H362" s="11"/>
      <c r="I362" s="11"/>
    </row>
    <row r="363" spans="1:9" ht="33.75" x14ac:dyDescent="0.2">
      <c r="A363" s="12" t="s">
        <v>631</v>
      </c>
      <c r="B363" s="10" t="str">
        <f>VLOOKUP(A363,[5]racine_v11f!$A$4:$B$671,2,FALSE)</f>
        <v>Lésions, infections et inflammations de la peau et des tissus sous-cutanés, âge inférieur à 18 ans</v>
      </c>
      <c r="C363" s="19">
        <v>7902</v>
      </c>
      <c r="D363" s="32">
        <v>-3.0418752E-2</v>
      </c>
      <c r="E363" s="32">
        <v>7.3203857100000005E-2</v>
      </c>
      <c r="F363" s="20">
        <v>2.1137752000000001E-3</v>
      </c>
      <c r="G363" s="20">
        <v>4.5028260000000002E-4</v>
      </c>
      <c r="H363" s="11"/>
      <c r="I363" s="11"/>
    </row>
    <row r="364" spans="1:9" ht="33.75" x14ac:dyDescent="0.2">
      <c r="A364" s="12" t="s">
        <v>632</v>
      </c>
      <c r="B364" s="10" t="str">
        <f>VLOOKUP(A364,[5]racine_v11f!$A$4:$B$671,2,FALSE)</f>
        <v>Lésions, infections et inflammations de la peau et des tissus sous-cutanés, âge supérieur à 17 ans</v>
      </c>
      <c r="C364" s="19">
        <v>53554</v>
      </c>
      <c r="D364" s="32">
        <v>2.14403518E-2</v>
      </c>
      <c r="E364" s="32">
        <v>2.9390281399999999E-2</v>
      </c>
      <c r="F364" s="20">
        <v>5.9962195000000003E-3</v>
      </c>
      <c r="G364" s="20">
        <v>3.0516872E-3</v>
      </c>
      <c r="H364" s="11"/>
      <c r="I364" s="11"/>
    </row>
    <row r="365" spans="1:9" ht="12" x14ac:dyDescent="0.2">
      <c r="A365" s="12" t="s">
        <v>633</v>
      </c>
      <c r="B365" s="10" t="str">
        <f>VLOOKUP(A365,[5]racine_v11f!$A$4:$B$671,2,FALSE)</f>
        <v>Ulcères cutanés</v>
      </c>
      <c r="C365" s="19">
        <v>20891</v>
      </c>
      <c r="D365" s="32">
        <v>2.0547610899999999E-2</v>
      </c>
      <c r="E365" s="32">
        <v>-9.5648E-4</v>
      </c>
      <c r="F365" s="20">
        <v>-7.8432999999999999E-5</v>
      </c>
      <c r="G365" s="20">
        <v>1.1904394999999999E-3</v>
      </c>
      <c r="H365" s="11"/>
      <c r="I365" s="11"/>
    </row>
    <row r="366" spans="1:9" ht="12" x14ac:dyDescent="0.2">
      <c r="A366" s="12" t="s">
        <v>634</v>
      </c>
      <c r="B366" s="10" t="str">
        <f>VLOOKUP(A366,[5]racine_v11f!$A$4:$B$671,2,FALSE)</f>
        <v>Autres affections dermatologiques</v>
      </c>
      <c r="C366" s="19">
        <v>30297</v>
      </c>
      <c r="D366" s="32">
        <v>-1.9873069E-2</v>
      </c>
      <c r="E366" s="32">
        <v>-1.0890182E-2</v>
      </c>
      <c r="F366" s="20">
        <v>-1.3059129999999999E-3</v>
      </c>
      <c r="G366" s="20">
        <v>1.726425E-3</v>
      </c>
      <c r="H366" s="11"/>
      <c r="I366" s="11"/>
    </row>
    <row r="367" spans="1:9" ht="12" x14ac:dyDescent="0.2">
      <c r="A367" s="12" t="s">
        <v>635</v>
      </c>
      <c r="B367" s="10" t="str">
        <f>VLOOKUP(A367,[5]racine_v11f!$A$4:$B$671,2,FALSE)</f>
        <v>Affections dermatologiques sévères</v>
      </c>
      <c r="C367" s="19">
        <v>13382</v>
      </c>
      <c r="D367" s="32">
        <v>4.8245613999999999E-3</v>
      </c>
      <c r="E367" s="32">
        <v>-2.6480430999999999E-2</v>
      </c>
      <c r="F367" s="20">
        <v>-1.427485E-3</v>
      </c>
      <c r="G367" s="20">
        <v>7.6255140000000001E-4</v>
      </c>
      <c r="H367" s="11"/>
      <c r="I367" s="11"/>
    </row>
    <row r="368" spans="1:9" ht="12" x14ac:dyDescent="0.2">
      <c r="A368" s="12" t="s">
        <v>636</v>
      </c>
      <c r="B368" s="10" t="str">
        <f>VLOOKUP(A368,[5]racine_v11f!$A$4:$B$671,2,FALSE)</f>
        <v>Affections non malignes des seins</v>
      </c>
      <c r="C368" s="19">
        <v>5188</v>
      </c>
      <c r="D368" s="32">
        <v>1.3503085999999999E-3</v>
      </c>
      <c r="E368" s="32">
        <v>-5.7792300000000004E-4</v>
      </c>
      <c r="F368" s="20">
        <v>-1.1765E-5</v>
      </c>
      <c r="G368" s="20">
        <v>2.9562970000000002E-4</v>
      </c>
      <c r="H368" s="11"/>
      <c r="I368" s="11"/>
    </row>
    <row r="369" spans="1:9" ht="12" x14ac:dyDescent="0.2">
      <c r="A369" s="12" t="s">
        <v>637</v>
      </c>
      <c r="B369" s="10" t="str">
        <f>VLOOKUP(A369,[5]racine_v11f!$A$4:$B$671,2,FALSE)</f>
        <v>Tumeurs malignes des seins</v>
      </c>
      <c r="C369" s="19">
        <v>6178</v>
      </c>
      <c r="D369" s="32">
        <v>-1.11714E-3</v>
      </c>
      <c r="E369" s="32">
        <v>-1.2941364E-2</v>
      </c>
      <c r="F369" s="20">
        <v>-3.1765500000000002E-4</v>
      </c>
      <c r="G369" s="20">
        <v>3.5204319999999998E-4</v>
      </c>
      <c r="H369" s="11"/>
      <c r="I369" s="11"/>
    </row>
    <row r="370" spans="1:9" ht="12" x14ac:dyDescent="0.2">
      <c r="A370" s="12" t="s">
        <v>638</v>
      </c>
      <c r="B370" s="10" t="str">
        <f>VLOOKUP(A370,[5]racine_v11f!$A$4:$B$671,2,FALSE)</f>
        <v>Tumeurs de la peau</v>
      </c>
      <c r="C370" s="19">
        <v>6870</v>
      </c>
      <c r="D370" s="32">
        <v>-8.6497325999999999E-2</v>
      </c>
      <c r="E370" s="32">
        <v>5.4148983000000001E-3</v>
      </c>
      <c r="F370" s="20">
        <v>1.451015E-4</v>
      </c>
      <c r="G370" s="20">
        <v>3.9147569999999998E-4</v>
      </c>
      <c r="H370" s="11"/>
      <c r="I370" s="11"/>
    </row>
    <row r="371" spans="1:9" ht="22.5" x14ac:dyDescent="0.2">
      <c r="A371" s="12" t="s">
        <v>639</v>
      </c>
      <c r="B371" s="10" t="str">
        <f>VLOOKUP(A371,[5]racine_v11f!$A$4:$B$671,2,FALSE)</f>
        <v>Explorations et surveillance des affections de la peau</v>
      </c>
      <c r="C371" s="19">
        <v>17264</v>
      </c>
      <c r="D371" s="32">
        <v>0.1102286265</v>
      </c>
      <c r="E371" s="32">
        <v>-0.117833418</v>
      </c>
      <c r="F371" s="20">
        <v>-9.0433500000000003E-3</v>
      </c>
      <c r="G371" s="20">
        <v>9.8376080000000003E-4</v>
      </c>
      <c r="H371" s="11"/>
      <c r="I371" s="11"/>
    </row>
    <row r="372" spans="1:9" ht="22.5" x14ac:dyDescent="0.2">
      <c r="A372" s="12" t="s">
        <v>640</v>
      </c>
      <c r="B372" s="10" t="str">
        <f>VLOOKUP(A372,[5]racine_v11f!$A$4:$B$671,2,FALSE)</f>
        <v>Explorations et surveillance des affections des seins</v>
      </c>
      <c r="C372" s="19">
        <v>1380</v>
      </c>
      <c r="D372" s="32">
        <v>-3.4157832999999999E-2</v>
      </c>
      <c r="E372" s="32">
        <v>-0.160365854</v>
      </c>
      <c r="F372" s="20">
        <v>-1.0313970000000001E-3</v>
      </c>
      <c r="G372" s="20">
        <v>7.8636999999999999E-5</v>
      </c>
      <c r="H372" s="11"/>
      <c r="I372" s="11"/>
    </row>
    <row r="373" spans="1:9" ht="22.5" x14ac:dyDescent="0.2">
      <c r="A373" s="12" t="s">
        <v>641</v>
      </c>
      <c r="B373" s="10" t="str">
        <f>VLOOKUP(A373,[5]racine_v11f!$A$4:$B$671,2,FALSE)</f>
        <v>Symptômes et autres recours aux soins concernant les affections de la peau</v>
      </c>
      <c r="C373" s="19">
        <v>4357</v>
      </c>
      <c r="D373" s="32">
        <v>-5.3613604000000002E-2</v>
      </c>
      <c r="E373" s="32">
        <v>8.7097579199999997E-2</v>
      </c>
      <c r="F373" s="20">
        <v>1.3686597E-3</v>
      </c>
      <c r="G373" s="20">
        <v>2.4827649999999997E-4</v>
      </c>
      <c r="H373" s="11"/>
      <c r="I373" s="11"/>
    </row>
    <row r="374" spans="1:9" ht="22.5" x14ac:dyDescent="0.2">
      <c r="A374" s="12" t="s">
        <v>642</v>
      </c>
      <c r="B374" s="10" t="str">
        <f>VLOOKUP(A374,[5]racine_v11f!$A$4:$B$671,2,FALSE)</f>
        <v>Symptômes et autres recours aux soins concernant les affections des seins</v>
      </c>
      <c r="C374" s="19">
        <v>376</v>
      </c>
      <c r="D374" s="32">
        <v>-6.8807338999999995E-2</v>
      </c>
      <c r="E374" s="32">
        <v>-7.6354679999999994E-2</v>
      </c>
      <c r="F374" s="20">
        <v>-1.2157100000000001E-4</v>
      </c>
      <c r="G374" s="20">
        <v>2.1425700000000001E-5</v>
      </c>
      <c r="H374" s="11"/>
      <c r="I374" s="11"/>
    </row>
    <row r="375" spans="1:9" ht="12" x14ac:dyDescent="0.2">
      <c r="A375" s="12" t="s">
        <v>643</v>
      </c>
      <c r="B375" s="10" t="str">
        <f>VLOOKUP(A375,[5]racine_v11f!$A$4:$B$671,2,FALSE)</f>
        <v>Chirurgie esthétique</v>
      </c>
      <c r="C375" s="19">
        <v>15</v>
      </c>
      <c r="D375" s="32">
        <v>4.6666666667000003</v>
      </c>
      <c r="E375" s="32">
        <v>-0.117647059</v>
      </c>
      <c r="F375" s="20">
        <v>-7.8433220000000001E-6</v>
      </c>
      <c r="G375" s="20">
        <v>8.5475047999999999E-7</v>
      </c>
      <c r="H375" s="11"/>
      <c r="I375" s="11"/>
    </row>
    <row r="376" spans="1:9" ht="12" x14ac:dyDescent="0.2">
      <c r="A376" s="12" t="s">
        <v>644</v>
      </c>
      <c r="B376" s="10" t="str">
        <f>VLOOKUP(A376,[5]racine_v11f!$A$4:$B$671,2,FALSE)</f>
        <v>Interventions sur l'hypophyse</v>
      </c>
      <c r="C376" s="19">
        <v>1557</v>
      </c>
      <c r="D376" s="32">
        <v>-3.2415902000000003E-2</v>
      </c>
      <c r="E376" s="32">
        <v>-1.5802780999999998E-2</v>
      </c>
      <c r="F376" s="20">
        <v>-9.8041999999999994E-5</v>
      </c>
      <c r="G376" s="20">
        <v>8.8723100000000004E-5</v>
      </c>
      <c r="H376" s="11"/>
      <c r="I376" s="11"/>
    </row>
    <row r="377" spans="1:9" ht="12" x14ac:dyDescent="0.2">
      <c r="A377" s="12" t="s">
        <v>645</v>
      </c>
      <c r="B377" s="10" t="str">
        <f>VLOOKUP(A377,[5]racine_v11f!$A$4:$B$671,2,FALSE)</f>
        <v>Interventions sur les glandes surrénales</v>
      </c>
      <c r="C377" s="19">
        <v>1595</v>
      </c>
      <c r="D377" s="32">
        <v>4.2921204400000003E-2</v>
      </c>
      <c r="E377" s="32">
        <v>-2.027027E-2</v>
      </c>
      <c r="F377" s="20">
        <v>-1.2941499999999999E-4</v>
      </c>
      <c r="G377" s="20">
        <v>9.0888499999999996E-5</v>
      </c>
      <c r="H377" s="11"/>
      <c r="I377" s="11"/>
    </row>
    <row r="378" spans="1:9" ht="12" x14ac:dyDescent="0.2">
      <c r="A378" s="12" t="s">
        <v>646</v>
      </c>
      <c r="B378" s="10" t="str">
        <f>VLOOKUP(A378,[5]racine_v11f!$A$4:$B$671,2,FALSE)</f>
        <v>Interventions sur les parathyroïdes</v>
      </c>
      <c r="C378" s="19">
        <v>7113</v>
      </c>
      <c r="D378" s="32">
        <v>9.1638199899999995E-2</v>
      </c>
      <c r="E378" s="32">
        <v>-3.2244898000000001E-2</v>
      </c>
      <c r="F378" s="20">
        <v>-9.2943400000000003E-4</v>
      </c>
      <c r="G378" s="20">
        <v>4.0532269999999997E-4</v>
      </c>
      <c r="H378" s="11"/>
      <c r="I378" s="11"/>
    </row>
    <row r="379" spans="1:9" ht="12" x14ac:dyDescent="0.2">
      <c r="A379" s="12" t="s">
        <v>647</v>
      </c>
      <c r="B379" s="10" t="str">
        <f>VLOOKUP(A379,[5]racine_v11f!$A$4:$B$671,2,FALSE)</f>
        <v>Interventions sur le tractus thyréoglosse</v>
      </c>
      <c r="C379" s="19">
        <v>1556</v>
      </c>
      <c r="D379" s="32">
        <v>1.9267823E-3</v>
      </c>
      <c r="E379" s="32">
        <v>-3.8461540000000001E-3</v>
      </c>
      <c r="F379" s="20">
        <v>-2.353E-5</v>
      </c>
      <c r="G379" s="20">
        <v>8.8666100000000001E-5</v>
      </c>
      <c r="H379" s="11"/>
      <c r="I379" s="11"/>
    </row>
    <row r="380" spans="1:9" ht="33.75" x14ac:dyDescent="0.2">
      <c r="A380" s="12" t="s">
        <v>648</v>
      </c>
      <c r="B380" s="10" t="str">
        <f>VLOOKUP(A380,[5]racine_v11f!$A$4:$B$671,2,FALSE)</f>
        <v>Autres interventions pour troubles endocriniens, métaboliques ou nutritionnels</v>
      </c>
      <c r="C380" s="19">
        <v>2014</v>
      </c>
      <c r="D380" s="32">
        <v>-5.0597976000000003E-2</v>
      </c>
      <c r="E380" s="32">
        <v>-2.4224806000000002E-2</v>
      </c>
      <c r="F380" s="20">
        <v>-1.96083E-4</v>
      </c>
      <c r="G380" s="20">
        <v>1.147645E-4</v>
      </c>
      <c r="H380" s="11"/>
      <c r="I380" s="11"/>
    </row>
    <row r="381" spans="1:9" ht="12" x14ac:dyDescent="0.2">
      <c r="A381" s="12" t="s">
        <v>649</v>
      </c>
      <c r="B381" s="10" t="str">
        <f>VLOOKUP(A381,[5]racine_v11f!$A$4:$B$671,2,FALSE)</f>
        <v>Gastroplasties pour obésité</v>
      </c>
      <c r="C381" s="19">
        <v>4949</v>
      </c>
      <c r="D381" s="32">
        <v>-0.223664315</v>
      </c>
      <c r="E381" s="32">
        <v>-0.19672131100000001</v>
      </c>
      <c r="F381" s="20">
        <v>-4.7530530000000001E-3</v>
      </c>
      <c r="G381" s="20">
        <v>2.8201069999999999E-4</v>
      </c>
      <c r="H381" s="11"/>
      <c r="I381" s="11"/>
    </row>
    <row r="382" spans="1:9" ht="12" x14ac:dyDescent="0.2">
      <c r="A382" s="12" t="s">
        <v>650</v>
      </c>
      <c r="B382" s="10" t="str">
        <f>VLOOKUP(A382,[5]racine_v11f!$A$4:$B$671,2,FALSE)</f>
        <v>Autres interventions pour obésité</v>
      </c>
      <c r="C382" s="19">
        <v>12816</v>
      </c>
      <c r="D382" s="32">
        <v>3.7198563400000002E-2</v>
      </c>
      <c r="E382" s="32">
        <v>5.6393766999999997E-2</v>
      </c>
      <c r="F382" s="20">
        <v>2.6824161E-3</v>
      </c>
      <c r="G382" s="20">
        <v>7.3029880000000005E-4</v>
      </c>
      <c r="H382" s="11"/>
      <c r="I382" s="11"/>
    </row>
    <row r="383" spans="1:9" ht="22.5" x14ac:dyDescent="0.2">
      <c r="A383" s="12" t="s">
        <v>651</v>
      </c>
      <c r="B383" s="10" t="str">
        <f>VLOOKUP(A383,[5]racine_v11f!$A$4:$B$671,2,FALSE)</f>
        <v>Interventions sur la thyroïde pour tumeurs malignes</v>
      </c>
      <c r="C383" s="19">
        <v>8321</v>
      </c>
      <c r="D383" s="32">
        <v>-5.5380739999999996E-3</v>
      </c>
      <c r="E383" s="32">
        <v>5.3157828099999999E-2</v>
      </c>
      <c r="F383" s="20">
        <v>1.6470975999999999E-3</v>
      </c>
      <c r="G383" s="20">
        <v>4.7415860000000001E-4</v>
      </c>
      <c r="H383" s="11"/>
      <c r="I383" s="11"/>
    </row>
    <row r="384" spans="1:9" ht="22.5" x14ac:dyDescent="0.2">
      <c r="A384" s="12" t="s">
        <v>652</v>
      </c>
      <c r="B384" s="10" t="str">
        <f>VLOOKUP(A384,[5]racine_v11f!$A$4:$B$671,2,FALSE)</f>
        <v>Interventions sur la thyroïde pour affections non malignes</v>
      </c>
      <c r="C384" s="19">
        <v>35142</v>
      </c>
      <c r="D384" s="32">
        <v>-4.3192413999999998E-2</v>
      </c>
      <c r="E384" s="32">
        <v>-3.7969832000000002E-2</v>
      </c>
      <c r="F384" s="20">
        <v>-5.4393439999999996E-3</v>
      </c>
      <c r="G384" s="20">
        <v>2.0025094000000001E-3</v>
      </c>
      <c r="H384" s="11"/>
      <c r="I384" s="11"/>
    </row>
    <row r="385" spans="1:9" ht="22.5" x14ac:dyDescent="0.2">
      <c r="A385" s="12" t="s">
        <v>653</v>
      </c>
      <c r="B385" s="10" t="str">
        <f>VLOOKUP(A385,[5]racine_v11f!$A$4:$B$671,2,FALSE)</f>
        <v>Interventions digestives autres que les gastroplasties, pour obésité</v>
      </c>
      <c r="C385" s="19">
        <v>41995</v>
      </c>
      <c r="D385" s="32">
        <v>0.22513631949999999</v>
      </c>
      <c r="E385" s="32">
        <v>0.14668377799999999</v>
      </c>
      <c r="F385" s="20">
        <v>2.1067162399999999E-2</v>
      </c>
      <c r="G385" s="20">
        <v>2.3930164000000001E-3</v>
      </c>
      <c r="H385" s="11"/>
      <c r="I385" s="11"/>
    </row>
    <row r="386" spans="1:9" ht="12" x14ac:dyDescent="0.2">
      <c r="A386" s="12" t="s">
        <v>654</v>
      </c>
      <c r="B386" s="10" t="str">
        <f>VLOOKUP(A386,[5]racine_v11f!$A$4:$B$671,2,FALSE)</f>
        <v>Diabète, âge supérieur à 35 ans</v>
      </c>
      <c r="C386" s="19">
        <v>62452</v>
      </c>
      <c r="D386" s="32">
        <v>-8.8655050999999999E-2</v>
      </c>
      <c r="E386" s="32">
        <v>-0.129185202</v>
      </c>
      <c r="F386" s="20">
        <v>-3.6330266999999999E-2</v>
      </c>
      <c r="G386" s="20">
        <v>3.5587251E-3</v>
      </c>
      <c r="H386" s="11"/>
      <c r="I386" s="11"/>
    </row>
    <row r="387" spans="1:9" ht="12" x14ac:dyDescent="0.2">
      <c r="A387" s="12" t="s">
        <v>655</v>
      </c>
      <c r="B387" s="10" t="str">
        <f>VLOOKUP(A387,[5]racine_v11f!$A$4:$B$671,2,FALSE)</f>
        <v>Diabète, âge inférieur à 36 ans</v>
      </c>
      <c r="C387" s="19">
        <v>12077</v>
      </c>
      <c r="D387" s="32">
        <v>-2.8337575E-2</v>
      </c>
      <c r="E387" s="32">
        <v>-0.14518298299999999</v>
      </c>
      <c r="F387" s="20">
        <v>-8.0433269999999994E-3</v>
      </c>
      <c r="G387" s="20">
        <v>6.8818809999999998E-4</v>
      </c>
      <c r="H387" s="11"/>
      <c r="I387" s="11"/>
    </row>
    <row r="388" spans="1:9" ht="12" x14ac:dyDescent="0.2">
      <c r="A388" s="12" t="s">
        <v>656</v>
      </c>
      <c r="B388" s="10" t="str">
        <f>VLOOKUP(A388,[5]racine_v11f!$A$4:$B$671,2,FALSE)</f>
        <v>Autres troubles endocriniens</v>
      </c>
      <c r="C388" s="19">
        <v>26305</v>
      </c>
      <c r="D388" s="32">
        <v>-3.4498652999999997E-2</v>
      </c>
      <c r="E388" s="32">
        <v>-3.4005361999999997E-2</v>
      </c>
      <c r="F388" s="20">
        <v>-3.6314580000000002E-3</v>
      </c>
      <c r="G388" s="20">
        <v>1.4989474E-3</v>
      </c>
      <c r="H388" s="11"/>
      <c r="I388" s="11"/>
    </row>
    <row r="389" spans="1:9" ht="12" x14ac:dyDescent="0.2">
      <c r="A389" s="12" t="s">
        <v>657</v>
      </c>
      <c r="B389" s="10" t="str">
        <f>VLOOKUP(A389,[5]racine_v11f!$A$4:$B$671,2,FALSE)</f>
        <v>Acidocétose et coma diabétique</v>
      </c>
      <c r="C389" s="19">
        <v>15132</v>
      </c>
      <c r="D389" s="32">
        <v>-4.1239839E-2</v>
      </c>
      <c r="E389" s="32">
        <v>4.3082649799999997E-2</v>
      </c>
      <c r="F389" s="20">
        <v>2.4510381E-3</v>
      </c>
      <c r="G389" s="20">
        <v>8.6227229999999997E-4</v>
      </c>
      <c r="H389" s="11"/>
      <c r="I389" s="11"/>
    </row>
    <row r="390" spans="1:9" ht="12" x14ac:dyDescent="0.2">
      <c r="A390" s="12" t="s">
        <v>658</v>
      </c>
      <c r="B390" s="10" t="str">
        <f>VLOOKUP(A390,[5]racine_v11f!$A$4:$B$671,2,FALSE)</f>
        <v>Obésité</v>
      </c>
      <c r="C390" s="19">
        <v>20903</v>
      </c>
      <c r="D390" s="32">
        <v>-4.6677880999999997E-2</v>
      </c>
      <c r="E390" s="32">
        <v>-0.16192805900000001</v>
      </c>
      <c r="F390" s="20">
        <v>-1.5835667000000001E-2</v>
      </c>
      <c r="G390" s="20">
        <v>1.1911233E-3</v>
      </c>
      <c r="H390" s="11"/>
      <c r="I390" s="11"/>
    </row>
    <row r="391" spans="1:9" ht="22.5" x14ac:dyDescent="0.2">
      <c r="A391" s="12" t="s">
        <v>659</v>
      </c>
      <c r="B391" s="10" t="str">
        <f>VLOOKUP(A391,[5]racine_v11f!$A$4:$B$671,2,FALSE)</f>
        <v>Maladies métaboliques congénitales sévères</v>
      </c>
      <c r="C391" s="19">
        <v>1284</v>
      </c>
      <c r="D391" s="32">
        <v>2.9079159899999998E-2</v>
      </c>
      <c r="E391" s="32">
        <v>7.8492935999999996E-3</v>
      </c>
      <c r="F391" s="20">
        <v>3.92166E-5</v>
      </c>
      <c r="G391" s="20">
        <v>7.3166599999999998E-5</v>
      </c>
      <c r="H391" s="11"/>
      <c r="I391" s="11"/>
    </row>
    <row r="392" spans="1:9" ht="22.5" x14ac:dyDescent="0.2">
      <c r="A392" s="12" t="s">
        <v>660</v>
      </c>
      <c r="B392" s="10" t="str">
        <f>VLOOKUP(A392,[5]racine_v11f!$A$4:$B$671,2,FALSE)</f>
        <v>Autres maladies métaboliques congénitales</v>
      </c>
      <c r="C392" s="19">
        <v>5262</v>
      </c>
      <c r="D392" s="32">
        <v>-0.118232932</v>
      </c>
      <c r="E392" s="32">
        <v>-4.1355438000000001E-2</v>
      </c>
      <c r="F392" s="20">
        <v>-8.90217E-4</v>
      </c>
      <c r="G392" s="20">
        <v>2.998465E-4</v>
      </c>
      <c r="H392" s="11"/>
      <c r="I392" s="11"/>
    </row>
    <row r="393" spans="1:9" ht="12" x14ac:dyDescent="0.2">
      <c r="A393" s="12" t="s">
        <v>661</v>
      </c>
      <c r="B393" s="10" t="str">
        <f>VLOOKUP(A393,[5]racine_v11f!$A$4:$B$671,2,FALSE)</f>
        <v>Tumeurs des glandes endocrines</v>
      </c>
      <c r="C393" s="19">
        <v>8399</v>
      </c>
      <c r="D393" s="32">
        <v>-3.9762088000000001E-2</v>
      </c>
      <c r="E393" s="32">
        <v>-3.6590960999999998E-2</v>
      </c>
      <c r="F393" s="20">
        <v>-1.2510100000000001E-3</v>
      </c>
      <c r="G393" s="20">
        <v>4.7860330000000002E-4</v>
      </c>
      <c r="H393" s="11"/>
      <c r="I393" s="11"/>
    </row>
    <row r="394" spans="1:9" ht="33.75" x14ac:dyDescent="0.2">
      <c r="A394" s="12" t="s">
        <v>662</v>
      </c>
      <c r="B394" s="10" t="str">
        <f>VLOOKUP(A394,[5]racine_v11f!$A$4:$B$671,2,FALSE)</f>
        <v>Explorations et surveillance pour affections endocriniennes et métaboliques</v>
      </c>
      <c r="C394" s="19">
        <v>93639</v>
      </c>
      <c r="D394" s="32">
        <v>0.11431815100000001</v>
      </c>
      <c r="E394" s="32">
        <v>3.6965260600000001E-2</v>
      </c>
      <c r="F394" s="20">
        <v>1.3090504100000001E-2</v>
      </c>
      <c r="G394" s="20">
        <v>5.3358653999999997E-3</v>
      </c>
      <c r="H394" s="11"/>
      <c r="I394" s="11"/>
    </row>
    <row r="395" spans="1:9" ht="22.5" x14ac:dyDescent="0.2">
      <c r="A395" s="12" t="s">
        <v>663</v>
      </c>
      <c r="B395" s="10" t="str">
        <f>VLOOKUP(A395,[5]racine_v11f!$A$4:$B$671,2,FALSE)</f>
        <v>Symptômes et autres recours aux soins de la CMD 10</v>
      </c>
      <c r="C395" s="19">
        <v>10931</v>
      </c>
      <c r="D395" s="32">
        <v>4.2683501399999997E-2</v>
      </c>
      <c r="E395" s="32">
        <v>-1.219953E-2</v>
      </c>
      <c r="F395" s="20">
        <v>-5.2942400000000002E-4</v>
      </c>
      <c r="G395" s="20">
        <v>6.2288519999999996E-4</v>
      </c>
      <c r="H395" s="11"/>
      <c r="I395" s="11"/>
    </row>
    <row r="396" spans="1:9" ht="22.5" x14ac:dyDescent="0.2">
      <c r="A396" s="12" t="s">
        <v>664</v>
      </c>
      <c r="B396" s="10" t="str">
        <f>VLOOKUP(A396,[5]racine_v11f!$A$4:$B$671,2,FALSE)</f>
        <v>Troubles métaboliques, âge inférieur à 18 ans</v>
      </c>
      <c r="C396" s="19">
        <v>5600</v>
      </c>
      <c r="D396" s="32">
        <v>-0.151435705</v>
      </c>
      <c r="E396" s="32">
        <v>-0.17610710600000001</v>
      </c>
      <c r="F396" s="20">
        <v>-4.6942279999999999E-3</v>
      </c>
      <c r="G396" s="20">
        <v>3.1910679999999999E-4</v>
      </c>
      <c r="H396" s="11"/>
      <c r="I396" s="11"/>
    </row>
    <row r="397" spans="1:9" ht="22.5" x14ac:dyDescent="0.2">
      <c r="A397" s="12" t="s">
        <v>665</v>
      </c>
      <c r="B397" s="10" t="str">
        <f>VLOOKUP(A397,[5]racine_v11f!$A$4:$B$671,2,FALSE)</f>
        <v>Troubles métaboliques, âge supérieur à 17 ans</v>
      </c>
      <c r="C397" s="19">
        <v>55443</v>
      </c>
      <c r="D397" s="32">
        <v>5.1640454500000002E-2</v>
      </c>
      <c r="E397" s="32">
        <v>-8.2288329999999996E-3</v>
      </c>
      <c r="F397" s="20">
        <v>-1.8039639999999999E-3</v>
      </c>
      <c r="G397" s="20">
        <v>3.1593287000000001E-3</v>
      </c>
      <c r="H397" s="11"/>
      <c r="I397" s="11"/>
    </row>
    <row r="398" spans="1:9" ht="22.5" x14ac:dyDescent="0.2">
      <c r="A398" s="12" t="s">
        <v>666</v>
      </c>
      <c r="B398" s="10" t="str">
        <f>VLOOKUP(A398,[5]racine_v11f!$A$4:$B$671,2,FALSE)</f>
        <v>Troubles nutritionnels divers, âge inférieur à 18 ans</v>
      </c>
      <c r="C398" s="19">
        <v>4843</v>
      </c>
      <c r="D398" s="32">
        <v>0.14483541429999999</v>
      </c>
      <c r="E398" s="32">
        <v>-3.9658933E-2</v>
      </c>
      <c r="F398" s="20">
        <v>-7.84332E-4</v>
      </c>
      <c r="G398" s="20">
        <v>2.7597039999999998E-4</v>
      </c>
      <c r="H398" s="11"/>
      <c r="I398" s="11"/>
    </row>
    <row r="399" spans="1:9" ht="22.5" x14ac:dyDescent="0.2">
      <c r="A399" s="12" t="s">
        <v>667</v>
      </c>
      <c r="B399" s="10" t="str">
        <f>VLOOKUP(A399,[5]racine_v11f!$A$4:$B$671,2,FALSE)</f>
        <v>Troubles nutritionnels divers, âge supérieur à 17 ans</v>
      </c>
      <c r="C399" s="19">
        <v>26506</v>
      </c>
      <c r="D399" s="32">
        <v>-1.0669395E-2</v>
      </c>
      <c r="E399" s="32">
        <v>-2.1088787000000001E-2</v>
      </c>
      <c r="F399" s="20">
        <v>-2.239268E-3</v>
      </c>
      <c r="G399" s="20">
        <v>1.5104011E-3</v>
      </c>
      <c r="H399" s="11"/>
      <c r="I399" s="11"/>
    </row>
    <row r="400" spans="1:9" ht="33.75" x14ac:dyDescent="0.2">
      <c r="A400" s="12" t="s">
        <v>668</v>
      </c>
      <c r="B400" s="10" t="str">
        <f>VLOOKUP(A400,[5]racine_v11f!$A$4:$B$671,2,FALSE)</f>
        <v>Autres affections de la CMD 10 concernant majoritairement la petite enfance</v>
      </c>
      <c r="C400" s="19">
        <v>1756</v>
      </c>
      <c r="D400" s="32">
        <v>-4.1601663999999997E-2</v>
      </c>
      <c r="E400" s="32">
        <v>-4.7205642999999999E-2</v>
      </c>
      <c r="F400" s="20">
        <v>-3.4118400000000002E-4</v>
      </c>
      <c r="G400" s="20">
        <v>1.0006279999999999E-4</v>
      </c>
      <c r="H400" s="11"/>
      <c r="I400" s="11"/>
    </row>
    <row r="401" spans="1:9" ht="22.5" x14ac:dyDescent="0.2">
      <c r="A401" s="12" t="s">
        <v>669</v>
      </c>
      <c r="B401" s="10" t="str">
        <f>VLOOKUP(A401,[5]racine_v11f!$A$4:$B$671,2,FALSE)</f>
        <v>Problèmes alimentaires du nouveau-né et du nourrisson</v>
      </c>
      <c r="C401" s="19">
        <v>4176</v>
      </c>
      <c r="D401" s="32">
        <v>9.1780821900000004E-2</v>
      </c>
      <c r="E401" s="32">
        <v>4.79297365E-2</v>
      </c>
      <c r="F401" s="20">
        <v>7.4903719999999999E-4</v>
      </c>
      <c r="G401" s="20">
        <v>2.3796249999999999E-4</v>
      </c>
      <c r="H401" s="11"/>
      <c r="I401" s="11"/>
    </row>
    <row r="402" spans="1:9" ht="33.75" x14ac:dyDescent="0.2">
      <c r="A402" s="12" t="s">
        <v>670</v>
      </c>
      <c r="B402" s="10" t="str">
        <f>VLOOKUP(A402,[5]racine_v11f!$A$4:$B$671,2,FALSE)</f>
        <v>Interventions sur les reins et les uretères et chirurgie majeure de la vessie pour une affection tumorale</v>
      </c>
      <c r="C402" s="19">
        <v>17445</v>
      </c>
      <c r="D402" s="32">
        <v>1.3235910599999999E-2</v>
      </c>
      <c r="E402" s="32">
        <v>3.1150254200000001E-2</v>
      </c>
      <c r="F402" s="20">
        <v>2.0667152999999999E-3</v>
      </c>
      <c r="G402" s="20">
        <v>9.9407480000000001E-4</v>
      </c>
      <c r="H402" s="11"/>
      <c r="I402" s="11"/>
    </row>
    <row r="403" spans="1:9" ht="33.75" x14ac:dyDescent="0.2">
      <c r="A403" s="12" t="s">
        <v>671</v>
      </c>
      <c r="B403" s="10" t="str">
        <f>VLOOKUP(A403,[5]racine_v11f!$A$4:$B$671,2,FALSE)</f>
        <v>Interventions sur les reins et les uretères et chirurgie majeure de la vessie pour une affection non tumorale</v>
      </c>
      <c r="C403" s="19">
        <v>9745</v>
      </c>
      <c r="D403" s="32">
        <v>-6.9339759999999997E-3</v>
      </c>
      <c r="E403" s="32">
        <v>-1.386359E-2</v>
      </c>
      <c r="F403" s="20">
        <v>-5.3726800000000003E-4</v>
      </c>
      <c r="G403" s="20">
        <v>5.5530290000000001E-4</v>
      </c>
      <c r="H403" s="11"/>
      <c r="I403" s="11"/>
    </row>
    <row r="404" spans="1:9" ht="33.75" x14ac:dyDescent="0.2">
      <c r="A404" s="12" t="s">
        <v>672</v>
      </c>
      <c r="B404" s="10" t="str">
        <f>VLOOKUP(A404,[5]racine_v11f!$A$4:$B$671,2,FALSE)</f>
        <v>Autres interventions sur la vessie à l'exception des interventions transurétrales</v>
      </c>
      <c r="C404" s="19">
        <v>5408</v>
      </c>
      <c r="D404" s="32">
        <v>4.3636363599999999E-2</v>
      </c>
      <c r="E404" s="32">
        <v>4.6264034099999997E-2</v>
      </c>
      <c r="F404" s="20">
        <v>9.3727700000000003E-4</v>
      </c>
      <c r="G404" s="20">
        <v>3.0816600000000002E-4</v>
      </c>
      <c r="H404" s="11"/>
      <c r="I404" s="11"/>
    </row>
    <row r="405" spans="1:9" ht="22.5" x14ac:dyDescent="0.2">
      <c r="A405" s="12" t="s">
        <v>673</v>
      </c>
      <c r="B405" s="10" t="str">
        <f>VLOOKUP(A405,[5]racine_v11f!$A$4:$B$671,2,FALSE)</f>
        <v>Interventions sur l'urètre, âge inférieur à 18 ans</v>
      </c>
      <c r="C405" s="19">
        <v>857</v>
      </c>
      <c r="D405" s="32">
        <v>3.6452004900000001E-2</v>
      </c>
      <c r="E405" s="32">
        <v>3.5169988000000002E-3</v>
      </c>
      <c r="F405" s="20">
        <v>1.1765E-5</v>
      </c>
      <c r="G405" s="20">
        <v>4.8834700000000002E-5</v>
      </c>
      <c r="H405" s="11"/>
      <c r="I405" s="11"/>
    </row>
    <row r="406" spans="1:9" ht="22.5" x14ac:dyDescent="0.2">
      <c r="A406" s="12" t="s">
        <v>674</v>
      </c>
      <c r="B406" s="10" t="str">
        <f>VLOOKUP(A406,[5]racine_v11f!$A$4:$B$671,2,FALSE)</f>
        <v>Interventions sur l'urètre, âge supérieur à 17 ans</v>
      </c>
      <c r="C406" s="19">
        <v>4506</v>
      </c>
      <c r="D406" s="32">
        <v>-2.5357607000000001E-2</v>
      </c>
      <c r="E406" s="32">
        <v>4.4474089999999998E-4</v>
      </c>
      <c r="F406" s="20">
        <v>7.8433218000000002E-6</v>
      </c>
      <c r="G406" s="20">
        <v>2.5676699999999998E-4</v>
      </c>
      <c r="H406" s="11"/>
      <c r="I406" s="11"/>
    </row>
    <row r="407" spans="1:9" ht="22.5" x14ac:dyDescent="0.2">
      <c r="A407" s="12" t="s">
        <v>675</v>
      </c>
      <c r="B407" s="10" t="str">
        <f>VLOOKUP(A407,[5]racine_v11f!$A$4:$B$671,2,FALSE)</f>
        <v>Autres interventions sur les reins et les voies urinaires</v>
      </c>
      <c r="C407" s="19">
        <v>4219</v>
      </c>
      <c r="D407" s="32">
        <v>5.7836755099999998E-2</v>
      </c>
      <c r="E407" s="32">
        <v>-1.4201179999999999E-3</v>
      </c>
      <c r="F407" s="20">
        <v>-2.353E-5</v>
      </c>
      <c r="G407" s="20">
        <v>2.4041279999999999E-4</v>
      </c>
      <c r="H407" s="11"/>
      <c r="I407" s="11"/>
    </row>
    <row r="408" spans="1:9" ht="33.75" x14ac:dyDescent="0.2">
      <c r="A408" s="12" t="s">
        <v>676</v>
      </c>
      <c r="B408" s="10" t="str">
        <f>VLOOKUP(A408,[5]racine_v11f!$A$4:$B$671,2,FALSE)</f>
        <v>Créations et réfections de fistules artérioveineuses pour affections de la CMD 11</v>
      </c>
      <c r="C408" s="19">
        <v>14366</v>
      </c>
      <c r="D408" s="32">
        <v>-5.3999570000000004E-3</v>
      </c>
      <c r="E408" s="32">
        <v>3.99594614E-2</v>
      </c>
      <c r="F408" s="20">
        <v>2.1647568000000002E-3</v>
      </c>
      <c r="G408" s="20">
        <v>8.1862299999999999E-4</v>
      </c>
      <c r="H408" s="11"/>
      <c r="I408" s="11"/>
    </row>
    <row r="409" spans="1:9" ht="33.75" x14ac:dyDescent="0.2">
      <c r="A409" s="12" t="s">
        <v>677</v>
      </c>
      <c r="B409" s="10" t="str">
        <f>VLOOKUP(A409,[5]racine_v11f!$A$4:$B$671,2,FALSE)</f>
        <v>Interventions pour incontinence urinaire en dehors des interventions transurétrales</v>
      </c>
      <c r="C409" s="19">
        <v>3766</v>
      </c>
      <c r="D409" s="32">
        <v>-1.525E-2</v>
      </c>
      <c r="E409" s="32">
        <v>-4.4173648000000003E-2</v>
      </c>
      <c r="F409" s="20">
        <v>-6.8236900000000005E-4</v>
      </c>
      <c r="G409" s="20">
        <v>2.145994E-4</v>
      </c>
      <c r="H409" s="11"/>
      <c r="I409" s="11"/>
    </row>
    <row r="410" spans="1:9" ht="22.5" x14ac:dyDescent="0.2">
      <c r="A410" s="12" t="s">
        <v>249</v>
      </c>
      <c r="B410" s="10" t="str">
        <f>VLOOKUP(A410,[5]racine_v11f!$A$4:$B$671,2,FALSE)</f>
        <v>Interventions par voie transurétrale ou transcutanée pour lithiases urinaires</v>
      </c>
      <c r="C410" s="19">
        <v>82291</v>
      </c>
      <c r="D410" s="32">
        <v>9.3252329800000006E-2</v>
      </c>
      <c r="E410" s="32">
        <v>0.10972484489999999</v>
      </c>
      <c r="F410" s="20">
        <v>3.1902711399999999E-2</v>
      </c>
      <c r="G410" s="20">
        <v>4.6892180999999998E-3</v>
      </c>
      <c r="H410" s="11"/>
      <c r="I410" s="11"/>
    </row>
    <row r="411" spans="1:9" ht="22.5" x14ac:dyDescent="0.2">
      <c r="A411" s="12" t="s">
        <v>678</v>
      </c>
      <c r="B411" s="10" t="str">
        <f>VLOOKUP(A411,[5]racine_v11f!$A$4:$B$671,2,FALSE)</f>
        <v>Injections de toxine botulique dans l'appareil urinaire</v>
      </c>
      <c r="C411" s="19">
        <v>5148</v>
      </c>
      <c r="D411" s="32">
        <v>0.1513020833</v>
      </c>
      <c r="E411" s="32">
        <v>0.16444243380000001</v>
      </c>
      <c r="F411" s="20">
        <v>2.8510475E-3</v>
      </c>
      <c r="G411" s="20">
        <v>2.9335039999999998E-4</v>
      </c>
      <c r="H411" s="11"/>
      <c r="I411" s="11"/>
    </row>
    <row r="412" spans="1:9" ht="33.75" x14ac:dyDescent="0.2">
      <c r="A412" s="12" t="s">
        <v>679</v>
      </c>
      <c r="B412" s="10" t="str">
        <f>VLOOKUP(A412,[5]racine_v11f!$A$4:$B$671,2,FALSE)</f>
        <v>Interventions par voie transurétrale ou transcutanée pour des affections non lithiasiques</v>
      </c>
      <c r="C412" s="19">
        <v>102706</v>
      </c>
      <c r="D412" s="32">
        <v>4.7966466800000003E-2</v>
      </c>
      <c r="E412" s="32">
        <v>3.4446627399999999E-2</v>
      </c>
      <c r="F412" s="20">
        <v>1.3408158599999999E-2</v>
      </c>
      <c r="G412" s="20">
        <v>5.8525334999999998E-3</v>
      </c>
      <c r="H412" s="11"/>
      <c r="I412" s="11"/>
    </row>
    <row r="413" spans="1:9" ht="12" x14ac:dyDescent="0.2">
      <c r="A413" s="12" t="s">
        <v>680</v>
      </c>
      <c r="B413" s="10" t="str">
        <f>VLOOKUP(A413,[5]racine_v11f!$A$4:$B$671,2,FALSE)</f>
        <v>Insuffisance rénale, avec dialyse</v>
      </c>
      <c r="C413" s="19">
        <v>11478</v>
      </c>
      <c r="D413" s="32">
        <v>9.8245025000000003E-3</v>
      </c>
      <c r="E413" s="32">
        <v>-4.5567936000000003E-2</v>
      </c>
      <c r="F413" s="20">
        <v>-2.1490699999999999E-3</v>
      </c>
      <c r="G413" s="20">
        <v>6.5405509999999999E-4</v>
      </c>
      <c r="H413" s="11"/>
      <c r="I413" s="11"/>
    </row>
    <row r="414" spans="1:9" ht="33.75" x14ac:dyDescent="0.2">
      <c r="A414" s="12" t="s">
        <v>681</v>
      </c>
      <c r="B414" s="10" t="str">
        <f>VLOOKUP(A414,[5]racine_v11f!$A$4:$B$671,2,FALSE)</f>
        <v>Endoscopies génito-urinaires thérapeutiques et anesthésie : séjours de la CMD 11 et de moins de 2 jours</v>
      </c>
      <c r="C414" s="19">
        <v>9213</v>
      </c>
      <c r="D414" s="32">
        <v>5.4592085999999998E-2</v>
      </c>
      <c r="E414" s="32">
        <v>6.6242038200000006E-2</v>
      </c>
      <c r="F414" s="20">
        <v>2.2431899999999999E-3</v>
      </c>
      <c r="G414" s="20">
        <v>5.249877E-4</v>
      </c>
      <c r="H414" s="11"/>
      <c r="I414" s="11"/>
    </row>
    <row r="415" spans="1:9" ht="45" x14ac:dyDescent="0.2">
      <c r="A415" s="12" t="s">
        <v>682</v>
      </c>
      <c r="B415" s="10" t="str">
        <f>VLOOKUP(A415,[5]racine_v11f!$A$4:$B$671,2,FALSE)</f>
        <v>Séjours de la CMD 11 comprenant une endoscopie génito-urinaire thérapeutique sans anesthésie : séjours de moins de 2 jours</v>
      </c>
      <c r="C415" s="19">
        <v>1518</v>
      </c>
      <c r="D415" s="32">
        <v>-0.15261959</v>
      </c>
      <c r="E415" s="32">
        <v>1.6801075299999999E-2</v>
      </c>
      <c r="F415" s="20">
        <v>9.80415E-5</v>
      </c>
      <c r="G415" s="20">
        <v>8.6500699999999997E-5</v>
      </c>
      <c r="H415" s="11"/>
      <c r="I415" s="11"/>
    </row>
    <row r="416" spans="1:9" ht="33.75" x14ac:dyDescent="0.2">
      <c r="A416" s="12" t="s">
        <v>683</v>
      </c>
      <c r="B416" s="10" t="str">
        <f>VLOOKUP(A416,[5]racine_v11f!$A$4:$B$671,2,FALSE)</f>
        <v>Endoscopies génito-urinaires diagnostiques et anesthésie : séjours de la CMD 11 et de moins de 2 jours</v>
      </c>
      <c r="C416" s="19">
        <v>5131</v>
      </c>
      <c r="D416" s="32">
        <v>-4.0409789000000002E-2</v>
      </c>
      <c r="E416" s="32">
        <v>1.4037168799999999E-2</v>
      </c>
      <c r="F416" s="20">
        <v>2.7843790000000001E-4</v>
      </c>
      <c r="G416" s="20">
        <v>2.9238160000000002E-4</v>
      </c>
      <c r="H416" s="11"/>
      <c r="I416" s="11"/>
    </row>
    <row r="417" spans="1:9" ht="45" x14ac:dyDescent="0.2">
      <c r="A417" s="12" t="s">
        <v>684</v>
      </c>
      <c r="B417" s="10" t="str">
        <f>VLOOKUP(A417,[5]racine_v11f!$A$4:$B$671,2,FALSE)</f>
        <v>Séjours de la CMD 11 comprenant une endoscopie génito-urinaire diagnostique sans anesthésie : séjours de moins de 2 jours</v>
      </c>
      <c r="C417" s="19">
        <v>3913</v>
      </c>
      <c r="D417" s="32">
        <v>-7.9039402999999994E-2</v>
      </c>
      <c r="E417" s="32">
        <v>-9.6202530000000005E-3</v>
      </c>
      <c r="F417" s="20">
        <v>-1.49023E-4</v>
      </c>
      <c r="G417" s="20">
        <v>2.2297589999999999E-4</v>
      </c>
      <c r="H417" s="11"/>
      <c r="I417" s="11"/>
    </row>
    <row r="418" spans="1:9" ht="33.75" x14ac:dyDescent="0.2">
      <c r="A418" s="12" t="s">
        <v>685</v>
      </c>
      <c r="B418" s="10" t="str">
        <f>VLOOKUP(A418,[5]racine_v11f!$A$4:$B$671,2,FALSE)</f>
        <v>Séjours de la CMD 11 comprenant la mise en place de certains accès vasculaires, en ambulatoire</v>
      </c>
      <c r="C418" s="19">
        <v>1395</v>
      </c>
      <c r="D418" s="32">
        <v>7.5562700999999996E-2</v>
      </c>
      <c r="E418" s="32">
        <v>4.2600896899999997E-2</v>
      </c>
      <c r="F418" s="20">
        <v>2.235347E-4</v>
      </c>
      <c r="G418" s="20">
        <v>7.9491800000000004E-5</v>
      </c>
      <c r="H418" s="11"/>
      <c r="I418" s="11"/>
    </row>
    <row r="419" spans="1:9" ht="22.5" x14ac:dyDescent="0.2">
      <c r="A419" s="12" t="s">
        <v>686</v>
      </c>
      <c r="B419" s="10" t="str">
        <f>VLOOKUP(A419,[5]racine_v11f!$A$4:$B$671,2,FALSE)</f>
        <v>Lithotritie extracorporelle de l'appareil urinaire, en ambulatoire</v>
      </c>
      <c r="C419" s="19">
        <v>33939</v>
      </c>
      <c r="D419" s="32">
        <v>-4.1327093000000002E-2</v>
      </c>
      <c r="E419" s="32">
        <v>-2.6077716000000001E-2</v>
      </c>
      <c r="F419" s="20">
        <v>-3.560868E-3</v>
      </c>
      <c r="G419" s="20">
        <v>1.9339584000000001E-3</v>
      </c>
      <c r="H419" s="11"/>
      <c r="I419" s="11"/>
    </row>
    <row r="420" spans="1:9" ht="12" x14ac:dyDescent="0.2">
      <c r="A420" s="12" t="s">
        <v>687</v>
      </c>
      <c r="B420" s="10" t="str">
        <f>VLOOKUP(A420,[5]racine_v11f!$A$4:$B$671,2,FALSE)</f>
        <v>Lithiases urinaires</v>
      </c>
      <c r="C420" s="19">
        <v>58286</v>
      </c>
      <c r="D420" s="32">
        <v>-2.6607829E-2</v>
      </c>
      <c r="E420" s="32">
        <v>-2.1542387999999999E-2</v>
      </c>
      <c r="F420" s="20">
        <v>-5.0314909999999999E-3</v>
      </c>
      <c r="G420" s="20">
        <v>3.3213323999999999E-3</v>
      </c>
      <c r="H420" s="11"/>
      <c r="I420" s="11"/>
    </row>
    <row r="421" spans="1:9" ht="22.5" x14ac:dyDescent="0.2">
      <c r="A421" s="12" t="s">
        <v>688</v>
      </c>
      <c r="B421" s="10" t="str">
        <f>VLOOKUP(A421,[5]racine_v11f!$A$4:$B$671,2,FALSE)</f>
        <v>Infections des reins et des voies urinaires, âge inférieur à 18 ans</v>
      </c>
      <c r="C421" s="19">
        <v>27519</v>
      </c>
      <c r="D421" s="32">
        <v>-1.1352666000000001E-2</v>
      </c>
      <c r="E421" s="32">
        <v>7.4834980300000006E-2</v>
      </c>
      <c r="F421" s="20">
        <v>7.5139022999999999E-3</v>
      </c>
      <c r="G421" s="20">
        <v>1.5681251999999999E-3</v>
      </c>
      <c r="H421" s="11"/>
      <c r="I421" s="11"/>
    </row>
    <row r="422" spans="1:9" ht="22.5" x14ac:dyDescent="0.2">
      <c r="A422" s="12" t="s">
        <v>250</v>
      </c>
      <c r="B422" s="10" t="str">
        <f>VLOOKUP(A422,[5]racine_v11f!$A$4:$B$671,2,FALSE)</f>
        <v>Infections des reins et des voies urinaires, âge supérieur à 17 ans</v>
      </c>
      <c r="C422" s="19">
        <v>95656</v>
      </c>
      <c r="D422" s="32">
        <v>6.8692044899999999E-2</v>
      </c>
      <c r="E422" s="32">
        <v>9.2042470599999995E-2</v>
      </c>
      <c r="F422" s="20">
        <v>3.1616430199999997E-2</v>
      </c>
      <c r="G422" s="20">
        <v>5.4508007999999998E-3</v>
      </c>
      <c r="H422" s="11"/>
      <c r="I422" s="11"/>
    </row>
    <row r="423" spans="1:9" ht="12" x14ac:dyDescent="0.2">
      <c r="A423" s="12" t="s">
        <v>689</v>
      </c>
      <c r="B423" s="10" t="str">
        <f>VLOOKUP(A423,[5]racine_v11f!$A$4:$B$671,2,FALSE)</f>
        <v>Insuffisance rénale, sans dialyse</v>
      </c>
      <c r="C423" s="19">
        <v>38412</v>
      </c>
      <c r="D423" s="32">
        <v>-7.9300320000000001E-3</v>
      </c>
      <c r="E423" s="32">
        <v>-1.2722646000000001E-2</v>
      </c>
      <c r="F423" s="20">
        <v>-1.941222E-3</v>
      </c>
      <c r="G423" s="20">
        <v>2.188845E-3</v>
      </c>
      <c r="H423" s="11"/>
      <c r="I423" s="11"/>
    </row>
    <row r="424" spans="1:9" ht="22.5" x14ac:dyDescent="0.2">
      <c r="A424" s="12" t="s">
        <v>690</v>
      </c>
      <c r="B424" s="10" t="str">
        <f>VLOOKUP(A424,[5]racine_v11f!$A$4:$B$671,2,FALSE)</f>
        <v>Tumeurs des reins et des voies urinaires</v>
      </c>
      <c r="C424" s="19">
        <v>11475</v>
      </c>
      <c r="D424" s="32">
        <v>1.2768130999999999E-3</v>
      </c>
      <c r="E424" s="32">
        <v>-2.448355E-2</v>
      </c>
      <c r="F424" s="20">
        <v>-1.129438E-3</v>
      </c>
      <c r="G424" s="20">
        <v>6.5388410000000001E-4</v>
      </c>
      <c r="H424" s="11"/>
      <c r="I424" s="11"/>
    </row>
    <row r="425" spans="1:9" ht="22.5" x14ac:dyDescent="0.2">
      <c r="A425" s="12" t="s">
        <v>691</v>
      </c>
      <c r="B425" s="10" t="str">
        <f>VLOOKUP(A425,[5]racine_v11f!$A$4:$B$671,2,FALSE)</f>
        <v>Autres affections des reins et des voies urinaires, âge inférieur à 18 ans</v>
      </c>
      <c r="C425" s="19">
        <v>3793</v>
      </c>
      <c r="D425" s="32">
        <v>-0.115433946</v>
      </c>
      <c r="E425" s="32">
        <v>-8.3373610000000001E-2</v>
      </c>
      <c r="F425" s="20">
        <v>-1.3529729999999999E-3</v>
      </c>
      <c r="G425" s="20">
        <v>2.1613789999999999E-4</v>
      </c>
      <c r="H425" s="11"/>
      <c r="I425" s="11"/>
    </row>
    <row r="426" spans="1:9" ht="12" x14ac:dyDescent="0.2">
      <c r="A426" s="12" t="s">
        <v>692</v>
      </c>
      <c r="B426" s="10" t="str">
        <f>VLOOKUP(A426,[5]racine_v11f!$A$4:$B$671,2,FALSE)</f>
        <v>Rétrécissement urétral</v>
      </c>
      <c r="C426" s="19">
        <v>4575</v>
      </c>
      <c r="D426" s="32">
        <v>-5.3803705E-2</v>
      </c>
      <c r="E426" s="32">
        <v>-4.7073525999999997E-2</v>
      </c>
      <c r="F426" s="20">
        <v>-8.8629500000000005E-4</v>
      </c>
      <c r="G426" s="20">
        <v>2.606989E-4</v>
      </c>
      <c r="H426" s="11"/>
      <c r="I426" s="11"/>
    </row>
    <row r="427" spans="1:9" ht="33.75" x14ac:dyDescent="0.2">
      <c r="A427" s="12" t="s">
        <v>693</v>
      </c>
      <c r="B427" s="10" t="str">
        <f>VLOOKUP(A427,[5]racine_v11f!$A$4:$B$671,2,FALSE)</f>
        <v>Signes et symptômes concernant les reins et les voies urinaires, âge inférieur à 18 ans</v>
      </c>
      <c r="C427" s="19">
        <v>832</v>
      </c>
      <c r="D427" s="32">
        <v>1.3745704500000001E-2</v>
      </c>
      <c r="E427" s="32">
        <v>-5.9887006E-2</v>
      </c>
      <c r="F427" s="20">
        <v>-2.0784800000000001E-4</v>
      </c>
      <c r="G427" s="20">
        <v>4.7410200000000002E-5</v>
      </c>
      <c r="H427" s="11"/>
      <c r="I427" s="11"/>
    </row>
    <row r="428" spans="1:9" ht="33.75" x14ac:dyDescent="0.2">
      <c r="A428" s="12" t="s">
        <v>694</v>
      </c>
      <c r="B428" s="10" t="str">
        <f>VLOOKUP(A428,[5]racine_v11f!$A$4:$B$671,2,FALSE)</f>
        <v>Signes et symptômes concernant les reins et les voies urinaires, âge supérieur à 17 ans</v>
      </c>
      <c r="C428" s="19">
        <v>42199</v>
      </c>
      <c r="D428" s="32">
        <v>2.4873284700000001E-2</v>
      </c>
      <c r="E428" s="32">
        <v>1.7900653799999999E-2</v>
      </c>
      <c r="F428" s="20">
        <v>2.9098724000000001E-3</v>
      </c>
      <c r="G428" s="20">
        <v>2.4046409999999999E-3</v>
      </c>
      <c r="H428" s="11"/>
      <c r="I428" s="11"/>
    </row>
    <row r="429" spans="1:9" ht="33.75" x14ac:dyDescent="0.2">
      <c r="A429" s="12" t="s">
        <v>695</v>
      </c>
      <c r="B429" s="10" t="str">
        <f>VLOOKUP(A429,[5]racine_v11f!$A$4:$B$671,2,FALSE)</f>
        <v>Autres affections des reins et des voies urinaires d'origine diabétique, âge supérieur à 17 ans</v>
      </c>
      <c r="C429" s="19">
        <v>7917</v>
      </c>
      <c r="D429" s="32">
        <v>-3.5870996000000002E-2</v>
      </c>
      <c r="E429" s="32">
        <v>-9.9214927999999994E-2</v>
      </c>
      <c r="F429" s="20">
        <v>-3.4196880000000002E-3</v>
      </c>
      <c r="G429" s="20">
        <v>4.5113729999999999E-4</v>
      </c>
      <c r="H429" s="11"/>
      <c r="I429" s="11"/>
    </row>
    <row r="430" spans="1:9" ht="45" x14ac:dyDescent="0.2">
      <c r="A430" s="12" t="s">
        <v>696</v>
      </c>
      <c r="B430" s="10" t="str">
        <f>VLOOKUP(A430,[5]racine_v11f!$A$4:$B$671,2,FALSE)</f>
        <v>Autres affections des reins et des voies urinaires, à l'exception de celles d'origine diabétique, âge supérieur à 17 ans</v>
      </c>
      <c r="C430" s="19">
        <v>21776</v>
      </c>
      <c r="D430" s="32">
        <v>6.7850254700000001E-2</v>
      </c>
      <c r="E430" s="32">
        <v>8.3360347999999994E-3</v>
      </c>
      <c r="F430" s="20">
        <v>7.0589899999999996E-4</v>
      </c>
      <c r="G430" s="20">
        <v>1.2408698E-3</v>
      </c>
      <c r="H430" s="11"/>
      <c r="I430" s="11"/>
    </row>
    <row r="431" spans="1:9" ht="12" x14ac:dyDescent="0.2">
      <c r="A431" s="12" t="s">
        <v>697</v>
      </c>
      <c r="B431" s="10" t="str">
        <f>VLOOKUP(A431,[5]racine_v11f!$A$4:$B$671,2,FALSE)</f>
        <v>Surveillances de greffes de rein</v>
      </c>
      <c r="C431" s="19">
        <v>24257</v>
      </c>
      <c r="D431" s="32">
        <v>-4.1614430000000001E-2</v>
      </c>
      <c r="E431" s="32">
        <v>2.3588488500000001E-2</v>
      </c>
      <c r="F431" s="20">
        <v>2.1922083999999999E-3</v>
      </c>
      <c r="G431" s="20">
        <v>1.3822455E-3</v>
      </c>
      <c r="H431" s="11"/>
      <c r="I431" s="11"/>
    </row>
    <row r="432" spans="1:9" ht="22.5" x14ac:dyDescent="0.2">
      <c r="A432" s="12" t="s">
        <v>698</v>
      </c>
      <c r="B432" s="10" t="str">
        <f>VLOOKUP(A432,[5]racine_v11f!$A$4:$B$671,2,FALSE)</f>
        <v>Explorations et surveillance pour affections du rein et des voies urinaires</v>
      </c>
      <c r="C432" s="19">
        <v>19940</v>
      </c>
      <c r="D432" s="32">
        <v>0.1054873606</v>
      </c>
      <c r="E432" s="32">
        <v>1.07488719E-2</v>
      </c>
      <c r="F432" s="20">
        <v>8.3139209999999995E-4</v>
      </c>
      <c r="G432" s="20">
        <v>1.1362483E-3</v>
      </c>
      <c r="H432" s="11"/>
      <c r="I432" s="11"/>
    </row>
    <row r="433" spans="1:9" ht="22.5" x14ac:dyDescent="0.2">
      <c r="A433" s="12" t="s">
        <v>699</v>
      </c>
      <c r="B433" s="10" t="str">
        <f>VLOOKUP(A433,[5]racine_v11f!$A$4:$B$671,2,FALSE)</f>
        <v>Autres symptômes et recours aux soins de la CMD 11</v>
      </c>
      <c r="C433" s="19">
        <v>31728</v>
      </c>
      <c r="D433" s="32">
        <v>8.5318166000000004E-3</v>
      </c>
      <c r="E433" s="32">
        <v>1.62783991E-2</v>
      </c>
      <c r="F433" s="20">
        <v>1.9922036999999999E-3</v>
      </c>
      <c r="G433" s="20">
        <v>1.8079681999999999E-3</v>
      </c>
      <c r="H433" s="11"/>
      <c r="I433" s="11"/>
    </row>
    <row r="434" spans="1:9" ht="33.75" x14ac:dyDescent="0.2">
      <c r="A434" s="12" t="s">
        <v>700</v>
      </c>
      <c r="B434" s="10" t="str">
        <f>VLOOKUP(A434,[5]racine_v11f!$A$4:$B$671,2,FALSE)</f>
        <v>Autres affections uronéphrologiques concernant majoritairement la petite enfance</v>
      </c>
      <c r="C434" s="19">
        <v>407</v>
      </c>
      <c r="D434" s="32">
        <v>-6.5666040999999994E-2</v>
      </c>
      <c r="E434" s="32">
        <v>-0.18273092399999999</v>
      </c>
      <c r="F434" s="20">
        <v>-3.5687099999999998E-4</v>
      </c>
      <c r="G434" s="20">
        <v>2.3192200000000001E-5</v>
      </c>
      <c r="H434" s="11"/>
      <c r="I434" s="11"/>
    </row>
    <row r="435" spans="1:9" ht="12" x14ac:dyDescent="0.2">
      <c r="A435" s="12" t="s">
        <v>701</v>
      </c>
      <c r="B435" s="10" t="str">
        <f>VLOOKUP(A435,[5]racine_v11f!$A$4:$B$671,2,FALSE)</f>
        <v>Interventions sur le pénis</v>
      </c>
      <c r="C435" s="19">
        <v>10311</v>
      </c>
      <c r="D435" s="32">
        <v>7.32241577E-2</v>
      </c>
      <c r="E435" s="32">
        <v>2.0410147000000001E-3</v>
      </c>
      <c r="F435" s="20">
        <v>8.23549E-5</v>
      </c>
      <c r="G435" s="20">
        <v>5.8755549999999998E-4</v>
      </c>
      <c r="H435" s="11"/>
      <c r="I435" s="11"/>
    </row>
    <row r="436" spans="1:9" ht="12" x14ac:dyDescent="0.2">
      <c r="A436" s="12" t="s">
        <v>702</v>
      </c>
      <c r="B436" s="10" t="str">
        <f>VLOOKUP(A436,[5]racine_v11f!$A$4:$B$671,2,FALSE)</f>
        <v>Prostatectomies transurétrales</v>
      </c>
      <c r="C436" s="19">
        <v>61899</v>
      </c>
      <c r="D436" s="32">
        <v>4.5819591200000002E-2</v>
      </c>
      <c r="E436" s="32">
        <v>0.1022877098</v>
      </c>
      <c r="F436" s="20">
        <v>2.25142552E-2</v>
      </c>
      <c r="G436" s="20">
        <v>3.5272133000000001E-3</v>
      </c>
      <c r="H436" s="11"/>
      <c r="I436" s="11"/>
    </row>
    <row r="437" spans="1:9" ht="22.5" x14ac:dyDescent="0.2">
      <c r="A437" s="12" t="s">
        <v>703</v>
      </c>
      <c r="B437" s="10" t="str">
        <f>VLOOKUP(A437,[5]racine_v11f!$A$4:$B$671,2,FALSE)</f>
        <v>Interventions sur les testicules pour tumeurs malignes</v>
      </c>
      <c r="C437" s="19">
        <v>2804</v>
      </c>
      <c r="D437" s="32">
        <v>2.81491907E-2</v>
      </c>
      <c r="E437" s="32">
        <v>-4.1067762000000001E-2</v>
      </c>
      <c r="F437" s="20">
        <v>-4.7059899999999998E-4</v>
      </c>
      <c r="G437" s="20">
        <v>1.5978140000000001E-4</v>
      </c>
      <c r="H437" s="11"/>
      <c r="I437" s="11"/>
    </row>
    <row r="438" spans="1:9" ht="33.75" x14ac:dyDescent="0.2">
      <c r="A438" s="12" t="s">
        <v>704</v>
      </c>
      <c r="B438" s="10" t="str">
        <f>VLOOKUP(A438,[5]racine_v11f!$A$4:$B$671,2,FALSE)</f>
        <v>Interventions sur les testicules pour affections non malignes, âge inférieur à 18 ans</v>
      </c>
      <c r="C438" s="19">
        <v>22681</v>
      </c>
      <c r="D438" s="32">
        <v>3.7842863800000001E-2</v>
      </c>
      <c r="E438" s="32">
        <v>1.5722988699999999E-2</v>
      </c>
      <c r="F438" s="20">
        <v>1.3765030000000001E-3</v>
      </c>
      <c r="G438" s="20">
        <v>1.2924397000000001E-3</v>
      </c>
      <c r="H438" s="11"/>
      <c r="I438" s="11"/>
    </row>
    <row r="439" spans="1:9" ht="33.75" x14ac:dyDescent="0.2">
      <c r="A439" s="12" t="s">
        <v>705</v>
      </c>
      <c r="B439" s="10" t="str">
        <f>VLOOKUP(A439,[5]racine_v11f!$A$4:$B$671,2,FALSE)</f>
        <v>Interventions sur les testicules pour affections non malignes, âge supérieur à 17 ans</v>
      </c>
      <c r="C439" s="19">
        <v>21355</v>
      </c>
      <c r="D439" s="32">
        <v>3.7136970200000001E-2</v>
      </c>
      <c r="E439" s="32">
        <v>9.0345774000000004E-3</v>
      </c>
      <c r="F439" s="20">
        <v>7.4903719999999999E-4</v>
      </c>
      <c r="G439" s="20">
        <v>1.2168798E-3</v>
      </c>
      <c r="H439" s="11"/>
      <c r="I439" s="11"/>
    </row>
    <row r="440" spans="1:9" ht="12" x14ac:dyDescent="0.2">
      <c r="A440" s="12" t="s">
        <v>706</v>
      </c>
      <c r="B440" s="10" t="str">
        <f>VLOOKUP(A440,[5]racine_v11f!$A$4:$B$671,2,FALSE)</f>
        <v>Circoncision</v>
      </c>
      <c r="C440" s="19">
        <v>96367</v>
      </c>
      <c r="D440" s="32">
        <v>-6.0673610000000003E-3</v>
      </c>
      <c r="E440" s="32">
        <v>1.60597533E-2</v>
      </c>
      <c r="F440" s="20">
        <v>5.9530811999999999E-3</v>
      </c>
      <c r="G440" s="20">
        <v>5.4913160000000004E-3</v>
      </c>
      <c r="H440" s="11"/>
      <c r="I440" s="11"/>
    </row>
    <row r="441" spans="1:9" ht="22.5" x14ac:dyDescent="0.2">
      <c r="A441" s="12" t="s">
        <v>707</v>
      </c>
      <c r="B441" s="10" t="str">
        <f>VLOOKUP(A441,[5]racine_v11f!$A$4:$B$671,2,FALSE)</f>
        <v>Autres interventions pour tumeurs malignes de l'appareil génital masculin</v>
      </c>
      <c r="C441" s="19">
        <v>342</v>
      </c>
      <c r="D441" s="32">
        <v>-7.5170843000000001E-2</v>
      </c>
      <c r="E441" s="32">
        <v>-0.157635468</v>
      </c>
      <c r="F441" s="20">
        <v>-2.5098600000000003E-4</v>
      </c>
      <c r="G441" s="20">
        <v>1.9488300000000001E-5</v>
      </c>
      <c r="H441" s="11"/>
      <c r="I441" s="11"/>
    </row>
    <row r="442" spans="1:9" ht="22.5" x14ac:dyDescent="0.2">
      <c r="A442" s="12" t="s">
        <v>708</v>
      </c>
      <c r="B442" s="10" t="str">
        <f>VLOOKUP(A442,[5]racine_v11f!$A$4:$B$671,2,FALSE)</f>
        <v>Autres interventions pour affections non malignes de l'appareil génital masculin</v>
      </c>
      <c r="C442" s="19">
        <v>1299</v>
      </c>
      <c r="D442" s="32">
        <v>-4.5489010000000002E-3</v>
      </c>
      <c r="E442" s="32">
        <v>-1.4470678000000001E-2</v>
      </c>
      <c r="F442" s="20">
        <v>-7.4511999999999994E-5</v>
      </c>
      <c r="G442" s="20">
        <v>7.4021400000000002E-5</v>
      </c>
      <c r="H442" s="11"/>
      <c r="I442" s="11"/>
    </row>
    <row r="443" spans="1:9" ht="22.5" x14ac:dyDescent="0.2">
      <c r="A443" s="12" t="s">
        <v>709</v>
      </c>
      <c r="B443" s="10" t="str">
        <f>VLOOKUP(A443,[5]racine_v11f!$A$4:$B$671,2,FALSE)</f>
        <v>Interventions pelviennes majeures chez l'homme pour tumeurs malignes</v>
      </c>
      <c r="C443" s="19">
        <v>18654</v>
      </c>
      <c r="D443" s="32">
        <v>-0.10015942999999999</v>
      </c>
      <c r="E443" s="32">
        <v>-2.7931213999999999E-2</v>
      </c>
      <c r="F443" s="20">
        <v>-2.1020100000000001E-3</v>
      </c>
      <c r="G443" s="20">
        <v>1.0629677E-3</v>
      </c>
      <c r="H443" s="11"/>
      <c r="I443" s="11"/>
    </row>
    <row r="444" spans="1:9" ht="22.5" x14ac:dyDescent="0.2">
      <c r="A444" s="12" t="s">
        <v>710</v>
      </c>
      <c r="B444" s="10" t="str">
        <f>VLOOKUP(A444,[5]racine_v11f!$A$4:$B$671,2,FALSE)</f>
        <v>Interventions pelviennes majeures chez l'homme pour affections non malignes</v>
      </c>
      <c r="C444" s="19">
        <v>6414</v>
      </c>
      <c r="D444" s="32">
        <v>-5.4034889000000003E-2</v>
      </c>
      <c r="E444" s="32">
        <v>-3.8380810000000001E-2</v>
      </c>
      <c r="F444" s="20">
        <v>-1.003945E-3</v>
      </c>
      <c r="G444" s="20">
        <v>3.6549130000000001E-4</v>
      </c>
      <c r="H444" s="11"/>
      <c r="I444" s="11"/>
    </row>
    <row r="445" spans="1:9" ht="12" x14ac:dyDescent="0.2">
      <c r="A445" s="12" t="s">
        <v>711</v>
      </c>
      <c r="B445" s="10" t="str">
        <f>VLOOKUP(A445,[5]racine_v11f!$A$4:$B$671,2,FALSE)</f>
        <v>Stérilisation et vasoplastie</v>
      </c>
      <c r="C445" s="19">
        <v>3101</v>
      </c>
      <c r="D445" s="32">
        <v>0.40509490510000001</v>
      </c>
      <c r="E445" s="32">
        <v>0.1020263064</v>
      </c>
      <c r="F445" s="20">
        <v>1.1255167E-3</v>
      </c>
      <c r="G445" s="20">
        <v>1.7670540000000001E-4</v>
      </c>
      <c r="H445" s="11"/>
      <c r="I445" s="11"/>
    </row>
    <row r="446" spans="1:9" ht="33.75" x14ac:dyDescent="0.2">
      <c r="A446" s="12" t="s">
        <v>712</v>
      </c>
      <c r="B446" s="10" t="str">
        <f>VLOOKUP(A446,[5]racine_v11f!$A$4:$B$671,2,FALSE)</f>
        <v>Endoscopies génito-urinaires et anesthésie : séjours de la CMD 12 et de moins de deux jours</v>
      </c>
      <c r="C446" s="19">
        <v>1525</v>
      </c>
      <c r="D446" s="32">
        <v>3.0447761199999999E-2</v>
      </c>
      <c r="E446" s="32">
        <v>-0.118192352</v>
      </c>
      <c r="F446" s="20">
        <v>-8.0001900000000001E-4</v>
      </c>
      <c r="G446" s="20">
        <v>8.6899599999999997E-5</v>
      </c>
      <c r="H446" s="11"/>
      <c r="I446" s="11"/>
    </row>
    <row r="447" spans="1:9" ht="45" x14ac:dyDescent="0.2">
      <c r="A447" s="12" t="s">
        <v>713</v>
      </c>
      <c r="B447" s="10" t="str">
        <f>VLOOKUP(A447,[5]racine_v11f!$A$4:$B$671,2,FALSE)</f>
        <v>Séjours de la CMD 12 comprenant une endoscopie génito-urinaire sans anesthésie : séjours de moins de deux jours</v>
      </c>
      <c r="C447" s="19">
        <v>350</v>
      </c>
      <c r="D447" s="32">
        <v>0.13662790699999999</v>
      </c>
      <c r="E447" s="32">
        <v>-0.104859335</v>
      </c>
      <c r="F447" s="20">
        <v>-1.6078800000000001E-4</v>
      </c>
      <c r="G447" s="20">
        <v>1.9944200000000001E-5</v>
      </c>
      <c r="H447" s="11"/>
      <c r="I447" s="11"/>
    </row>
    <row r="448" spans="1:9" ht="22.5" x14ac:dyDescent="0.2">
      <c r="A448" s="12" t="s">
        <v>714</v>
      </c>
      <c r="B448" s="10" t="str">
        <f>VLOOKUP(A448,[5]racine_v11f!$A$4:$B$671,2,FALSE)</f>
        <v>Séjours comprenant une biopsie prostatique, en ambulatoire</v>
      </c>
      <c r="C448" s="19">
        <v>21222</v>
      </c>
      <c r="D448" s="32">
        <v>-2.0560925000000001E-2</v>
      </c>
      <c r="E448" s="32">
        <v>2.4330076400000001E-2</v>
      </c>
      <c r="F448" s="20">
        <v>1.9725953999999999E-3</v>
      </c>
      <c r="G448" s="20">
        <v>1.2093010000000001E-3</v>
      </c>
      <c r="H448" s="11"/>
      <c r="I448" s="11"/>
    </row>
    <row r="449" spans="1:9" ht="22.5" x14ac:dyDescent="0.2">
      <c r="A449" s="12" t="s">
        <v>715</v>
      </c>
      <c r="B449" s="10" t="str">
        <f>VLOOKUP(A449,[5]racine_v11f!$A$4:$B$671,2,FALSE)</f>
        <v>Tumeurs malignes de l'appareil génital masculin</v>
      </c>
      <c r="C449" s="19">
        <v>5826</v>
      </c>
      <c r="D449" s="32">
        <v>-9.8839771000000007E-2</v>
      </c>
      <c r="E449" s="32">
        <v>-5.0684485000000001E-2</v>
      </c>
      <c r="F449" s="20">
        <v>-1.219637E-3</v>
      </c>
      <c r="G449" s="20">
        <v>3.3198510000000001E-4</v>
      </c>
      <c r="H449" s="11"/>
      <c r="I449" s="11"/>
    </row>
    <row r="450" spans="1:9" ht="12" x14ac:dyDescent="0.2">
      <c r="A450" s="12" t="s">
        <v>716</v>
      </c>
      <c r="B450" s="10" t="str">
        <f>VLOOKUP(A450,[5]racine_v11f!$A$4:$B$671,2,FALSE)</f>
        <v>Hypertrophie prostatique bénigne</v>
      </c>
      <c r="C450" s="19">
        <v>4331</v>
      </c>
      <c r="D450" s="32">
        <v>-7.9582146000000006E-2</v>
      </c>
      <c r="E450" s="32">
        <v>-0.106273215</v>
      </c>
      <c r="F450" s="20">
        <v>-2.019655E-3</v>
      </c>
      <c r="G450" s="20">
        <v>2.4679500000000001E-4</v>
      </c>
      <c r="H450" s="11"/>
      <c r="I450" s="11"/>
    </row>
    <row r="451" spans="1:9" ht="22.5" x14ac:dyDescent="0.2">
      <c r="A451" s="12" t="s">
        <v>717</v>
      </c>
      <c r="B451" s="10" t="str">
        <f>VLOOKUP(A451,[5]racine_v11f!$A$4:$B$671,2,FALSE)</f>
        <v>Autres affections de l'appareil génital masculin</v>
      </c>
      <c r="C451" s="19">
        <v>8366</v>
      </c>
      <c r="D451" s="32">
        <v>3.2890408999999999E-3</v>
      </c>
      <c r="E451" s="32">
        <v>9.6905323900000007E-2</v>
      </c>
      <c r="F451" s="20">
        <v>2.8981074000000002E-3</v>
      </c>
      <c r="G451" s="20">
        <v>4.7672280000000001E-4</v>
      </c>
      <c r="H451" s="11"/>
      <c r="I451" s="11"/>
    </row>
    <row r="452" spans="1:9" ht="12" x14ac:dyDescent="0.2">
      <c r="A452" s="12" t="s">
        <v>718</v>
      </c>
      <c r="B452" s="10" t="str">
        <f>VLOOKUP(A452,[5]racine_v11f!$A$4:$B$671,2,FALSE)</f>
        <v>Prostatites aigües et orchites</v>
      </c>
      <c r="C452" s="19">
        <v>27091</v>
      </c>
      <c r="D452" s="32">
        <v>0.12512669309999999</v>
      </c>
      <c r="E452" s="32">
        <v>0.10920481529999999</v>
      </c>
      <c r="F452" s="20">
        <v>1.0459069600000001E-2</v>
      </c>
      <c r="G452" s="20">
        <v>1.5437363999999999E-3</v>
      </c>
      <c r="H452" s="11"/>
      <c r="I452" s="11"/>
    </row>
    <row r="453" spans="1:9" ht="22.5" x14ac:dyDescent="0.2">
      <c r="A453" s="12" t="s">
        <v>719</v>
      </c>
      <c r="B453" s="10" t="str">
        <f>VLOOKUP(A453,[5]racine_v11f!$A$4:$B$671,2,FALSE)</f>
        <v>Autres infections et inflammations de l'appareil génital masculin</v>
      </c>
      <c r="C453" s="19">
        <v>2954</v>
      </c>
      <c r="D453" s="32">
        <v>-3.0245145000000001E-2</v>
      </c>
      <c r="E453" s="32">
        <v>-3.0203546000000001E-2</v>
      </c>
      <c r="F453" s="20">
        <v>-3.6079299999999999E-4</v>
      </c>
      <c r="G453" s="20">
        <v>1.6832889999999999E-4</v>
      </c>
      <c r="H453" s="11"/>
      <c r="I453" s="11"/>
    </row>
    <row r="454" spans="1:9" ht="22.5" x14ac:dyDescent="0.2">
      <c r="A454" s="12" t="s">
        <v>720</v>
      </c>
      <c r="B454" s="10" t="str">
        <f>VLOOKUP(A454,[5]racine_v11f!$A$4:$B$671,2,FALSE)</f>
        <v>Explorations et surveillance des affections de l'appareil génital masculin</v>
      </c>
      <c r="C454" s="19">
        <v>1082</v>
      </c>
      <c r="D454" s="32">
        <v>8.0152671800000005E-2</v>
      </c>
      <c r="E454" s="32">
        <v>-4.4169610999999998E-2</v>
      </c>
      <c r="F454" s="20">
        <v>-1.96083E-4</v>
      </c>
      <c r="G454" s="20">
        <v>6.1655999999999994E-5</v>
      </c>
      <c r="H454" s="11"/>
      <c r="I454" s="11"/>
    </row>
    <row r="455" spans="1:9" ht="22.5" x14ac:dyDescent="0.2">
      <c r="A455" s="12" t="s">
        <v>721</v>
      </c>
      <c r="B455" s="10" t="str">
        <f>VLOOKUP(A455,[5]racine_v11f!$A$4:$B$671,2,FALSE)</f>
        <v>Symptômes et autres recours aux soins de la CMD 12</v>
      </c>
      <c r="C455" s="19">
        <v>430</v>
      </c>
      <c r="D455" s="32">
        <v>-0.14608695699999999</v>
      </c>
      <c r="E455" s="32">
        <v>-0.124236253</v>
      </c>
      <c r="F455" s="20">
        <v>-2.3922099999999999E-4</v>
      </c>
      <c r="G455" s="20">
        <v>2.4502799999999999E-5</v>
      </c>
      <c r="H455" s="11"/>
      <c r="I455" s="11"/>
    </row>
    <row r="456" spans="1:9" ht="12" x14ac:dyDescent="0.2">
      <c r="A456" s="12" t="s">
        <v>722</v>
      </c>
      <c r="B456" s="10" t="str">
        <f>VLOOKUP(A456,[5]racine_v11f!$A$4:$B$671,2,FALSE)</f>
        <v>Hystérectomies</v>
      </c>
      <c r="C456" s="19">
        <v>45132</v>
      </c>
      <c r="D456" s="32">
        <v>-3.6127837000000003E-2</v>
      </c>
      <c r="E456" s="32">
        <v>-1.5115111000000001E-2</v>
      </c>
      <c r="F456" s="20">
        <v>-2.7137889999999999E-3</v>
      </c>
      <c r="G456" s="20">
        <v>2.5717733E-3</v>
      </c>
      <c r="H456" s="11"/>
      <c r="I456" s="11"/>
    </row>
    <row r="457" spans="1:9" ht="22.5" x14ac:dyDescent="0.2">
      <c r="A457" s="12" t="s">
        <v>723</v>
      </c>
      <c r="B457" s="10" t="str">
        <f>VLOOKUP(A457,[5]racine_v11f!$A$4:$B$671,2,FALSE)</f>
        <v>Interventions réparatrices sur l'appareil génital féminin</v>
      </c>
      <c r="C457" s="19">
        <v>26561</v>
      </c>
      <c r="D457" s="32">
        <v>-1.2052703E-2</v>
      </c>
      <c r="E457" s="32">
        <v>6.1756459999999999E-3</v>
      </c>
      <c r="F457" s="20">
        <v>6.3923069999999999E-4</v>
      </c>
      <c r="G457" s="20">
        <v>1.5135351999999999E-3</v>
      </c>
      <c r="H457" s="11"/>
      <c r="I457" s="11"/>
    </row>
    <row r="458" spans="1:9" ht="22.5" x14ac:dyDescent="0.2">
      <c r="A458" s="12" t="s">
        <v>724</v>
      </c>
      <c r="B458" s="10" t="str">
        <f>VLOOKUP(A458,[5]racine_v11f!$A$4:$B$671,2,FALSE)</f>
        <v>Interventions sur le système utéroannexiel pour tumeurs malignes</v>
      </c>
      <c r="C458" s="19">
        <v>3559</v>
      </c>
      <c r="D458" s="32">
        <v>-1.4259709000000001E-2</v>
      </c>
      <c r="E458" s="32">
        <v>9.5106186499999995E-2</v>
      </c>
      <c r="F458" s="20">
        <v>1.2117931999999999E-3</v>
      </c>
      <c r="G458" s="20">
        <v>2.0280379999999999E-4</v>
      </c>
      <c r="H458" s="11"/>
      <c r="I458" s="11"/>
    </row>
    <row r="459" spans="1:9" ht="12" x14ac:dyDescent="0.2">
      <c r="A459" s="12" t="s">
        <v>725</v>
      </c>
      <c r="B459" s="10" t="str">
        <f>VLOOKUP(A459,[5]racine_v11f!$A$4:$B$671,2,FALSE)</f>
        <v>Interruptions tubaires</v>
      </c>
      <c r="C459" s="19">
        <v>5395</v>
      </c>
      <c r="D459" s="32">
        <v>8.5226043700000004E-2</v>
      </c>
      <c r="E459" s="32">
        <v>7.5144508700000001E-2</v>
      </c>
      <c r="F459" s="20">
        <v>1.4784662E-3</v>
      </c>
      <c r="G459" s="20">
        <v>3.074253E-4</v>
      </c>
      <c r="H459" s="11"/>
      <c r="I459" s="11"/>
    </row>
    <row r="460" spans="1:9" ht="45" x14ac:dyDescent="0.2">
      <c r="A460" s="12" t="s">
        <v>726</v>
      </c>
      <c r="B460" s="10" t="str">
        <f>VLOOKUP(A460,[5]racine_v11f!$A$4:$B$671,2,FALSE)</f>
        <v>Interventions sur le système utéroannexiel pour des affections non malignes, autres que les interruptions tubaires</v>
      </c>
      <c r="C460" s="19">
        <v>44606</v>
      </c>
      <c r="D460" s="32">
        <v>-2.6731237000000001E-2</v>
      </c>
      <c r="E460" s="32">
        <v>-2.2752680000000001E-2</v>
      </c>
      <c r="F460" s="20">
        <v>-4.0706839999999998E-3</v>
      </c>
      <c r="G460" s="20">
        <v>2.5417999999999999E-3</v>
      </c>
      <c r="H460" s="11"/>
      <c r="I460" s="11"/>
    </row>
    <row r="461" spans="1:9" ht="22.5" x14ac:dyDescent="0.2">
      <c r="A461" s="12" t="s">
        <v>727</v>
      </c>
      <c r="B461" s="10" t="str">
        <f>VLOOKUP(A461,[5]racine_v11f!$A$4:$B$671,2,FALSE)</f>
        <v>Interventions sur la vulve, le vagin ou le col utérin</v>
      </c>
      <c r="C461" s="19">
        <v>30770</v>
      </c>
      <c r="D461" s="32">
        <v>7.7292111000000002E-3</v>
      </c>
      <c r="E461" s="32">
        <v>1.65300185E-2</v>
      </c>
      <c r="F461" s="20">
        <v>1.9608304999999999E-3</v>
      </c>
      <c r="G461" s="20">
        <v>1.7533781999999999E-3</v>
      </c>
      <c r="H461" s="11"/>
      <c r="I461" s="11"/>
    </row>
    <row r="462" spans="1:9" ht="22.5" x14ac:dyDescent="0.2">
      <c r="A462" s="12" t="s">
        <v>728</v>
      </c>
      <c r="B462" s="10" t="str">
        <f>VLOOKUP(A462,[5]racine_v11f!$A$4:$B$671,2,FALSE)</f>
        <v>Laparoscopies ou coelioscopies diagnostiques</v>
      </c>
      <c r="C462" s="19">
        <v>7606</v>
      </c>
      <c r="D462" s="32">
        <v>-1.6731177E-2</v>
      </c>
      <c r="E462" s="32">
        <v>-3.4158729999999998E-2</v>
      </c>
      <c r="F462" s="20">
        <v>-1.054927E-3</v>
      </c>
      <c r="G462" s="20">
        <v>4.3341549999999999E-4</v>
      </c>
      <c r="H462" s="11"/>
      <c r="I462" s="11"/>
    </row>
    <row r="463" spans="1:9" ht="22.5" x14ac:dyDescent="0.2">
      <c r="A463" s="12" t="s">
        <v>729</v>
      </c>
      <c r="B463" s="10" t="str">
        <f>VLOOKUP(A463,[5]racine_v11f!$A$4:$B$671,2,FALSE)</f>
        <v>Ligatures tubaires par laparoscopie ou coelioscopie</v>
      </c>
      <c r="C463" s="19">
        <v>12104</v>
      </c>
      <c r="D463" s="32">
        <v>0.2290022263</v>
      </c>
      <c r="E463" s="32">
        <v>-5.1873199999999996E-3</v>
      </c>
      <c r="F463" s="20">
        <v>-2.4706499999999998E-4</v>
      </c>
      <c r="G463" s="20">
        <v>6.8972670000000001E-4</v>
      </c>
      <c r="H463" s="11"/>
      <c r="I463" s="11"/>
    </row>
    <row r="464" spans="1:9" ht="22.5" x14ac:dyDescent="0.2">
      <c r="A464" s="12" t="s">
        <v>730</v>
      </c>
      <c r="B464" s="10" t="str">
        <f>VLOOKUP(A464,[5]racine_v11f!$A$4:$B$671,2,FALSE)</f>
        <v>Dilatations et curetages, conisations pour tumeurs malignes</v>
      </c>
      <c r="C464" s="19">
        <v>8214</v>
      </c>
      <c r="D464" s="32">
        <v>5.5123053700000001E-2</v>
      </c>
      <c r="E464" s="32">
        <v>-2.3205997999999999E-2</v>
      </c>
      <c r="F464" s="20">
        <v>-7.6472400000000005E-4</v>
      </c>
      <c r="G464" s="20">
        <v>4.680614E-4</v>
      </c>
      <c r="H464" s="11"/>
      <c r="I464" s="11"/>
    </row>
    <row r="465" spans="1:9" ht="22.5" x14ac:dyDescent="0.2">
      <c r="A465" s="12" t="s">
        <v>731</v>
      </c>
      <c r="B465" s="10" t="str">
        <f>VLOOKUP(A465,[5]racine_v11f!$A$4:$B$671,2,FALSE)</f>
        <v>Dilatations et curetages, conisations pour affections non malignes</v>
      </c>
      <c r="C465" s="19">
        <v>32511</v>
      </c>
      <c r="D465" s="32">
        <v>-1.8078338999999999E-2</v>
      </c>
      <c r="E465" s="32">
        <v>7.3768712999999998E-3</v>
      </c>
      <c r="F465" s="20">
        <v>9.3335529999999996E-4</v>
      </c>
      <c r="G465" s="20">
        <v>1.8525862000000001E-3</v>
      </c>
      <c r="H465" s="11"/>
      <c r="I465" s="11"/>
    </row>
    <row r="466" spans="1:9" ht="22.5" x14ac:dyDescent="0.2">
      <c r="A466" s="12" t="s">
        <v>732</v>
      </c>
      <c r="B466" s="10" t="str">
        <f>VLOOKUP(A466,[5]racine_v11f!$A$4:$B$671,2,FALSE)</f>
        <v>Autres interventions sur l'appareil génital féminin</v>
      </c>
      <c r="C466" s="19">
        <v>4211</v>
      </c>
      <c r="D466" s="32">
        <v>2.1534653500000001E-2</v>
      </c>
      <c r="E466" s="32">
        <v>1.9384540799999999E-2</v>
      </c>
      <c r="F466" s="20">
        <v>3.1373289999999998E-4</v>
      </c>
      <c r="G466" s="20">
        <v>2.3995700000000001E-4</v>
      </c>
      <c r="H466" s="11"/>
      <c r="I466" s="11"/>
    </row>
    <row r="467" spans="1:9" ht="33.75" x14ac:dyDescent="0.2">
      <c r="A467" s="12" t="s">
        <v>733</v>
      </c>
      <c r="B467" s="10" t="str">
        <f>VLOOKUP(A467,[5]racine_v11f!$A$4:$B$671,2,FALSE)</f>
        <v>Exentérations pelviennes, hystérectomies élargies ou vulvectomies pour tumeurs malignes</v>
      </c>
      <c r="C467" s="19">
        <v>12259</v>
      </c>
      <c r="D467" s="32">
        <v>1.0614995800000001E-2</v>
      </c>
      <c r="E467" s="32">
        <v>2.1840613500000002E-2</v>
      </c>
      <c r="F467" s="20">
        <v>1.0274752E-3</v>
      </c>
      <c r="G467" s="20">
        <v>6.985591E-4</v>
      </c>
      <c r="H467" s="11"/>
      <c r="I467" s="11"/>
    </row>
    <row r="468" spans="1:9" ht="33.75" x14ac:dyDescent="0.2">
      <c r="A468" s="12" t="s">
        <v>734</v>
      </c>
      <c r="B468" s="10" t="str">
        <f>VLOOKUP(A468,[5]racine_v11f!$A$4:$B$671,2,FALSE)</f>
        <v>Exentérations pelviennes, hystérectomies élargies ou vulvectomies pour affections non malignes</v>
      </c>
      <c r="C468" s="19">
        <v>8845</v>
      </c>
      <c r="D468" s="32">
        <v>-3.8716081999999999E-2</v>
      </c>
      <c r="E468" s="32">
        <v>1.44578313E-2</v>
      </c>
      <c r="F468" s="20">
        <v>4.9412930000000005E-4</v>
      </c>
      <c r="G468" s="20">
        <v>5.0401790000000003E-4</v>
      </c>
      <c r="H468" s="11"/>
      <c r="I468" s="11"/>
    </row>
    <row r="469" spans="1:9" ht="22.5" x14ac:dyDescent="0.2">
      <c r="A469" s="12" t="s">
        <v>735</v>
      </c>
      <c r="B469" s="10" t="str">
        <f>VLOOKUP(A469,[5]racine_v11f!$A$4:$B$671,2,FALSE)</f>
        <v>Prélèvements d'ovocytes, en ambulatoire</v>
      </c>
      <c r="C469" s="19">
        <v>60808</v>
      </c>
      <c r="D469" s="32">
        <v>9.0188622E-3</v>
      </c>
      <c r="E469" s="32">
        <v>1.4024380100000001E-2</v>
      </c>
      <c r="F469" s="20">
        <v>3.2981168000000001E-3</v>
      </c>
      <c r="G469" s="20">
        <v>3.4650445000000002E-3</v>
      </c>
      <c r="H469" s="11"/>
      <c r="I469" s="11"/>
    </row>
    <row r="470" spans="1:9" ht="12" x14ac:dyDescent="0.2">
      <c r="A470" s="12" t="s">
        <v>736</v>
      </c>
      <c r="B470" s="10" t="str">
        <f>VLOOKUP(A470,[5]racine_v11f!$A$4:$B$671,2,FALSE)</f>
        <v>Cervicocystopexie</v>
      </c>
      <c r="C470" s="19">
        <v>27478</v>
      </c>
      <c r="D470" s="32">
        <v>2.8227449500000001E-2</v>
      </c>
      <c r="E470" s="32">
        <v>-1.0916165E-2</v>
      </c>
      <c r="F470" s="20">
        <v>-1.1882629999999999E-3</v>
      </c>
      <c r="G470" s="20">
        <v>1.5657888999999999E-3</v>
      </c>
      <c r="H470" s="11"/>
      <c r="I470" s="11"/>
    </row>
    <row r="471" spans="1:9" ht="12" x14ac:dyDescent="0.2">
      <c r="A471" s="12" t="s">
        <v>737</v>
      </c>
      <c r="B471" s="10" t="str">
        <f>VLOOKUP(A471,[5]racine_v11f!$A$4:$B$671,2,FALSE)</f>
        <v>Myomectomies de l'utérus</v>
      </c>
      <c r="C471" s="19">
        <v>6187</v>
      </c>
      <c r="D471" s="32">
        <v>-4.9705014999999998E-2</v>
      </c>
      <c r="E471" s="32">
        <v>-3.9888251E-2</v>
      </c>
      <c r="F471" s="20">
        <v>-1.007867E-3</v>
      </c>
      <c r="G471" s="20">
        <v>3.525561E-4</v>
      </c>
      <c r="H471" s="11"/>
      <c r="I471" s="11"/>
    </row>
    <row r="472" spans="1:9" ht="22.5" x14ac:dyDescent="0.2">
      <c r="A472" s="12" t="s">
        <v>738</v>
      </c>
      <c r="B472" s="10" t="str">
        <f>VLOOKUP(A472,[5]racine_v11f!$A$4:$B$671,2,FALSE)</f>
        <v>Interventions pour stérilité ou motifs de soins liés à la reproduction</v>
      </c>
      <c r="C472" s="19">
        <v>5370</v>
      </c>
      <c r="D472" s="32">
        <v>-3.2816623000000003E-2</v>
      </c>
      <c r="E472" s="32">
        <v>-8.5251491999999998E-2</v>
      </c>
      <c r="F472" s="20">
        <v>-1.9608300000000002E-3</v>
      </c>
      <c r="G472" s="20">
        <v>3.0600069999999998E-4</v>
      </c>
      <c r="H472" s="11"/>
      <c r="I472" s="11"/>
    </row>
    <row r="473" spans="1:9" ht="22.5" x14ac:dyDescent="0.2">
      <c r="A473" s="12" t="s">
        <v>739</v>
      </c>
      <c r="B473" s="10" t="str">
        <f>VLOOKUP(A473,[5]racine_v11f!$A$4:$B$671,2,FALSE)</f>
        <v>Exérèses ou destructions de lésions du col de l'utérus sauf conisations</v>
      </c>
      <c r="C473" s="19">
        <v>7020</v>
      </c>
      <c r="D473" s="32">
        <v>-1.5882019000000001E-2</v>
      </c>
      <c r="E473" s="32">
        <v>9.2219020000000006E-3</v>
      </c>
      <c r="F473" s="20">
        <v>2.5098630000000002E-4</v>
      </c>
      <c r="G473" s="20">
        <v>4.0002320000000002E-4</v>
      </c>
      <c r="H473" s="11"/>
      <c r="I473" s="11"/>
    </row>
    <row r="474" spans="1:9" ht="33.75" x14ac:dyDescent="0.2">
      <c r="A474" s="12" t="s">
        <v>740</v>
      </c>
      <c r="B474" s="10" t="str">
        <f>VLOOKUP(A474,[5]racine_v11f!$A$4:$B$671,2,FALSE)</f>
        <v>Endoscopies génito-urinaires thérapeutiques et anesthésie : séjours de la CMD 13 et de moins de 2 jours</v>
      </c>
      <c r="C474" s="19">
        <v>70874</v>
      </c>
      <c r="D474" s="32">
        <v>0.1037980619</v>
      </c>
      <c r="E474" s="32">
        <v>3.1435409000000001E-3</v>
      </c>
      <c r="F474" s="20">
        <v>8.7060869999999995E-4</v>
      </c>
      <c r="G474" s="20">
        <v>4.0386390999999997E-3</v>
      </c>
      <c r="H474" s="11"/>
      <c r="I474" s="11"/>
    </row>
    <row r="475" spans="1:9" ht="45" x14ac:dyDescent="0.2">
      <c r="A475" s="12" t="s">
        <v>741</v>
      </c>
      <c r="B475" s="10" t="str">
        <f>VLOOKUP(A475,[5]racine_v11f!$A$4:$B$671,2,FALSE)</f>
        <v>Séjours de la CMD 13 comprenant une endoscopie génito-urinaire thérapeutique sans anesthésie : séjours de moins de 2 jours</v>
      </c>
      <c r="C475" s="19">
        <v>7411</v>
      </c>
      <c r="D475" s="32">
        <v>0.40940254650000002</v>
      </c>
      <c r="E475" s="32">
        <v>3.00208478E-2</v>
      </c>
      <c r="F475" s="20">
        <v>8.4707879999999997E-4</v>
      </c>
      <c r="G475" s="20">
        <v>4.2230369999999998E-4</v>
      </c>
      <c r="H475" s="11"/>
      <c r="I475" s="11"/>
    </row>
    <row r="476" spans="1:9" ht="33.75" x14ac:dyDescent="0.2">
      <c r="A476" s="12" t="s">
        <v>742</v>
      </c>
      <c r="B476" s="10" t="str">
        <f>VLOOKUP(A476,[5]racine_v11f!$A$4:$B$671,2,FALSE)</f>
        <v>Endoscopies génito-urinaires diagnostiques et anesthésie : séjours de la CMD 13 et de moins de 2 jours</v>
      </c>
      <c r="C476" s="19">
        <v>20893</v>
      </c>
      <c r="D476" s="32">
        <v>-5.472083E-3</v>
      </c>
      <c r="E476" s="32">
        <v>-2.6391867999999999E-2</v>
      </c>
      <c r="F476" s="20">
        <v>-2.21966E-3</v>
      </c>
      <c r="G476" s="20">
        <v>1.1905535E-3</v>
      </c>
      <c r="H476" s="11"/>
      <c r="I476" s="11"/>
    </row>
    <row r="477" spans="1:9" ht="33.75" x14ac:dyDescent="0.2">
      <c r="A477" s="12" t="s">
        <v>743</v>
      </c>
      <c r="B477" s="10" t="str">
        <f>VLOOKUP(A477,[5]racine_v11f!$A$4:$B$671,2,FALSE)</f>
        <v>Endoscopies génito-urinaires diagnostiques sans anesthésie : séjours de la CMD 13 et de moins de 2 jours</v>
      </c>
      <c r="C477" s="19">
        <v>2363</v>
      </c>
      <c r="D477" s="32">
        <v>-1.303781E-3</v>
      </c>
      <c r="E477" s="32">
        <v>2.82854656E-2</v>
      </c>
      <c r="F477" s="20">
        <v>2.5490799999999998E-4</v>
      </c>
      <c r="G477" s="20">
        <v>1.346517E-4</v>
      </c>
      <c r="H477" s="11"/>
      <c r="I477" s="11"/>
    </row>
    <row r="478" spans="1:9" ht="33.75" x14ac:dyDescent="0.2">
      <c r="A478" s="12" t="s">
        <v>744</v>
      </c>
      <c r="B478" s="10" t="str">
        <f>VLOOKUP(A478,[5]racine_v11f!$A$4:$B$671,2,FALSE)</f>
        <v>Affections de l'appareil génital féminin sans acte opératoire de la CMD 13, avec anesthésie, en ambulatoire</v>
      </c>
      <c r="C478" s="19">
        <v>6634</v>
      </c>
      <c r="D478" s="32">
        <v>-0.10181721000000001</v>
      </c>
      <c r="E478" s="32">
        <v>-1.3388872E-2</v>
      </c>
      <c r="F478" s="20">
        <v>-3.5294900000000003E-4</v>
      </c>
      <c r="G478" s="20">
        <v>3.7802760000000001E-4</v>
      </c>
      <c r="H478" s="11"/>
      <c r="I478" s="11"/>
    </row>
    <row r="479" spans="1:9" ht="22.5" x14ac:dyDescent="0.2">
      <c r="A479" s="12" t="s">
        <v>745</v>
      </c>
      <c r="B479" s="10" t="str">
        <f>VLOOKUP(A479,[5]racine_v11f!$A$4:$B$671,2,FALSE)</f>
        <v>Tumeurs malignes de l'appareil génital féminin</v>
      </c>
      <c r="C479" s="19">
        <v>5452</v>
      </c>
      <c r="D479" s="32">
        <v>-1.6518649999999999E-2</v>
      </c>
      <c r="E479" s="32">
        <v>-1.5351273E-2</v>
      </c>
      <c r="F479" s="20">
        <v>-3.3334100000000002E-4</v>
      </c>
      <c r="G479" s="20">
        <v>3.1067330000000002E-4</v>
      </c>
      <c r="H479" s="11"/>
      <c r="I479" s="11"/>
    </row>
    <row r="480" spans="1:9" ht="22.5" x14ac:dyDescent="0.2">
      <c r="A480" s="12" t="s">
        <v>746</v>
      </c>
      <c r="B480" s="10" t="str">
        <f>VLOOKUP(A480,[5]racine_v11f!$A$4:$B$671,2,FALSE)</f>
        <v>Autres affections de l'appareil génital féminin</v>
      </c>
      <c r="C480" s="19">
        <v>23224</v>
      </c>
      <c r="D480" s="32">
        <v>-2.0215521E-2</v>
      </c>
      <c r="E480" s="32">
        <v>-1.0188422000000001E-2</v>
      </c>
      <c r="F480" s="20">
        <v>-9.3727700000000003E-4</v>
      </c>
      <c r="G480" s="20">
        <v>1.3233817E-3</v>
      </c>
      <c r="H480" s="11"/>
      <c r="I480" s="11"/>
    </row>
    <row r="481" spans="1:9" ht="12" x14ac:dyDescent="0.2">
      <c r="A481" s="12" t="s">
        <v>747</v>
      </c>
      <c r="B481" s="10" t="str">
        <f>VLOOKUP(A481,[5]racine_v11f!$A$4:$B$671,2,FALSE)</f>
        <v>Infections de l'utérus et de ses annexes</v>
      </c>
      <c r="C481" s="19">
        <v>4686</v>
      </c>
      <c r="D481" s="32">
        <v>1.4522821599999999E-2</v>
      </c>
      <c r="E481" s="32">
        <v>6.4758009500000005E-2</v>
      </c>
      <c r="F481" s="20">
        <v>1.1176733999999999E-3</v>
      </c>
      <c r="G481" s="20">
        <v>2.6702410000000002E-4</v>
      </c>
      <c r="H481" s="11"/>
      <c r="I481" s="11"/>
    </row>
    <row r="482" spans="1:9" ht="22.5" x14ac:dyDescent="0.2">
      <c r="A482" s="12" t="s">
        <v>748</v>
      </c>
      <c r="B482" s="10" t="str">
        <f>VLOOKUP(A482,[5]racine_v11f!$A$4:$B$671,2,FALSE)</f>
        <v>Autres infections de l'appareil génital féminin</v>
      </c>
      <c r="C482" s="19">
        <v>2216</v>
      </c>
      <c r="D482" s="32">
        <v>-3.7020905999999999E-2</v>
      </c>
      <c r="E482" s="32">
        <v>1.8091361000000001E-3</v>
      </c>
      <c r="F482" s="20">
        <v>1.56866E-5</v>
      </c>
      <c r="G482" s="20">
        <v>1.262751E-4</v>
      </c>
      <c r="H482" s="11"/>
      <c r="I482" s="11"/>
    </row>
    <row r="483" spans="1:9" ht="22.5" x14ac:dyDescent="0.2">
      <c r="A483" s="12" t="s">
        <v>749</v>
      </c>
      <c r="B483" s="10" t="str">
        <f>VLOOKUP(A483,[5]racine_v11f!$A$4:$B$671,2,FALSE)</f>
        <v>Autres tumeurs de l'appareil génital féminin</v>
      </c>
      <c r="C483" s="19">
        <v>3849</v>
      </c>
      <c r="D483" s="32">
        <v>-2.2124913999999999E-2</v>
      </c>
      <c r="E483" s="32">
        <v>-9.2858826000000005E-2</v>
      </c>
      <c r="F483" s="20">
        <v>-1.5451340000000001E-3</v>
      </c>
      <c r="G483" s="20">
        <v>2.1932899999999999E-4</v>
      </c>
      <c r="H483" s="11"/>
      <c r="I483" s="11"/>
    </row>
    <row r="484" spans="1:9" ht="12" x14ac:dyDescent="0.2">
      <c r="A484" s="12" t="s">
        <v>750</v>
      </c>
      <c r="B484" s="10" t="str">
        <f>VLOOKUP(A484,[5]racine_v11f!$A$4:$B$671,2,FALSE)</f>
        <v>Assistance médicale à la procréation</v>
      </c>
      <c r="C484" s="19">
        <v>212</v>
      </c>
      <c r="D484" s="32">
        <v>-0.81484479099999996</v>
      </c>
      <c r="E484" s="32">
        <v>-0.94548727200000005</v>
      </c>
      <c r="F484" s="20">
        <v>-1.4419947000000001E-2</v>
      </c>
      <c r="G484" s="20">
        <v>1.2080500000000001E-5</v>
      </c>
      <c r="H484" s="11"/>
      <c r="I484" s="11"/>
    </row>
    <row r="485" spans="1:9" ht="22.5" x14ac:dyDescent="0.2">
      <c r="A485" s="12" t="s">
        <v>751</v>
      </c>
      <c r="B485" s="10" t="str">
        <f>VLOOKUP(A485,[5]racine_v11f!$A$4:$B$671,2,FALSE)</f>
        <v>Explorations et surveillance gynécologiques</v>
      </c>
      <c r="C485" s="19">
        <v>1710</v>
      </c>
      <c r="D485" s="32">
        <v>0.1234647705</v>
      </c>
      <c r="E485" s="32">
        <v>-1.6110472000000001E-2</v>
      </c>
      <c r="F485" s="20">
        <v>-1.09807E-4</v>
      </c>
      <c r="G485" s="20">
        <v>9.7441600000000006E-5</v>
      </c>
      <c r="H485" s="11"/>
      <c r="I485" s="11"/>
    </row>
    <row r="486" spans="1:9" ht="22.5" x14ac:dyDescent="0.2">
      <c r="A486" s="12" t="s">
        <v>752</v>
      </c>
      <c r="B486" s="10" t="str">
        <f>VLOOKUP(A486,[5]racine_v11f!$A$4:$B$671,2,FALSE)</f>
        <v>Autres symptômes et recours aux soins de la CMD 13</v>
      </c>
      <c r="C486" s="19">
        <v>910</v>
      </c>
      <c r="D486" s="32">
        <v>1.50176678E-2</v>
      </c>
      <c r="E486" s="32">
        <v>-0.20800696299999999</v>
      </c>
      <c r="F486" s="20">
        <v>-9.3727700000000003E-4</v>
      </c>
      <c r="G486" s="20">
        <v>5.1854899999999997E-5</v>
      </c>
      <c r="H486" s="11"/>
      <c r="I486" s="11"/>
    </row>
    <row r="487" spans="1:9" ht="22.5" x14ac:dyDescent="0.2">
      <c r="A487" s="12" t="s">
        <v>753</v>
      </c>
      <c r="B487" s="10" t="str">
        <f>VLOOKUP(A487,[5]racine_v11f!$A$4:$B$671,2,FALSE)</f>
        <v>Accouchements uniques par voie basse avec autres interventions</v>
      </c>
      <c r="C487" s="19">
        <v>612</v>
      </c>
      <c r="D487" s="32">
        <v>-8.0068142999999994E-2</v>
      </c>
      <c r="E487" s="32">
        <v>0.1333333333</v>
      </c>
      <c r="F487" s="20">
        <v>2.8235960000000003E-4</v>
      </c>
      <c r="G487" s="20">
        <v>3.4873799999999998E-5</v>
      </c>
      <c r="H487" s="11"/>
      <c r="I487" s="11"/>
    </row>
    <row r="488" spans="1:9" ht="22.5" x14ac:dyDescent="0.2">
      <c r="A488" s="12" t="s">
        <v>754</v>
      </c>
      <c r="B488" s="10" t="str">
        <f>VLOOKUP(A488,[5]racine_v11f!$A$4:$B$671,2,FALSE)</f>
        <v>Affections du post-partum ou du post abortum avec intervention chirurgicale</v>
      </c>
      <c r="C488" s="19">
        <v>2055</v>
      </c>
      <c r="D488" s="32">
        <v>0.1131832797</v>
      </c>
      <c r="E488" s="32">
        <v>0.18717504330000001</v>
      </c>
      <c r="F488" s="20">
        <v>1.2706181000000001E-3</v>
      </c>
      <c r="G488" s="20">
        <v>1.171008E-4</v>
      </c>
      <c r="H488" s="11"/>
      <c r="I488" s="11"/>
    </row>
    <row r="489" spans="1:9" ht="22.5" x14ac:dyDescent="0.2">
      <c r="A489" s="12" t="s">
        <v>755</v>
      </c>
      <c r="B489" s="10" t="str">
        <f>VLOOKUP(A489,[5]racine_v11f!$A$4:$B$671,2,FALSE)</f>
        <v>Avortements avec aspiration ou curetage ou hystérotomie</v>
      </c>
      <c r="C489" s="19">
        <v>57016</v>
      </c>
      <c r="D489" s="32">
        <v>-3.3959279999999999E-3</v>
      </c>
      <c r="E489" s="32">
        <v>-3.8494626999999997E-2</v>
      </c>
      <c r="F489" s="20">
        <v>-8.9492300000000007E-3</v>
      </c>
      <c r="G489" s="20">
        <v>3.2489635999999999E-3</v>
      </c>
      <c r="H489" s="11"/>
      <c r="I489" s="11"/>
    </row>
    <row r="490" spans="1:9" ht="22.5" x14ac:dyDescent="0.2">
      <c r="A490" s="12" t="s">
        <v>756</v>
      </c>
      <c r="B490" s="10" t="str">
        <f>VLOOKUP(A490,[5]racine_v11f!$A$4:$B$671,2,FALSE)</f>
        <v>Césariennes avec naissance d'un mort-né</v>
      </c>
      <c r="C490" s="19">
        <v>505</v>
      </c>
      <c r="D490" s="32">
        <v>-3.6832409999999999E-3</v>
      </c>
      <c r="E490" s="32">
        <v>-6.6543437999999996E-2</v>
      </c>
      <c r="F490" s="20">
        <v>-1.4118E-4</v>
      </c>
      <c r="G490" s="20">
        <v>2.8776600000000002E-5</v>
      </c>
      <c r="H490" s="11"/>
      <c r="I490" s="11"/>
    </row>
    <row r="491" spans="1:9" ht="12" x14ac:dyDescent="0.2">
      <c r="A491" s="12" t="s">
        <v>757</v>
      </c>
      <c r="B491" s="10" t="str">
        <f>VLOOKUP(A491,[5]racine_v11f!$A$4:$B$671,2,FALSE)</f>
        <v>Césariennes pour grossesse multiple</v>
      </c>
      <c r="C491" s="19">
        <v>7773</v>
      </c>
      <c r="D491" s="32">
        <v>-1.290405E-2</v>
      </c>
      <c r="E491" s="32">
        <v>6.0833548999999999E-3</v>
      </c>
      <c r="F491" s="20">
        <v>1.843181E-4</v>
      </c>
      <c r="G491" s="20">
        <v>4.429317E-4</v>
      </c>
      <c r="H491" s="11"/>
      <c r="I491" s="11"/>
    </row>
    <row r="492" spans="1:9" ht="12" x14ac:dyDescent="0.2">
      <c r="A492" s="12" t="s">
        <v>758</v>
      </c>
      <c r="B492" s="10" t="str">
        <f>VLOOKUP(A492,[5]racine_v11f!$A$4:$B$671,2,FALSE)</f>
        <v>Césariennes pour grossesse unique</v>
      </c>
      <c r="C492" s="19">
        <v>152859</v>
      </c>
      <c r="D492" s="32">
        <v>-1.6442136E-2</v>
      </c>
      <c r="E492" s="32">
        <v>-7.2479299999999997E-3</v>
      </c>
      <c r="F492" s="20">
        <v>-4.3765740000000003E-3</v>
      </c>
      <c r="G492" s="20">
        <v>8.7104203000000005E-3</v>
      </c>
      <c r="H492" s="11"/>
      <c r="I492" s="11"/>
    </row>
    <row r="493" spans="1:9" ht="22.5" x14ac:dyDescent="0.2">
      <c r="A493" s="12" t="s">
        <v>759</v>
      </c>
      <c r="B493" s="10" t="str">
        <f>VLOOKUP(A493,[5]racine_v11f!$A$4:$B$671,2,FALSE)</f>
        <v>Grossesses ectopiques avec intervention chirurgicale</v>
      </c>
      <c r="C493" s="19">
        <v>7719</v>
      </c>
      <c r="D493" s="32">
        <v>3.8466766300000003E-2</v>
      </c>
      <c r="E493" s="32">
        <v>9.9476440000000003E-3</v>
      </c>
      <c r="F493" s="20">
        <v>2.9804620000000001E-4</v>
      </c>
      <c r="G493" s="20">
        <v>4.3985459999999998E-4</v>
      </c>
      <c r="H493" s="11"/>
      <c r="I493" s="11"/>
    </row>
    <row r="494" spans="1:9" ht="22.5" x14ac:dyDescent="0.2">
      <c r="A494" s="12" t="s">
        <v>760</v>
      </c>
      <c r="B494" s="10" t="str">
        <f>VLOOKUP(A494,[5]racine_v11f!$A$4:$B$671,2,FALSE)</f>
        <v>Affections de l'ante partum avec intervention chirurgicale</v>
      </c>
      <c r="C494" s="19">
        <v>955</v>
      </c>
      <c r="D494" s="32">
        <v>-1.4271152E-2</v>
      </c>
      <c r="E494" s="32">
        <v>-1.2409514E-2</v>
      </c>
      <c r="F494" s="20">
        <v>-4.706E-5</v>
      </c>
      <c r="G494" s="20">
        <v>5.4419100000000002E-5</v>
      </c>
      <c r="H494" s="11"/>
      <c r="I494" s="11"/>
    </row>
    <row r="495" spans="1:9" ht="22.5" x14ac:dyDescent="0.2">
      <c r="A495" s="12" t="s">
        <v>761</v>
      </c>
      <c r="B495" s="10" t="str">
        <f>VLOOKUP(A495,[5]racine_v11f!$A$4:$B$671,2,FALSE)</f>
        <v>Affections médicales du post-partum ou du post-abortum</v>
      </c>
      <c r="C495" s="19">
        <v>10459</v>
      </c>
      <c r="D495" s="32">
        <v>5.1217920799999997E-2</v>
      </c>
      <c r="E495" s="32">
        <v>8.1928209399999993E-2</v>
      </c>
      <c r="F495" s="20">
        <v>3.1059553999999998E-3</v>
      </c>
      <c r="G495" s="20">
        <v>5.95989E-4</v>
      </c>
      <c r="H495" s="11"/>
      <c r="I495" s="11"/>
    </row>
    <row r="496" spans="1:9" ht="22.5" x14ac:dyDescent="0.2">
      <c r="A496" s="12" t="s">
        <v>762</v>
      </c>
      <c r="B496" s="10" t="str">
        <f>VLOOKUP(A496,[5]racine_v11f!$A$4:$B$671,2,FALSE)</f>
        <v>Affections de l'ante partum sans intervention chirurgicale</v>
      </c>
      <c r="C496" s="19">
        <v>117713</v>
      </c>
      <c r="D496" s="32">
        <v>2.1354738E-3</v>
      </c>
      <c r="E496" s="32">
        <v>-2.3979105000000001E-2</v>
      </c>
      <c r="F496" s="20">
        <v>-1.1341443E-2</v>
      </c>
      <c r="G496" s="20">
        <v>6.7076829000000003E-3</v>
      </c>
      <c r="H496" s="11"/>
      <c r="I496" s="11"/>
    </row>
    <row r="497" spans="1:9" ht="22.5" x14ac:dyDescent="0.2">
      <c r="A497" s="12" t="s">
        <v>763</v>
      </c>
      <c r="B497" s="10" t="str">
        <f>VLOOKUP(A497,[5]racine_v11f!$A$4:$B$671,2,FALSE)</f>
        <v>Avortements sans aspiration, ni curetage, ni hystérotomie</v>
      </c>
      <c r="C497" s="19">
        <v>14475</v>
      </c>
      <c r="D497" s="32">
        <v>-9.5606049999999998E-3</v>
      </c>
      <c r="E497" s="32">
        <v>-4.753719E-2</v>
      </c>
      <c r="F497" s="20">
        <v>-2.8196739999999999E-3</v>
      </c>
      <c r="G497" s="20">
        <v>8.2483420000000005E-4</v>
      </c>
      <c r="H497" s="11"/>
      <c r="I497" s="11"/>
    </row>
    <row r="498" spans="1:9" ht="12" x14ac:dyDescent="0.2">
      <c r="A498" s="12" t="s">
        <v>764</v>
      </c>
      <c r="B498" s="10" t="str">
        <f>VLOOKUP(A498,[5]racine_v11f!$A$4:$B$671,2,FALSE)</f>
        <v>Menaces d'avortement</v>
      </c>
      <c r="C498" s="19">
        <v>5950</v>
      </c>
      <c r="D498" s="32">
        <v>-2.9783950999999999E-2</v>
      </c>
      <c r="E498" s="32">
        <v>-5.3602671999999997E-2</v>
      </c>
      <c r="F498" s="20">
        <v>-1.3216E-3</v>
      </c>
      <c r="G498" s="20">
        <v>3.3905099999999999E-4</v>
      </c>
      <c r="H498" s="11"/>
      <c r="I498" s="11"/>
    </row>
    <row r="499" spans="1:9" ht="12" x14ac:dyDescent="0.2">
      <c r="A499" s="12" t="s">
        <v>765</v>
      </c>
      <c r="B499" s="10" t="str">
        <f>VLOOKUP(A499,[5]racine_v11f!$A$4:$B$671,2,FALSE)</f>
        <v>Accouchements hors de l'établissement</v>
      </c>
      <c r="C499" s="19">
        <v>2792</v>
      </c>
      <c r="D499" s="32">
        <v>-4.0081522000000001E-2</v>
      </c>
      <c r="E499" s="32">
        <v>-1.2031139E-2</v>
      </c>
      <c r="F499" s="20">
        <v>-1.3333600000000001E-4</v>
      </c>
      <c r="G499" s="20">
        <v>1.5909760000000001E-4</v>
      </c>
      <c r="H499" s="11"/>
      <c r="I499" s="11"/>
    </row>
    <row r="500" spans="1:9" ht="22.5" x14ac:dyDescent="0.2">
      <c r="A500" s="12" t="s">
        <v>766</v>
      </c>
      <c r="B500" s="10" t="str">
        <f>VLOOKUP(A500,[5]racine_v11f!$A$4:$B$671,2,FALSE)</f>
        <v>Accouchements par voie basse avec naissance d'un mort-né</v>
      </c>
      <c r="C500" s="19">
        <v>6036</v>
      </c>
      <c r="D500" s="32">
        <v>-2.8876334E-2</v>
      </c>
      <c r="E500" s="32">
        <v>-2.4563672000000002E-2</v>
      </c>
      <c r="F500" s="20">
        <v>-5.96092E-4</v>
      </c>
      <c r="G500" s="20">
        <v>3.4395159999999999E-4</v>
      </c>
      <c r="H500" s="11"/>
      <c r="I500" s="11"/>
    </row>
    <row r="501" spans="1:9" ht="22.5" x14ac:dyDescent="0.2">
      <c r="A501" s="12" t="s">
        <v>767</v>
      </c>
      <c r="B501" s="10" t="str">
        <f>VLOOKUP(A501,[5]racine_v11f!$A$4:$B$671,2,FALSE)</f>
        <v>Accouchements multiples par voie basse chez une primipare</v>
      </c>
      <c r="C501" s="19">
        <v>2569</v>
      </c>
      <c r="D501" s="32">
        <v>-4.455245E-3</v>
      </c>
      <c r="E501" s="32">
        <v>4.5158665600000002E-2</v>
      </c>
      <c r="F501" s="20">
        <v>4.3530439999999999E-4</v>
      </c>
      <c r="G501" s="20">
        <v>1.4639030000000001E-4</v>
      </c>
      <c r="H501" s="11"/>
      <c r="I501" s="11"/>
    </row>
    <row r="502" spans="1:9" ht="22.5" x14ac:dyDescent="0.2">
      <c r="A502" s="12" t="s">
        <v>768</v>
      </c>
      <c r="B502" s="10" t="str">
        <f>VLOOKUP(A502,[5]racine_v11f!$A$4:$B$671,2,FALSE)</f>
        <v>Accouchements multiples par voie basse chez une multipare</v>
      </c>
      <c r="C502" s="19">
        <v>3731</v>
      </c>
      <c r="D502" s="32">
        <v>4.2204995699999998E-2</v>
      </c>
      <c r="E502" s="32">
        <v>2.7823691500000001E-2</v>
      </c>
      <c r="F502" s="20">
        <v>3.9608779999999999E-4</v>
      </c>
      <c r="G502" s="20">
        <v>2.1260490000000001E-4</v>
      </c>
      <c r="H502" s="11"/>
      <c r="I502" s="11"/>
    </row>
    <row r="503" spans="1:9" ht="22.5" x14ac:dyDescent="0.2">
      <c r="A503" s="12" t="s">
        <v>251</v>
      </c>
      <c r="B503" s="10" t="str">
        <f>VLOOKUP(A503,[5]racine_v11f!$A$4:$B$671,2,FALSE)</f>
        <v>Accouchements uniques par voie basse chez une primipare</v>
      </c>
      <c r="C503" s="19">
        <v>262798</v>
      </c>
      <c r="D503" s="32">
        <v>-2.0415999000000001E-2</v>
      </c>
      <c r="E503" s="32">
        <v>-9.5652310000000004E-3</v>
      </c>
      <c r="F503" s="20">
        <v>-9.9531749999999999E-3</v>
      </c>
      <c r="G503" s="20">
        <v>1.4975114499999999E-2</v>
      </c>
      <c r="H503" s="11"/>
      <c r="I503" s="11"/>
    </row>
    <row r="504" spans="1:9" ht="22.5" x14ac:dyDescent="0.2">
      <c r="A504" s="12" t="s">
        <v>252</v>
      </c>
      <c r="B504" s="10" t="str">
        <f>VLOOKUP(A504,[5]racine_v11f!$A$4:$B$671,2,FALSE)</f>
        <v>Accouchements uniques par voie basse chez une multipare</v>
      </c>
      <c r="C504" s="19">
        <v>361160</v>
      </c>
      <c r="D504" s="32">
        <v>-3.6230379999999999E-3</v>
      </c>
      <c r="E504" s="32">
        <v>6.3250577999999997E-3</v>
      </c>
      <c r="F504" s="20">
        <v>8.9021702000000001E-3</v>
      </c>
      <c r="G504" s="20">
        <v>2.0580112300000002E-2</v>
      </c>
      <c r="H504" s="11"/>
      <c r="I504" s="11"/>
    </row>
    <row r="505" spans="1:9" ht="22.5" x14ac:dyDescent="0.2">
      <c r="A505" s="12" t="s">
        <v>769</v>
      </c>
      <c r="B505" s="10" t="str">
        <f>VLOOKUP(A505,[5]racine_v11f!$A$4:$B$671,2,FALSE)</f>
        <v>Grossesses ectopiques sans intervention chirurgicale</v>
      </c>
      <c r="C505" s="19">
        <v>5958</v>
      </c>
      <c r="D505" s="32">
        <v>-5.4200539999999997E-3</v>
      </c>
      <c r="E505" s="32">
        <v>1.43051771E-2</v>
      </c>
      <c r="F505" s="20">
        <v>3.2941950000000002E-4</v>
      </c>
      <c r="G505" s="20">
        <v>3.3950689999999998E-4</v>
      </c>
      <c r="H505" s="11"/>
      <c r="I505" s="11"/>
    </row>
    <row r="506" spans="1:9" ht="22.5" x14ac:dyDescent="0.2">
      <c r="A506" s="12" t="s">
        <v>770</v>
      </c>
      <c r="B506" s="10" t="str">
        <f>VLOOKUP(A506,[5]racine_v11f!$A$4:$B$671,2,FALSE)</f>
        <v>Faux travail et menaces d'accouchements prématurés</v>
      </c>
      <c r="C506" s="19">
        <v>73543</v>
      </c>
      <c r="D506" s="32">
        <v>-1.3943529E-2</v>
      </c>
      <c r="E506" s="32">
        <v>-3.7974517999999999E-2</v>
      </c>
      <c r="F506" s="20">
        <v>-1.1384582000000001E-2</v>
      </c>
      <c r="G506" s="20">
        <v>4.1907276999999998E-3</v>
      </c>
      <c r="H506" s="11"/>
      <c r="I506" s="11"/>
    </row>
    <row r="507" spans="1:9" ht="22.5" x14ac:dyDescent="0.2">
      <c r="A507" s="12" t="s">
        <v>771</v>
      </c>
      <c r="B507" s="10" t="str">
        <f>VLOOKUP(A507,[5]racine_v11f!$A$4:$B$671,2,FALSE)</f>
        <v>Interventions majeures sur l'appareil digestif, groupes nouveau-nés 1 à 7</v>
      </c>
      <c r="C507" s="19">
        <v>600</v>
      </c>
      <c r="D507" s="32">
        <v>9.92647059E-2</v>
      </c>
      <c r="E507" s="32">
        <v>3.3444816E-3</v>
      </c>
      <c r="F507" s="20">
        <v>7.8433218000000002E-6</v>
      </c>
      <c r="G507" s="20">
        <v>3.4190000000000003E-5</v>
      </c>
      <c r="H507" s="11"/>
      <c r="I507" s="11"/>
    </row>
    <row r="508" spans="1:9" ht="33.75" x14ac:dyDescent="0.2">
      <c r="A508" s="12" t="s">
        <v>772</v>
      </c>
      <c r="B508" s="10" t="str">
        <f>VLOOKUP(A508,[5]racine_v11f!$A$4:$B$671,2,FALSE)</f>
        <v>Interventions majeures sur l'appareil cardiovasculaire, groupes nouveau-nés 1 à 7</v>
      </c>
      <c r="C508" s="19">
        <v>287</v>
      </c>
      <c r="D508" s="32">
        <v>0.1351351351</v>
      </c>
      <c r="E508" s="32">
        <v>0.13888888890000001</v>
      </c>
      <c r="F508" s="20">
        <v>1.372581E-4</v>
      </c>
      <c r="G508" s="20">
        <v>1.63542E-5</v>
      </c>
      <c r="H508" s="11"/>
      <c r="I508" s="11"/>
    </row>
    <row r="509" spans="1:9" ht="22.5" x14ac:dyDescent="0.2">
      <c r="A509" s="12" t="s">
        <v>773</v>
      </c>
      <c r="B509" s="10" t="str">
        <f>VLOOKUP(A509,[5]racine_v11f!$A$4:$B$671,2,FALSE)</f>
        <v>Autres interventions chirurgicales, groupes nouveau-nés 1 à 7</v>
      </c>
      <c r="C509" s="19">
        <v>1440</v>
      </c>
      <c r="D509" s="32">
        <v>-5.6320400999999999E-2</v>
      </c>
      <c r="E509" s="32">
        <v>-4.5092838000000003E-2</v>
      </c>
      <c r="F509" s="20">
        <v>-2.6667299999999999E-4</v>
      </c>
      <c r="G509" s="20">
        <v>8.2056000000000002E-5</v>
      </c>
      <c r="H509" s="11"/>
      <c r="I509" s="11"/>
    </row>
    <row r="510" spans="1:9" ht="22.5" x14ac:dyDescent="0.2">
      <c r="A510" s="12" t="s">
        <v>774</v>
      </c>
      <c r="B510" s="10" t="str">
        <f>VLOOKUP(A510,[5]racine_v11f!$A$4:$B$671,2,FALSE)</f>
        <v>Interventions chirurgicales, groupes nouveau-nés 8 à 9</v>
      </c>
      <c r="C510" s="19">
        <v>272</v>
      </c>
      <c r="D510" s="32">
        <v>0.1083032491</v>
      </c>
      <c r="E510" s="32">
        <v>-0.114006515</v>
      </c>
      <c r="F510" s="20">
        <v>-1.3725799999999999E-4</v>
      </c>
      <c r="G510" s="20">
        <v>1.54995E-5</v>
      </c>
      <c r="H510" s="11"/>
      <c r="I510" s="11"/>
    </row>
    <row r="511" spans="1:9" ht="22.5" x14ac:dyDescent="0.2">
      <c r="A511" s="12" t="s">
        <v>775</v>
      </c>
      <c r="B511" s="10" t="str">
        <f>VLOOKUP(A511,[5]racine_v11f!$A$4:$B$671,2,FALSE)</f>
        <v>Interventions chirurgicales, groupe nouveau-nés 10</v>
      </c>
      <c r="C511" s="19">
        <v>403</v>
      </c>
      <c r="D511" s="32">
        <v>-3.9534883999999999E-2</v>
      </c>
      <c r="E511" s="32">
        <v>-2.4213075000000001E-2</v>
      </c>
      <c r="F511" s="20">
        <v>-3.9217000000000001E-5</v>
      </c>
      <c r="G511" s="20">
        <v>2.29643E-5</v>
      </c>
      <c r="H511" s="11"/>
      <c r="I511" s="11"/>
    </row>
    <row r="512" spans="1:9" ht="22.5" x14ac:dyDescent="0.2">
      <c r="A512" s="12" t="s">
        <v>776</v>
      </c>
      <c r="B512" s="10" t="str">
        <f>VLOOKUP(A512,[5]racine_v11f!$A$4:$B$671,2,FALSE)</f>
        <v>Transferts précoces de nouveau-nés vers un autre établissement MCO</v>
      </c>
      <c r="C512" s="19">
        <v>12545</v>
      </c>
      <c r="D512" s="32">
        <v>-4.2174947999999997E-2</v>
      </c>
      <c r="E512" s="32">
        <v>-2.5782402999999999E-2</v>
      </c>
      <c r="F512" s="20">
        <v>-1.301991E-3</v>
      </c>
      <c r="G512" s="20">
        <v>7.1485630000000004E-4</v>
      </c>
      <c r="H512" s="11"/>
      <c r="I512" s="11"/>
    </row>
    <row r="513" spans="1:9" ht="12" x14ac:dyDescent="0.2">
      <c r="A513" s="12" t="s">
        <v>777</v>
      </c>
      <c r="B513" s="10" t="str">
        <f>VLOOKUP(A513,[5]racine_v11f!$A$4:$B$671,2,FALSE)</f>
        <v>Décès précoces de nouveau-nés</v>
      </c>
      <c r="C513" s="19">
        <v>1113</v>
      </c>
      <c r="D513" s="32">
        <v>4.3355325200000003E-2</v>
      </c>
      <c r="E513" s="32">
        <v>5.4200541999999997E-3</v>
      </c>
      <c r="F513" s="20">
        <v>2.353E-5</v>
      </c>
      <c r="G513" s="20">
        <v>6.3422499999999998E-5</v>
      </c>
      <c r="H513" s="11"/>
      <c r="I513" s="11"/>
    </row>
    <row r="514" spans="1:9" ht="12" x14ac:dyDescent="0.2">
      <c r="A514" s="12" t="s">
        <v>778</v>
      </c>
      <c r="B514" s="10" t="str">
        <f>VLOOKUP(A514,[5]racine_v11f!$A$4:$B$671,2,FALSE)</f>
        <v>Décès tardifs de nouveau-nés</v>
      </c>
      <c r="C514" s="19">
        <v>797</v>
      </c>
      <c r="D514" s="32">
        <v>-4.9504950000000001E-3</v>
      </c>
      <c r="E514" s="32">
        <v>-8.7064680000000002E-3</v>
      </c>
      <c r="F514" s="20">
        <v>-2.7452000000000001E-5</v>
      </c>
      <c r="G514" s="20">
        <v>4.54157E-5</v>
      </c>
      <c r="H514" s="11"/>
      <c r="I514" s="11"/>
    </row>
    <row r="515" spans="1:9" ht="33.75" x14ac:dyDescent="0.2">
      <c r="A515" s="12" t="s">
        <v>253</v>
      </c>
      <c r="B515" s="10" t="str">
        <f>VLOOKUP(A515,[5]racine_v11f!$A$4:$B$671,2,FALSE)</f>
        <v>Nouveau-nés de 3300g et âge gestationnel de 40 SA et assimilés (groupe nouveau-nés 1)</v>
      </c>
      <c r="C515" s="19">
        <v>705589</v>
      </c>
      <c r="D515" s="32">
        <v>-9.9636580000000002E-3</v>
      </c>
      <c r="E515" s="32">
        <v>-2.6686380000000001E-3</v>
      </c>
      <c r="F515" s="20">
        <v>-7.4040959999999998E-3</v>
      </c>
      <c r="G515" s="20">
        <v>4.0206835900000001E-2</v>
      </c>
      <c r="H515" s="11"/>
      <c r="I515" s="11"/>
    </row>
    <row r="516" spans="1:9" ht="33.75" x14ac:dyDescent="0.2">
      <c r="A516" s="12" t="s">
        <v>779</v>
      </c>
      <c r="B516" s="10" t="str">
        <f>VLOOKUP(A516,[5]racine_v11f!$A$4:$B$671,2,FALSE)</f>
        <v>Nouveau-nés de 2400g et âge gestationnel de 38 SA et assimilés (groupe nouveau-nés 2)</v>
      </c>
      <c r="C516" s="19">
        <v>52790</v>
      </c>
      <c r="D516" s="32">
        <v>-1.1285666E-2</v>
      </c>
      <c r="E516" s="32">
        <v>9.4804700000000004E-4</v>
      </c>
      <c r="F516" s="20">
        <v>1.96083E-4</v>
      </c>
      <c r="G516" s="20">
        <v>3.0081519E-3</v>
      </c>
      <c r="H516" s="11"/>
      <c r="I516" s="11"/>
    </row>
    <row r="517" spans="1:9" ht="33.75" x14ac:dyDescent="0.2">
      <c r="A517" s="12" t="s">
        <v>780</v>
      </c>
      <c r="B517" s="10" t="str">
        <f>VLOOKUP(A517,[5]racine_v11f!$A$4:$B$671,2,FALSE)</f>
        <v>Nouveau-nés de 2200g et âge gestationnel de 37 SA et assimilés (groupe nouveau-nés 3)</v>
      </c>
      <c r="C517" s="19">
        <v>15557</v>
      </c>
      <c r="D517" s="32">
        <v>-1.6814969999999999E-2</v>
      </c>
      <c r="E517" s="32">
        <v>3.5269847600000001E-2</v>
      </c>
      <c r="F517" s="20">
        <v>2.0784802999999998E-3</v>
      </c>
      <c r="G517" s="20">
        <v>8.8649020000000005E-4</v>
      </c>
      <c r="H517" s="11"/>
      <c r="I517" s="11"/>
    </row>
    <row r="518" spans="1:9" ht="33.75" x14ac:dyDescent="0.2">
      <c r="A518" s="12" t="s">
        <v>781</v>
      </c>
      <c r="B518" s="10" t="str">
        <f>VLOOKUP(A518,[5]racine_v11f!$A$4:$B$671,2,FALSE)</f>
        <v>Nouveau-nés de 2000g et âge gestationnel de 37 SA et assimilés (groupe nouveau-nés 4)</v>
      </c>
      <c r="C518" s="19">
        <v>12108</v>
      </c>
      <c r="D518" s="32">
        <v>-1.8781640000000001E-3</v>
      </c>
      <c r="E518" s="32">
        <v>-9.4084919999999992E-3</v>
      </c>
      <c r="F518" s="20">
        <v>-4.5099099999999998E-4</v>
      </c>
      <c r="G518" s="20">
        <v>6.8995459999999999E-4</v>
      </c>
      <c r="H518" s="11"/>
      <c r="I518" s="11"/>
    </row>
    <row r="519" spans="1:9" ht="33.75" x14ac:dyDescent="0.2">
      <c r="A519" s="12" t="s">
        <v>782</v>
      </c>
      <c r="B519" s="10" t="str">
        <f>VLOOKUP(A519,[5]racine_v11f!$A$4:$B$671,2,FALSE)</f>
        <v>Nouveau-nés de 1800g et âge gestationnel de 36 SA et assimilés (groupe nouveau-nés 5)</v>
      </c>
      <c r="C519" s="19">
        <v>9170</v>
      </c>
      <c r="D519" s="32">
        <v>3.5446489400000003E-2</v>
      </c>
      <c r="E519" s="32">
        <v>6.1443931999999998E-3</v>
      </c>
      <c r="F519" s="20">
        <v>2.1961300000000001E-4</v>
      </c>
      <c r="G519" s="20">
        <v>5.2253749999999996E-4</v>
      </c>
      <c r="H519" s="11"/>
      <c r="I519" s="11"/>
    </row>
    <row r="520" spans="1:9" ht="33.75" x14ac:dyDescent="0.2">
      <c r="A520" s="12" t="s">
        <v>783</v>
      </c>
      <c r="B520" s="10" t="str">
        <f>VLOOKUP(A520,[5]racine_v11f!$A$4:$B$671,2,FALSE)</f>
        <v>Nouveau-nés de 1700g et âge gestationnel de 35 SA et assimilés (groupe nouveau-nés 6)</v>
      </c>
      <c r="C520" s="19">
        <v>5896</v>
      </c>
      <c r="D520" s="32">
        <v>3.3068783000000002E-3</v>
      </c>
      <c r="E520" s="32">
        <v>-2.8345419E-2</v>
      </c>
      <c r="F520" s="20">
        <v>-6.7452600000000005E-4</v>
      </c>
      <c r="G520" s="20">
        <v>3.3597390000000003E-4</v>
      </c>
      <c r="H520" s="11"/>
      <c r="I520" s="11"/>
    </row>
    <row r="521" spans="1:9" ht="33.75" x14ac:dyDescent="0.2">
      <c r="A521" s="12" t="s">
        <v>784</v>
      </c>
      <c r="B521" s="10" t="str">
        <f>VLOOKUP(A521,[5]racine_v11f!$A$4:$B$671,2,FALSE)</f>
        <v>Nouveau-nés de 1500g et âge gestationnel de 33 SA et assimilés (groupe nouveau-nés 7)</v>
      </c>
      <c r="C521" s="19">
        <v>4940</v>
      </c>
      <c r="D521" s="32">
        <v>-1.8189166999999999E-2</v>
      </c>
      <c r="E521" s="32">
        <v>1.6879374199999998E-2</v>
      </c>
      <c r="F521" s="20">
        <v>3.2157620000000003E-4</v>
      </c>
      <c r="G521" s="20">
        <v>2.8149780000000002E-4</v>
      </c>
      <c r="H521" s="11"/>
      <c r="I521" s="11"/>
    </row>
    <row r="522" spans="1:9" ht="33.75" x14ac:dyDescent="0.2">
      <c r="A522" s="12" t="s">
        <v>785</v>
      </c>
      <c r="B522" s="10" t="str">
        <f>VLOOKUP(A522,[5]racine_v11f!$A$4:$B$671,2,FALSE)</f>
        <v>Nouveau-nés de 1300g et âge gestationnel de 32 SA et assimilés (groupe nouveau-nés 8)</v>
      </c>
      <c r="C522" s="19">
        <v>4977</v>
      </c>
      <c r="D522" s="32">
        <v>-6.2116563999999999E-2</v>
      </c>
      <c r="E522" s="32">
        <v>1.7375306600000001E-2</v>
      </c>
      <c r="F522" s="20">
        <v>3.3334119999999998E-4</v>
      </c>
      <c r="G522" s="20">
        <v>2.8360620000000001E-4</v>
      </c>
      <c r="H522" s="11"/>
      <c r="I522" s="11"/>
    </row>
    <row r="523" spans="1:9" ht="33.75" x14ac:dyDescent="0.2">
      <c r="A523" s="12" t="s">
        <v>786</v>
      </c>
      <c r="B523" s="10" t="str">
        <f>VLOOKUP(A523,[5]racine_v11f!$A$4:$B$671,2,FALSE)</f>
        <v>Nouveau-nés de 1100g et âge gestationnel de 30 SA et assimilés (groupe nouveau-nés 9)</v>
      </c>
      <c r="C523" s="19">
        <v>2622</v>
      </c>
      <c r="D523" s="32">
        <v>-6.9562017000000004E-2</v>
      </c>
      <c r="E523" s="32">
        <v>3.7183544300000003E-2</v>
      </c>
      <c r="F523" s="20">
        <v>3.6863610000000002E-4</v>
      </c>
      <c r="G523" s="20">
        <v>1.494104E-4</v>
      </c>
      <c r="H523" s="11"/>
      <c r="I523" s="11"/>
    </row>
    <row r="524" spans="1:9" ht="33.75" x14ac:dyDescent="0.2">
      <c r="A524" s="12" t="s">
        <v>787</v>
      </c>
      <c r="B524" s="10" t="str">
        <f>VLOOKUP(A524,[5]racine_v11f!$A$4:$B$671,2,FALSE)</f>
        <v>Nouveau-nés de 800g et âge gestationnel de 28 SA et assimilés (groupe nouveau-nés 10)</v>
      </c>
      <c r="C524" s="19">
        <v>1893</v>
      </c>
      <c r="D524" s="32">
        <v>9.6287703000000002E-2</v>
      </c>
      <c r="E524" s="32">
        <v>1.5873015999999999E-3</v>
      </c>
      <c r="F524" s="20">
        <v>1.1765E-5</v>
      </c>
      <c r="G524" s="20">
        <v>1.078695E-4</v>
      </c>
      <c r="H524" s="11"/>
      <c r="I524" s="11"/>
    </row>
    <row r="525" spans="1:9" ht="12" x14ac:dyDescent="0.2">
      <c r="A525" s="12" t="s">
        <v>788</v>
      </c>
      <c r="B525" s="10" t="str">
        <f>VLOOKUP(A525,[5]racine_v11f!$A$4:$B$671,2,FALSE)</f>
        <v>Interventions sur la rate</v>
      </c>
      <c r="C525" s="19">
        <v>1134</v>
      </c>
      <c r="D525" s="32">
        <v>-3.8746907999999997E-2</v>
      </c>
      <c r="E525" s="32">
        <v>-2.7444254000000001E-2</v>
      </c>
      <c r="F525" s="20">
        <v>-1.2549300000000001E-4</v>
      </c>
      <c r="G525" s="20">
        <v>6.4619100000000006E-5</v>
      </c>
      <c r="H525" s="11"/>
      <c r="I525" s="11"/>
    </row>
    <row r="526" spans="1:9" ht="22.5" x14ac:dyDescent="0.2">
      <c r="A526" s="12" t="s">
        <v>789</v>
      </c>
      <c r="B526" s="10" t="str">
        <f>VLOOKUP(A526,[5]racine_v11f!$A$4:$B$671,2,FALSE)</f>
        <v>Autres interventions pour affections du sang et des organes hématopoïétiques</v>
      </c>
      <c r="C526" s="19">
        <v>6398</v>
      </c>
      <c r="D526" s="32">
        <v>-3.5587188999999998E-2</v>
      </c>
      <c r="E526" s="32">
        <v>-1.6605166000000001E-2</v>
      </c>
      <c r="F526" s="20">
        <v>-4.2353900000000001E-4</v>
      </c>
      <c r="G526" s="20">
        <v>3.6457960000000001E-4</v>
      </c>
      <c r="H526" s="11"/>
      <c r="I526" s="11"/>
    </row>
    <row r="527" spans="1:9" ht="12" x14ac:dyDescent="0.2">
      <c r="A527" s="12" t="s">
        <v>790</v>
      </c>
      <c r="B527" s="10" t="str">
        <f>VLOOKUP(A527,[5]racine_v11f!$A$4:$B$671,2,FALSE)</f>
        <v>Affections de la rate</v>
      </c>
      <c r="C527" s="19">
        <v>1826</v>
      </c>
      <c r="D527" s="32">
        <v>2.0795107E-2</v>
      </c>
      <c r="E527" s="32">
        <v>9.4068304399999997E-2</v>
      </c>
      <c r="F527" s="20">
        <v>6.1570080000000001E-4</v>
      </c>
      <c r="G527" s="20">
        <v>1.040516E-4</v>
      </c>
      <c r="H527" s="11"/>
      <c r="I527" s="11"/>
    </row>
    <row r="528" spans="1:9" ht="12" x14ac:dyDescent="0.2">
      <c r="A528" s="12" t="s">
        <v>791</v>
      </c>
      <c r="B528" s="10" t="str">
        <f>VLOOKUP(A528,[5]racine_v11f!$A$4:$B$671,2,FALSE)</f>
        <v>Donneurs de moelle</v>
      </c>
      <c r="C528" s="19">
        <v>839</v>
      </c>
      <c r="D528" s="32">
        <v>4.7254150699999997E-2</v>
      </c>
      <c r="E528" s="32">
        <v>2.3170731699999999E-2</v>
      </c>
      <c r="F528" s="20">
        <v>7.4511600000000007E-5</v>
      </c>
      <c r="G528" s="20">
        <v>4.7809000000000003E-5</v>
      </c>
      <c r="H528" s="11"/>
      <c r="I528" s="11"/>
    </row>
    <row r="529" spans="1:9" ht="12" x14ac:dyDescent="0.2">
      <c r="A529" s="12" t="s">
        <v>792</v>
      </c>
      <c r="B529" s="10" t="str">
        <f>VLOOKUP(A529,[5]racine_v11f!$A$4:$B$671,2,FALSE)</f>
        <v>Déficits immunitaires</v>
      </c>
      <c r="C529" s="19">
        <v>1407</v>
      </c>
      <c r="D529" s="32">
        <v>-3.6796536999999997E-2</v>
      </c>
      <c r="E529" s="32">
        <v>5.3932584300000003E-2</v>
      </c>
      <c r="F529" s="20">
        <v>2.8235960000000003E-4</v>
      </c>
      <c r="G529" s="20">
        <v>8.0175599999999999E-5</v>
      </c>
      <c r="H529" s="11"/>
      <c r="I529" s="11"/>
    </row>
    <row r="530" spans="1:9" ht="22.5" x14ac:dyDescent="0.2">
      <c r="A530" s="12" t="s">
        <v>793</v>
      </c>
      <c r="B530" s="10" t="str">
        <f>VLOOKUP(A530,[5]racine_v11f!$A$4:$B$671,2,FALSE)</f>
        <v>Autres affections du système réticuloendothélial ou immunitaire</v>
      </c>
      <c r="C530" s="19">
        <v>13922</v>
      </c>
      <c r="D530" s="32">
        <v>-4.1669634999999997E-2</v>
      </c>
      <c r="E530" s="32">
        <v>3.4710866700000002E-2</v>
      </c>
      <c r="F530" s="20">
        <v>1.8314156000000001E-3</v>
      </c>
      <c r="G530" s="20">
        <v>7.9332239999999998E-4</v>
      </c>
      <c r="H530" s="11"/>
      <c r="I530" s="11"/>
    </row>
    <row r="531" spans="1:9" ht="22.5" x14ac:dyDescent="0.2">
      <c r="A531" s="12" t="s">
        <v>794</v>
      </c>
      <c r="B531" s="10" t="str">
        <f>VLOOKUP(A531,[5]racine_v11f!$A$4:$B$671,2,FALSE)</f>
        <v>Troubles sévères de la lignée érythrocytaire, âge supérieur à 17 ans</v>
      </c>
      <c r="C531" s="19">
        <v>25607</v>
      </c>
      <c r="D531" s="32">
        <v>5.1868490999999999E-3</v>
      </c>
      <c r="E531" s="32">
        <v>4.0427433800000002E-2</v>
      </c>
      <c r="F531" s="20">
        <v>3.9020525999999998E-3</v>
      </c>
      <c r="G531" s="20">
        <v>1.459173E-3</v>
      </c>
      <c r="H531" s="11"/>
      <c r="I531" s="11"/>
    </row>
    <row r="532" spans="1:9" ht="22.5" x14ac:dyDescent="0.2">
      <c r="A532" s="12" t="s">
        <v>795</v>
      </c>
      <c r="B532" s="10" t="str">
        <f>VLOOKUP(A532,[5]racine_v11f!$A$4:$B$671,2,FALSE)</f>
        <v>Autres troubles de la lignée érythrocytaire, âge supérieur à 17 ans</v>
      </c>
      <c r="C532" s="19">
        <v>114187</v>
      </c>
      <c r="D532" s="32">
        <v>1.8439940200000001E-2</v>
      </c>
      <c r="E532" s="32">
        <v>4.0925542699999998E-2</v>
      </c>
      <c r="F532" s="20">
        <v>1.7604335799999999E-2</v>
      </c>
      <c r="G532" s="20">
        <v>6.5067596000000002E-3</v>
      </c>
      <c r="H532" s="11"/>
      <c r="I532" s="11"/>
    </row>
    <row r="533" spans="1:9" ht="12" x14ac:dyDescent="0.2">
      <c r="A533" s="12" t="s">
        <v>796</v>
      </c>
      <c r="B533" s="10" t="str">
        <f>VLOOKUP(A533,[5]racine_v11f!$A$4:$B$671,2,FALSE)</f>
        <v>Purpuras</v>
      </c>
      <c r="C533" s="19">
        <v>8332</v>
      </c>
      <c r="D533" s="32">
        <v>2.8432563800000001E-2</v>
      </c>
      <c r="E533" s="32">
        <v>-1.5595463E-2</v>
      </c>
      <c r="F533" s="20">
        <v>-5.1765899999999996E-4</v>
      </c>
      <c r="G533" s="20">
        <v>4.747854E-4</v>
      </c>
      <c r="H533" s="11"/>
      <c r="I533" s="11"/>
    </row>
    <row r="534" spans="1:9" ht="12" x14ac:dyDescent="0.2">
      <c r="A534" s="12" t="s">
        <v>797</v>
      </c>
      <c r="B534" s="10" t="str">
        <f>VLOOKUP(A534,[5]racine_v11f!$A$4:$B$671,2,FALSE)</f>
        <v>Autres troubles de la coagulation</v>
      </c>
      <c r="C534" s="19">
        <v>12741</v>
      </c>
      <c r="D534" s="32">
        <v>1.9439345899999998E-2</v>
      </c>
      <c r="E534" s="32">
        <v>4.2720353500000002E-2</v>
      </c>
      <c r="F534" s="20">
        <v>2.0471069999999998E-3</v>
      </c>
      <c r="G534" s="20">
        <v>7.2602509999999997E-4</v>
      </c>
      <c r="H534" s="11"/>
      <c r="I534" s="11"/>
    </row>
    <row r="535" spans="1:9" ht="33.75" x14ac:dyDescent="0.2">
      <c r="A535" s="12" t="s">
        <v>798</v>
      </c>
      <c r="B535" s="10" t="str">
        <f>VLOOKUP(A535,[5]racine_v11f!$A$4:$B$671,2,FALSE)</f>
        <v>Explorations et surveillance pour affections du sang et des organes hématopoïétiques</v>
      </c>
      <c r="C535" s="19">
        <v>9674</v>
      </c>
      <c r="D535" s="32">
        <v>8.2395726799999999E-2</v>
      </c>
      <c r="E535" s="32">
        <v>1.5749684999999999E-2</v>
      </c>
      <c r="F535" s="20">
        <v>5.8824910000000003E-4</v>
      </c>
      <c r="G535" s="20">
        <v>5.5125710000000002E-4</v>
      </c>
      <c r="H535" s="11"/>
      <c r="I535" s="11"/>
    </row>
    <row r="536" spans="1:9" ht="22.5" x14ac:dyDescent="0.2">
      <c r="A536" s="12" t="s">
        <v>799</v>
      </c>
      <c r="B536" s="10" t="str">
        <f>VLOOKUP(A536,[5]racine_v11f!$A$4:$B$671,2,FALSE)</f>
        <v>Symptômes et autres recours aux soins de la CMD 16</v>
      </c>
      <c r="C536" s="19">
        <v>30732</v>
      </c>
      <c r="D536" s="32">
        <v>8.5061814599999994E-2</v>
      </c>
      <c r="E536" s="32">
        <v>0.1632977515</v>
      </c>
      <c r="F536" s="20">
        <v>1.6918045100000001E-2</v>
      </c>
      <c r="G536" s="20">
        <v>1.7512128000000001E-3</v>
      </c>
      <c r="H536" s="11"/>
      <c r="I536" s="11"/>
    </row>
    <row r="537" spans="1:9" ht="22.5" x14ac:dyDescent="0.2">
      <c r="A537" s="12" t="s">
        <v>800</v>
      </c>
      <c r="B537" s="10" t="str">
        <f>VLOOKUP(A537,[5]racine_v11f!$A$4:$B$671,2,FALSE)</f>
        <v>Troubles sévères de la lignée érythrocytaire, âge inférieur à 18 ans</v>
      </c>
      <c r="C537" s="19">
        <v>9480</v>
      </c>
      <c r="D537" s="32">
        <v>4.4011142099999997E-2</v>
      </c>
      <c r="E537" s="32">
        <v>1.1739594500000001E-2</v>
      </c>
      <c r="F537" s="20">
        <v>4.3138269999999998E-4</v>
      </c>
      <c r="G537" s="20">
        <v>5.4020230000000004E-4</v>
      </c>
      <c r="H537" s="11"/>
      <c r="I537" s="11"/>
    </row>
    <row r="538" spans="1:9" ht="22.5" x14ac:dyDescent="0.2">
      <c r="A538" s="12" t="s">
        <v>801</v>
      </c>
      <c r="B538" s="10" t="str">
        <f>VLOOKUP(A538,[5]racine_v11f!$A$4:$B$671,2,FALSE)</f>
        <v>Autres troubles de la lignée érythrocytaire, âge inférieur à 18 ans</v>
      </c>
      <c r="C538" s="19">
        <v>2574</v>
      </c>
      <c r="D538" s="32">
        <v>8.05105547E-2</v>
      </c>
      <c r="E538" s="32">
        <v>0.16946842340000001</v>
      </c>
      <c r="F538" s="20">
        <v>1.4627794999999999E-3</v>
      </c>
      <c r="G538" s="20">
        <v>1.4667519999999999E-4</v>
      </c>
      <c r="H538" s="11"/>
      <c r="I538" s="11"/>
    </row>
    <row r="539" spans="1:9" ht="33.75" x14ac:dyDescent="0.2">
      <c r="A539" s="12" t="s">
        <v>802</v>
      </c>
      <c r="B539" s="10" t="str">
        <f>VLOOKUP(A539,[5]racine_v11f!$A$4:$B$671,2,FALSE)</f>
        <v>Autres affections hématologiques concernant majoritairement la petite enfance</v>
      </c>
      <c r="C539" s="19">
        <v>368</v>
      </c>
      <c r="D539" s="32">
        <v>-0.132678133</v>
      </c>
      <c r="E539" s="32">
        <v>4.2492917800000002E-2</v>
      </c>
      <c r="F539" s="20">
        <v>5.88249E-5</v>
      </c>
      <c r="G539" s="20">
        <v>2.0969900000000001E-5</v>
      </c>
      <c r="H539" s="11"/>
      <c r="I539" s="11"/>
    </row>
    <row r="540" spans="1:9" ht="22.5" x14ac:dyDescent="0.2">
      <c r="A540" s="12" t="s">
        <v>803</v>
      </c>
      <c r="B540" s="10" t="str">
        <f>VLOOKUP(A540,[5]racine_v11f!$A$4:$B$671,2,FALSE)</f>
        <v>Interventions majeures au cours de lymphomes ou de leucémies</v>
      </c>
      <c r="C540" s="19">
        <v>6134</v>
      </c>
      <c r="D540" s="32">
        <v>2.1526104399999999E-2</v>
      </c>
      <c r="E540" s="32">
        <v>-3.5382921999999997E-2</v>
      </c>
      <c r="F540" s="20">
        <v>-8.8237400000000001E-4</v>
      </c>
      <c r="G540" s="20">
        <v>3.4953600000000001E-4</v>
      </c>
      <c r="H540" s="11"/>
      <c r="I540" s="11"/>
    </row>
    <row r="541" spans="1:9" ht="22.5" x14ac:dyDescent="0.2">
      <c r="A541" s="12" t="s">
        <v>804</v>
      </c>
      <c r="B541" s="10" t="str">
        <f>VLOOKUP(A541,[5]racine_v11f!$A$4:$B$671,2,FALSE)</f>
        <v>Autres interventions au cours de lymphomes ou de leucémies</v>
      </c>
      <c r="C541" s="19">
        <v>9588</v>
      </c>
      <c r="D541" s="32">
        <v>6.5532185000000001E-3</v>
      </c>
      <c r="E541" s="32">
        <v>6.8255802000000004E-3</v>
      </c>
      <c r="F541" s="20">
        <v>2.5490799999999998E-4</v>
      </c>
      <c r="G541" s="20">
        <v>5.4635649999999997E-4</v>
      </c>
      <c r="H541" s="11"/>
      <c r="I541" s="11"/>
    </row>
    <row r="542" spans="1:9" ht="33.75" x14ac:dyDescent="0.2">
      <c r="A542" s="12" t="s">
        <v>805</v>
      </c>
      <c r="B542" s="10" t="str">
        <f>VLOOKUP(A542,[5]racine_v11f!$A$4:$B$671,2,FALSE)</f>
        <v>Interventions majeures pour affections myéloprolifératives ou tumeurs de siège imprécis ou diffus</v>
      </c>
      <c r="C542" s="19">
        <v>2908</v>
      </c>
      <c r="D542" s="32">
        <v>4.7736625499999998E-2</v>
      </c>
      <c r="E542" s="32">
        <v>0.14179104479999999</v>
      </c>
      <c r="F542" s="20">
        <v>1.4157195999999999E-3</v>
      </c>
      <c r="G542" s="20">
        <v>1.6570760000000001E-4</v>
      </c>
      <c r="H542" s="11"/>
      <c r="I542" s="11"/>
    </row>
    <row r="543" spans="1:9" ht="33.75" x14ac:dyDescent="0.2">
      <c r="A543" s="12" t="s">
        <v>806</v>
      </c>
      <c r="B543" s="10" t="str">
        <f>VLOOKUP(A543,[5]racine_v11f!$A$4:$B$671,2,FALSE)</f>
        <v>Autres interventions au cours d'affections myéloprolifératives ou de tumeurs de siège imprécis ou diffus</v>
      </c>
      <c r="C543" s="19">
        <v>5694</v>
      </c>
      <c r="D543" s="32">
        <v>-4.2068360000000003E-3</v>
      </c>
      <c r="E543" s="32">
        <v>1.4082027999999999E-3</v>
      </c>
      <c r="F543" s="20">
        <v>3.13733E-5</v>
      </c>
      <c r="G543" s="20">
        <v>3.2446329999999998E-4</v>
      </c>
      <c r="H543" s="11"/>
      <c r="I543" s="11"/>
    </row>
    <row r="544" spans="1:9" ht="12" x14ac:dyDescent="0.2">
      <c r="A544" s="12" t="s">
        <v>807</v>
      </c>
      <c r="B544" s="10" t="str">
        <f>VLOOKUP(A544,[5]racine_v11f!$A$4:$B$671,2,FALSE)</f>
        <v>Autres irradiations</v>
      </c>
      <c r="C544" s="19">
        <v>8772</v>
      </c>
      <c r="D544" s="32">
        <v>-1.9192026000000001E-2</v>
      </c>
      <c r="E544" s="32">
        <v>-5.1675675999999997E-2</v>
      </c>
      <c r="F544" s="20">
        <v>-1.8745540000000001E-3</v>
      </c>
      <c r="G544" s="20">
        <v>4.9985809999999998E-4</v>
      </c>
      <c r="H544" s="11"/>
      <c r="I544" s="11"/>
    </row>
    <row r="545" spans="1:9" ht="12" x14ac:dyDescent="0.2">
      <c r="A545" s="12" t="s">
        <v>808</v>
      </c>
      <c r="B545" s="10" t="str">
        <f>VLOOKUP(A545,[5]racine_v11f!$A$4:$B$671,2,FALSE)</f>
        <v>Curiethérapies de la prostate</v>
      </c>
      <c r="C545" s="19">
        <v>1047</v>
      </c>
      <c r="D545" s="32">
        <v>-0.132520944</v>
      </c>
      <c r="E545" s="32">
        <v>-8.0772607999999996E-2</v>
      </c>
      <c r="F545" s="20">
        <v>-3.6079299999999999E-4</v>
      </c>
      <c r="G545" s="20">
        <v>5.9661599999999998E-5</v>
      </c>
      <c r="H545" s="11"/>
      <c r="I545" s="11"/>
    </row>
    <row r="546" spans="1:9" ht="22.5" x14ac:dyDescent="0.2">
      <c r="A546" s="12" t="s">
        <v>809</v>
      </c>
      <c r="B546" s="10" t="str">
        <f>VLOOKUP(A546,[5]racine_v11f!$A$4:$B$671,2,FALSE)</f>
        <v>Autres curiethérapies et irradiations internes</v>
      </c>
      <c r="C546" s="19">
        <v>8773</v>
      </c>
      <c r="D546" s="32">
        <v>-3.5034927E-2</v>
      </c>
      <c r="E546" s="32">
        <v>-2.2942421000000001E-2</v>
      </c>
      <c r="F546" s="20">
        <v>-8.0786200000000001E-4</v>
      </c>
      <c r="G546" s="20">
        <v>4.9991510000000001E-4</v>
      </c>
      <c r="H546" s="11"/>
      <c r="I546" s="11"/>
    </row>
    <row r="547" spans="1:9" ht="45" x14ac:dyDescent="0.2">
      <c r="A547" s="12" t="s">
        <v>810</v>
      </c>
      <c r="B547" s="10" t="str">
        <f>VLOOKUP(A547,[5]racine_v11f!$A$4:$B$671,2,FALSE)</f>
        <v>Affections myéloprolifératives et tumeurs de siège imprécis sans acte opératoire, avec anesthésie, en ambulatoire</v>
      </c>
      <c r="C547" s="19">
        <v>6333</v>
      </c>
      <c r="D547" s="32">
        <v>-7.8671587000000001E-2</v>
      </c>
      <c r="E547" s="32">
        <v>1.37776354E-2</v>
      </c>
      <c r="F547" s="20">
        <v>3.3726280000000001E-4</v>
      </c>
      <c r="G547" s="20">
        <v>3.608757E-4</v>
      </c>
      <c r="H547" s="11"/>
      <c r="I547" s="11"/>
    </row>
    <row r="548" spans="1:9" ht="12" x14ac:dyDescent="0.2">
      <c r="A548" s="12" t="s">
        <v>811</v>
      </c>
      <c r="B548" s="10" t="str">
        <f>VLOOKUP(A548,[5]racine_v11f!$A$4:$B$671,2,FALSE)</f>
        <v>Chimiothérapie pour leucémie aigüe</v>
      </c>
      <c r="C548" s="19">
        <v>8371</v>
      </c>
      <c r="D548" s="32">
        <v>5.1887971999999997E-2</v>
      </c>
      <c r="E548" s="32">
        <v>-4.9922739999999997E-3</v>
      </c>
      <c r="F548" s="20">
        <v>-1.6470999999999999E-4</v>
      </c>
      <c r="G548" s="20">
        <v>4.770078E-4</v>
      </c>
      <c r="H548" s="11"/>
      <c r="I548" s="11"/>
    </row>
    <row r="549" spans="1:9" ht="12" x14ac:dyDescent="0.2">
      <c r="A549" s="12" t="s">
        <v>812</v>
      </c>
      <c r="B549" s="10" t="str">
        <f>VLOOKUP(A549,[5]racine_v11f!$A$4:$B$671,2,FALSE)</f>
        <v>Chimiothérapie pour autre tumeur</v>
      </c>
      <c r="C549" s="19">
        <v>168051</v>
      </c>
      <c r="D549" s="32">
        <v>-5.9006641999999998E-2</v>
      </c>
      <c r="E549" s="32">
        <v>-9.0339240000000005E-3</v>
      </c>
      <c r="F549" s="20">
        <v>-6.0079850000000004E-3</v>
      </c>
      <c r="G549" s="20">
        <v>9.5761115999999993E-3</v>
      </c>
      <c r="H549" s="11"/>
      <c r="I549" s="11"/>
    </row>
    <row r="550" spans="1:9" ht="22.5" x14ac:dyDescent="0.2">
      <c r="A550" s="12" t="s">
        <v>813</v>
      </c>
      <c r="B550" s="10" t="str">
        <f>VLOOKUP(A550,[5]racine_v11f!$A$4:$B$671,2,FALSE)</f>
        <v>Autres affections myéloprolifératives et tumeurs de siège imprécis ou diffus</v>
      </c>
      <c r="C550" s="19">
        <v>12951</v>
      </c>
      <c r="D550" s="32">
        <v>5.7322809500000002E-2</v>
      </c>
      <c r="E550" s="32">
        <v>-2.3525863000000001E-2</v>
      </c>
      <c r="F550" s="20">
        <v>-1.223558E-3</v>
      </c>
      <c r="G550" s="20">
        <v>7.379916E-4</v>
      </c>
      <c r="H550" s="11"/>
      <c r="I550" s="11"/>
    </row>
    <row r="551" spans="1:9" ht="22.5" x14ac:dyDescent="0.2">
      <c r="A551" s="12" t="s">
        <v>814</v>
      </c>
      <c r="B551" s="10" t="str">
        <f>VLOOKUP(A551,[5]racine_v11f!$A$4:$B$671,2,FALSE)</f>
        <v>Leucémies aigües, âge inférieur à 18 ans</v>
      </c>
      <c r="C551" s="19">
        <v>1173</v>
      </c>
      <c r="D551" s="32">
        <v>-8.8510638000000003E-2</v>
      </c>
      <c r="E551" s="32">
        <v>9.5238095199999998E-2</v>
      </c>
      <c r="F551" s="20">
        <v>4.0000940000000003E-4</v>
      </c>
      <c r="G551" s="20">
        <v>6.68415E-5</v>
      </c>
      <c r="H551" s="11"/>
      <c r="I551" s="11"/>
    </row>
    <row r="552" spans="1:9" ht="22.5" x14ac:dyDescent="0.2">
      <c r="A552" s="12" t="s">
        <v>815</v>
      </c>
      <c r="B552" s="10" t="str">
        <f>VLOOKUP(A552,[5]racine_v11f!$A$4:$B$671,2,FALSE)</f>
        <v>Leucémies aigües, âge supérieur à 17 ans</v>
      </c>
      <c r="C552" s="19">
        <v>6537</v>
      </c>
      <c r="D552" s="32">
        <v>1.6724951E-3</v>
      </c>
      <c r="E552" s="32">
        <v>-7.7413480000000003E-3</v>
      </c>
      <c r="F552" s="20">
        <v>-2.0000500000000001E-4</v>
      </c>
      <c r="G552" s="20">
        <v>3.725003E-4</v>
      </c>
      <c r="H552" s="11"/>
      <c r="I552" s="11"/>
    </row>
    <row r="553" spans="1:9" ht="12" x14ac:dyDescent="0.2">
      <c r="A553" s="12" t="s">
        <v>816</v>
      </c>
      <c r="B553" s="10" t="str">
        <f>VLOOKUP(A553,[5]racine_v11f!$A$4:$B$671,2,FALSE)</f>
        <v>Autres leucémies</v>
      </c>
      <c r="C553" s="19">
        <v>3836</v>
      </c>
      <c r="D553" s="32">
        <v>-2.4022489000000001E-2</v>
      </c>
      <c r="E553" s="32">
        <v>4.4514270999999996E-3</v>
      </c>
      <c r="F553" s="20">
        <v>6.6668200000000007E-5</v>
      </c>
      <c r="G553" s="20">
        <v>2.1858819999999999E-4</v>
      </c>
      <c r="H553" s="11"/>
      <c r="I553" s="11"/>
    </row>
    <row r="554" spans="1:9" ht="22.5" x14ac:dyDescent="0.2">
      <c r="A554" s="12" t="s">
        <v>817</v>
      </c>
      <c r="B554" s="10" t="str">
        <f>VLOOKUP(A554,[5]racine_v11f!$A$4:$B$671,2,FALSE)</f>
        <v>Lymphomes et autres affections malignes hématopoiètiques</v>
      </c>
      <c r="C554" s="19">
        <v>25380</v>
      </c>
      <c r="D554" s="32">
        <v>1.5996801000000001E-3</v>
      </c>
      <c r="E554" s="32">
        <v>1.33759233E-2</v>
      </c>
      <c r="F554" s="20">
        <v>1.3137564E-3</v>
      </c>
      <c r="G554" s="20">
        <v>1.4462378E-3</v>
      </c>
      <c r="H554" s="11"/>
      <c r="I554" s="11"/>
    </row>
    <row r="555" spans="1:9" ht="12" x14ac:dyDescent="0.2">
      <c r="A555" s="12" t="s">
        <v>818</v>
      </c>
      <c r="B555" s="10" t="str">
        <f>VLOOKUP(A555,[5]racine_v11f!$A$4:$B$671,2,FALSE)</f>
        <v>Polyglobulies</v>
      </c>
      <c r="C555" s="19">
        <v>2727</v>
      </c>
      <c r="D555" s="32">
        <v>-3.1206659999999998E-3</v>
      </c>
      <c r="E555" s="32">
        <v>-5.1478260999999997E-2</v>
      </c>
      <c r="F555" s="20">
        <v>-5.80406E-4</v>
      </c>
      <c r="G555" s="20">
        <v>1.553936E-4</v>
      </c>
      <c r="H555" s="11"/>
      <c r="I555" s="11"/>
    </row>
    <row r="556" spans="1:9" ht="33.75" x14ac:dyDescent="0.2">
      <c r="A556" s="12" t="s">
        <v>819</v>
      </c>
      <c r="B556" s="10" t="str">
        <f>VLOOKUP(A556,[5]racine_v11f!$A$4:$B$671,2,FALSE)</f>
        <v>Explorations et surveillance pour affections myéloprolifératives et tumeurs de siège imprécis ou diffus</v>
      </c>
      <c r="C556" s="19">
        <v>19582</v>
      </c>
      <c r="D556" s="32">
        <v>-4.8372296000000002E-2</v>
      </c>
      <c r="E556" s="32">
        <v>-0.100927542</v>
      </c>
      <c r="F556" s="20">
        <v>-8.6198109999999998E-3</v>
      </c>
      <c r="G556" s="20">
        <v>1.1158482999999999E-3</v>
      </c>
      <c r="H556" s="11"/>
      <c r="I556" s="11"/>
    </row>
    <row r="557" spans="1:9" ht="22.5" x14ac:dyDescent="0.2">
      <c r="A557" s="12" t="s">
        <v>820</v>
      </c>
      <c r="B557" s="10" t="str">
        <f>VLOOKUP(A557,[5]racine_v11f!$A$4:$B$671,2,FALSE)</f>
        <v>Interventions pour maladies infectieuses ou parasitaires</v>
      </c>
      <c r="C557" s="19">
        <v>3185</v>
      </c>
      <c r="D557" s="32">
        <v>-3.5856574000000002E-2</v>
      </c>
      <c r="E557" s="32">
        <v>-6.1097993000000003E-2</v>
      </c>
      <c r="F557" s="20">
        <v>-8.1178399999999996E-4</v>
      </c>
      <c r="G557" s="20">
        <v>1.81492E-4</v>
      </c>
      <c r="H557" s="11"/>
      <c r="I557" s="11"/>
    </row>
    <row r="558" spans="1:9" ht="22.5" x14ac:dyDescent="0.2">
      <c r="A558" s="12" t="s">
        <v>821</v>
      </c>
      <c r="B558" s="10" t="str">
        <f>VLOOKUP(A558,[5]racine_v11f!$A$4:$B$671,2,FALSE)</f>
        <v>Maladies virales et fièvres d'étiologie indéterminée, âge inférieur 18 ans</v>
      </c>
      <c r="C558" s="19">
        <v>24980</v>
      </c>
      <c r="D558" s="32">
        <v>-1.7884725000000001E-2</v>
      </c>
      <c r="E558" s="32">
        <v>3.3854813300000001E-2</v>
      </c>
      <c r="F558" s="20">
        <v>3.2079185999999999E-3</v>
      </c>
      <c r="G558" s="20">
        <v>1.4234445E-3</v>
      </c>
      <c r="H558" s="11"/>
      <c r="I558" s="11"/>
    </row>
    <row r="559" spans="1:9" ht="12" x14ac:dyDescent="0.2">
      <c r="A559" s="12" t="s">
        <v>822</v>
      </c>
      <c r="B559" s="10" t="str">
        <f>VLOOKUP(A559,[5]racine_v11f!$A$4:$B$671,2,FALSE)</f>
        <v>Maladies virales, âge supérieur à 17 ans</v>
      </c>
      <c r="C559" s="19">
        <v>5006</v>
      </c>
      <c r="D559" s="32">
        <v>0.2464831804</v>
      </c>
      <c r="E559" s="32">
        <v>0.22816486750000001</v>
      </c>
      <c r="F559" s="20">
        <v>3.6471445999999999E-3</v>
      </c>
      <c r="G559" s="20">
        <v>2.8525870000000001E-4</v>
      </c>
      <c r="H559" s="11"/>
      <c r="I559" s="11"/>
    </row>
    <row r="560" spans="1:9" ht="22.5" x14ac:dyDescent="0.2">
      <c r="A560" s="12" t="s">
        <v>823</v>
      </c>
      <c r="B560" s="10" t="str">
        <f>VLOOKUP(A560,[5]racine_v11f!$A$4:$B$671,2,FALSE)</f>
        <v>Fièvres d'étiologie indéterminée, âge supérieur à 17 ans</v>
      </c>
      <c r="C560" s="19">
        <v>28060</v>
      </c>
      <c r="D560" s="32">
        <v>-1.0781249999999999E-2</v>
      </c>
      <c r="E560" s="32">
        <v>0.1080398041</v>
      </c>
      <c r="F560" s="20">
        <v>1.0729664200000001E-2</v>
      </c>
      <c r="G560" s="20">
        <v>1.5989532E-3</v>
      </c>
      <c r="H560" s="11"/>
      <c r="I560" s="11"/>
    </row>
    <row r="561" spans="1:9" ht="12" x14ac:dyDescent="0.2">
      <c r="A561" s="12" t="s">
        <v>824</v>
      </c>
      <c r="B561" s="10" t="str">
        <f>VLOOKUP(A561,[5]racine_v11f!$A$4:$B$671,2,FALSE)</f>
        <v>Septicémies, âge inférieur à 18 ans</v>
      </c>
      <c r="C561" s="19">
        <v>1401</v>
      </c>
      <c r="D561" s="32">
        <v>-2.9285714000000001E-2</v>
      </c>
      <c r="E561" s="32">
        <v>3.09050773E-2</v>
      </c>
      <c r="F561" s="20">
        <v>1.647098E-4</v>
      </c>
      <c r="G561" s="20">
        <v>7.9833700000000001E-5</v>
      </c>
      <c r="H561" s="11"/>
      <c r="I561" s="11"/>
    </row>
    <row r="562" spans="1:9" ht="12" x14ac:dyDescent="0.2">
      <c r="A562" s="12" t="s">
        <v>825</v>
      </c>
      <c r="B562" s="10" t="str">
        <f>VLOOKUP(A562,[5]racine_v11f!$A$4:$B$671,2,FALSE)</f>
        <v>Septicémies, âge supérieur à 17 ans</v>
      </c>
      <c r="C562" s="19">
        <v>24205</v>
      </c>
      <c r="D562" s="32">
        <v>-1.5180416E-2</v>
      </c>
      <c r="E562" s="32">
        <v>-2.3323380000000001E-2</v>
      </c>
      <c r="F562" s="20">
        <v>-2.2667199999999998E-3</v>
      </c>
      <c r="G562" s="20">
        <v>1.3792824E-3</v>
      </c>
      <c r="H562" s="11"/>
      <c r="I562" s="11"/>
    </row>
    <row r="563" spans="1:9" ht="12" x14ac:dyDescent="0.2">
      <c r="A563" s="12" t="s">
        <v>826</v>
      </c>
      <c r="B563" s="10" t="str">
        <f>VLOOKUP(A563,[5]racine_v11f!$A$4:$B$671,2,FALSE)</f>
        <v>Paludisme</v>
      </c>
      <c r="C563" s="19">
        <v>2708</v>
      </c>
      <c r="D563" s="32">
        <v>0.1205337925</v>
      </c>
      <c r="E563" s="32">
        <v>4.0338071500000003E-2</v>
      </c>
      <c r="F563" s="20">
        <v>4.1177439999999998E-4</v>
      </c>
      <c r="G563" s="20">
        <v>1.5431099999999999E-4</v>
      </c>
      <c r="H563" s="11"/>
      <c r="I563" s="11"/>
    </row>
    <row r="564" spans="1:9" ht="12" x14ac:dyDescent="0.2">
      <c r="A564" s="12" t="s">
        <v>827</v>
      </c>
      <c r="B564" s="10" t="str">
        <f>VLOOKUP(A564,[5]racine_v11f!$A$4:$B$671,2,FALSE)</f>
        <v>Maladies infectieuses sévères</v>
      </c>
      <c r="C564" s="19">
        <v>2610</v>
      </c>
      <c r="D564" s="32">
        <v>1.40532544E-2</v>
      </c>
      <c r="E564" s="32">
        <v>-4.8140044E-2</v>
      </c>
      <c r="F564" s="20">
        <v>-5.1765899999999996E-4</v>
      </c>
      <c r="G564" s="20">
        <v>1.487266E-4</v>
      </c>
      <c r="H564" s="11"/>
      <c r="I564" s="11"/>
    </row>
    <row r="565" spans="1:9" ht="22.5" x14ac:dyDescent="0.2">
      <c r="A565" s="12" t="s">
        <v>828</v>
      </c>
      <c r="B565" s="10" t="str">
        <f>VLOOKUP(A565,[5]racine_v11f!$A$4:$B$671,2,FALSE)</f>
        <v>Autres maladies infectieuses ou parasitaires</v>
      </c>
      <c r="C565" s="19">
        <v>7423</v>
      </c>
      <c r="D565" s="32">
        <v>3.8337764099999998E-2</v>
      </c>
      <c r="E565" s="32">
        <v>2.6950550000000002E-4</v>
      </c>
      <c r="F565" s="20">
        <v>7.8433218000000002E-6</v>
      </c>
      <c r="G565" s="20">
        <v>4.229875E-4</v>
      </c>
      <c r="H565" s="11"/>
      <c r="I565" s="11"/>
    </row>
    <row r="566" spans="1:9" ht="22.5" x14ac:dyDescent="0.2">
      <c r="A566" s="12" t="s">
        <v>829</v>
      </c>
      <c r="B566" s="10" t="str">
        <f>VLOOKUP(A566,[5]racine_v11f!$A$4:$B$671,2,FALSE)</f>
        <v>Explorations et surveillance pour maladies infectieuses ou parasitaires</v>
      </c>
      <c r="C566" s="19">
        <v>21540</v>
      </c>
      <c r="D566" s="32">
        <v>-7.0663896000000004E-2</v>
      </c>
      <c r="E566" s="32">
        <v>-9.1100890000000004E-2</v>
      </c>
      <c r="F566" s="20">
        <v>-8.466866E-3</v>
      </c>
      <c r="G566" s="20">
        <v>1.2274217E-3</v>
      </c>
      <c r="H566" s="11"/>
      <c r="I566" s="11"/>
    </row>
    <row r="567" spans="1:9" ht="22.5" x14ac:dyDescent="0.2">
      <c r="A567" s="12" t="s">
        <v>830</v>
      </c>
      <c r="B567" s="10" t="str">
        <f>VLOOKUP(A567,[5]racine_v11f!$A$4:$B$671,2,FALSE)</f>
        <v>Affections de la CMD 18 avec décès : séjours de moins de 2 jours</v>
      </c>
      <c r="C567" s="19">
        <v>880</v>
      </c>
      <c r="D567" s="32">
        <v>-0.124780316</v>
      </c>
      <c r="E567" s="32">
        <v>-0.116465863</v>
      </c>
      <c r="F567" s="20">
        <v>-4.5491299999999999E-4</v>
      </c>
      <c r="G567" s="20">
        <v>5.0145400000000003E-5</v>
      </c>
      <c r="H567" s="11"/>
      <c r="I567" s="11"/>
    </row>
    <row r="568" spans="1:9" ht="22.5" x14ac:dyDescent="0.2">
      <c r="A568" s="12" t="s">
        <v>831</v>
      </c>
      <c r="B568" s="10" t="str">
        <f>VLOOKUP(A568,[5]racine_v11f!$A$4:$B$671,2,FALSE)</f>
        <v>Symptômes et autres recours aux soins de la CMD 18</v>
      </c>
      <c r="C568" s="19">
        <v>2731</v>
      </c>
      <c r="D568" s="32">
        <v>-2.8164116999999999E-2</v>
      </c>
      <c r="E568" s="32">
        <v>-2.2898031999999999E-2</v>
      </c>
      <c r="F568" s="20">
        <v>-2.5098600000000003E-4</v>
      </c>
      <c r="G568" s="20">
        <v>1.5562160000000001E-4</v>
      </c>
      <c r="H568" s="11"/>
      <c r="I568" s="11"/>
    </row>
    <row r="569" spans="1:9" ht="33.75" x14ac:dyDescent="0.2">
      <c r="A569" s="12" t="s">
        <v>832</v>
      </c>
      <c r="B569" s="10" t="str">
        <f>VLOOKUP(A569,[5]racine_v11f!$A$4:$B$671,2,FALSE)</f>
        <v>Autres maladies infectieuses concernant majoritairement la petite enfance</v>
      </c>
      <c r="C569" s="19">
        <v>780</v>
      </c>
      <c r="D569" s="32">
        <v>-0.12568306000000001</v>
      </c>
      <c r="E569" s="32">
        <v>-2.5000000000000001E-2</v>
      </c>
      <c r="F569" s="20">
        <v>-7.8432999999999999E-5</v>
      </c>
      <c r="G569" s="20">
        <v>4.4447000000000003E-5</v>
      </c>
      <c r="H569" s="11"/>
      <c r="I569" s="11"/>
    </row>
    <row r="570" spans="1:9" ht="22.5" x14ac:dyDescent="0.2">
      <c r="A570" s="12" t="s">
        <v>833</v>
      </c>
      <c r="B570" s="10" t="str">
        <f>VLOOKUP(A570,[5]racine_v11f!$A$4:$B$671,2,FALSE)</f>
        <v>Interventions chirurgicales avec un diagnostic principal de maladie mentale</v>
      </c>
      <c r="C570" s="19">
        <v>1067</v>
      </c>
      <c r="D570" s="32">
        <v>6.8725099600000006E-2</v>
      </c>
      <c r="E570" s="32">
        <v>-5.5917989999999997E-3</v>
      </c>
      <c r="F570" s="20">
        <v>-2.353E-5</v>
      </c>
      <c r="G570" s="20">
        <v>6.0801299999999997E-5</v>
      </c>
      <c r="H570" s="11"/>
      <c r="I570" s="11"/>
    </row>
    <row r="571" spans="1:9" ht="22.5" x14ac:dyDescent="0.2">
      <c r="A571" s="12" t="s">
        <v>834</v>
      </c>
      <c r="B571" s="10" t="str">
        <f>VLOOKUP(A571,[5]racine_v11f!$A$4:$B$671,2,FALSE)</f>
        <v>Troubles aigus de l'adaptation et du fonctionnement psychosocial</v>
      </c>
      <c r="C571" s="19">
        <v>39275</v>
      </c>
      <c r="D571" s="32">
        <v>4.4320872000000004E-3</v>
      </c>
      <c r="E571" s="32">
        <v>7.6383369399999998E-2</v>
      </c>
      <c r="F571" s="20">
        <v>1.09296689E-2</v>
      </c>
      <c r="G571" s="20">
        <v>2.2380217E-3</v>
      </c>
      <c r="H571" s="11"/>
      <c r="I571" s="11"/>
    </row>
    <row r="572" spans="1:9" ht="33.75" x14ac:dyDescent="0.2">
      <c r="A572" s="12" t="s">
        <v>835</v>
      </c>
      <c r="B572" s="10" t="str">
        <f>VLOOKUP(A572,[5]racine_v11f!$A$4:$B$671,2,FALSE)</f>
        <v>Troubles mentaux d'origine organique et retards mentaux, âge supérieur à 79 ans</v>
      </c>
      <c r="C572" s="19">
        <v>62445</v>
      </c>
      <c r="D572" s="32">
        <v>1.7126515200000001E-2</v>
      </c>
      <c r="E572" s="32">
        <v>-2.4442460000000002E-3</v>
      </c>
      <c r="F572" s="20">
        <v>-6.0001399999999995E-4</v>
      </c>
      <c r="G572" s="20">
        <v>3.5583263000000002E-3</v>
      </c>
      <c r="H572" s="11"/>
      <c r="I572" s="11"/>
    </row>
    <row r="573" spans="1:9" ht="22.5" x14ac:dyDescent="0.2">
      <c r="A573" s="12" t="s">
        <v>836</v>
      </c>
      <c r="B573" s="10" t="str">
        <f>VLOOKUP(A573,[5]racine_v11f!$A$4:$B$671,2,FALSE)</f>
        <v>Troubles mentaux d'origine organique et retards mentaux, âge inférieur à 80 ans</v>
      </c>
      <c r="C573" s="19">
        <v>37845</v>
      </c>
      <c r="D573" s="32">
        <v>-2.7256177999999999E-2</v>
      </c>
      <c r="E573" s="32">
        <v>-2.9891304E-2</v>
      </c>
      <c r="F573" s="20">
        <v>-4.5726569999999999E-3</v>
      </c>
      <c r="G573" s="20">
        <v>2.1565355E-3</v>
      </c>
      <c r="H573" s="11"/>
      <c r="I573" s="11"/>
    </row>
    <row r="574" spans="1:9" ht="22.5" x14ac:dyDescent="0.2">
      <c r="A574" s="12" t="s">
        <v>837</v>
      </c>
      <c r="B574" s="10" t="str">
        <f>VLOOKUP(A574,[5]racine_v11f!$A$4:$B$671,2,FALSE)</f>
        <v>Névroses autres que les névroses dépressives</v>
      </c>
      <c r="C574" s="19">
        <v>4648</v>
      </c>
      <c r="D574" s="32">
        <v>1.8296815000000001E-2</v>
      </c>
      <c r="E574" s="32">
        <v>3.1055900599999998E-2</v>
      </c>
      <c r="F574" s="20">
        <v>5.4903250000000003E-4</v>
      </c>
      <c r="G574" s="20">
        <v>2.648587E-4</v>
      </c>
      <c r="H574" s="11"/>
      <c r="I574" s="11"/>
    </row>
    <row r="575" spans="1:9" ht="12" x14ac:dyDescent="0.2">
      <c r="A575" s="12" t="s">
        <v>838</v>
      </c>
      <c r="B575" s="10" t="str">
        <f>VLOOKUP(A575,[5]racine_v11f!$A$4:$B$671,2,FALSE)</f>
        <v>Névroses dépressives</v>
      </c>
      <c r="C575" s="19">
        <v>36588</v>
      </c>
      <c r="D575" s="32">
        <v>-2.352305E-2</v>
      </c>
      <c r="E575" s="32">
        <v>1.30693618E-2</v>
      </c>
      <c r="F575" s="20">
        <v>1.8510238999999999E-3</v>
      </c>
      <c r="G575" s="20">
        <v>2.0849074000000001E-3</v>
      </c>
      <c r="H575" s="11"/>
      <c r="I575" s="11"/>
    </row>
    <row r="576" spans="1:9" ht="12" x14ac:dyDescent="0.2">
      <c r="A576" s="12" t="s">
        <v>839</v>
      </c>
      <c r="B576" s="10" t="str">
        <f>VLOOKUP(A576,[5]racine_v11f!$A$4:$B$671,2,FALSE)</f>
        <v>Anorexie mentale et boulimie</v>
      </c>
      <c r="C576" s="19">
        <v>4696</v>
      </c>
      <c r="D576" s="32">
        <v>-0.101522843</v>
      </c>
      <c r="E576" s="32">
        <v>-1.7367649999999998E-2</v>
      </c>
      <c r="F576" s="20">
        <v>-3.2549800000000002E-4</v>
      </c>
      <c r="G576" s="20">
        <v>2.6759389999999998E-4</v>
      </c>
      <c r="H576" s="11"/>
      <c r="I576" s="11"/>
    </row>
    <row r="577" spans="1:9" ht="22.5" x14ac:dyDescent="0.2">
      <c r="A577" s="12" t="s">
        <v>840</v>
      </c>
      <c r="B577" s="10" t="str">
        <f>VLOOKUP(A577,[5]racine_v11f!$A$4:$B$671,2,FALSE)</f>
        <v>Autres troubles de la personnalité et du comportement avec réactions impulsives</v>
      </c>
      <c r="C577" s="19">
        <v>4564</v>
      </c>
      <c r="D577" s="32">
        <v>-0.10876878199999999</v>
      </c>
      <c r="E577" s="32">
        <v>0.1484650226</v>
      </c>
      <c r="F577" s="20">
        <v>2.3137799000000001E-3</v>
      </c>
      <c r="G577" s="20">
        <v>2.6007210000000001E-4</v>
      </c>
      <c r="H577" s="11"/>
      <c r="I577" s="11"/>
    </row>
    <row r="578" spans="1:9" ht="22.5" x14ac:dyDescent="0.2">
      <c r="A578" s="12" t="s">
        <v>841</v>
      </c>
      <c r="B578" s="10" t="str">
        <f>VLOOKUP(A578,[5]racine_v11f!$A$4:$B$671,2,FALSE)</f>
        <v>Troubles bipolaires et syndromes dépressifs sévères</v>
      </c>
      <c r="C578" s="19">
        <v>8295</v>
      </c>
      <c r="D578" s="32">
        <v>-6.0052800000000002E-4</v>
      </c>
      <c r="E578" s="32">
        <v>-3.1246239999999999E-3</v>
      </c>
      <c r="F578" s="20">
        <v>-1.01963E-4</v>
      </c>
      <c r="G578" s="20">
        <v>4.7267700000000001E-4</v>
      </c>
      <c r="H578" s="11"/>
      <c r="I578" s="11"/>
    </row>
    <row r="579" spans="1:9" ht="22.5" x14ac:dyDescent="0.2">
      <c r="A579" s="12" t="s">
        <v>842</v>
      </c>
      <c r="B579" s="10" t="str">
        <f>VLOOKUP(A579,[5]racine_v11f!$A$4:$B$671,2,FALSE)</f>
        <v>Autres psychoses, âge supérieur à 79 ans</v>
      </c>
      <c r="C579" s="19">
        <v>1627</v>
      </c>
      <c r="D579" s="32">
        <v>-1.2944984E-2</v>
      </c>
      <c r="E579" s="32">
        <v>6.6885245900000001E-2</v>
      </c>
      <c r="F579" s="20">
        <v>4.0000940000000003E-4</v>
      </c>
      <c r="G579" s="20">
        <v>9.2711899999999996E-5</v>
      </c>
      <c r="H579" s="11"/>
      <c r="I579" s="11"/>
    </row>
    <row r="580" spans="1:9" ht="22.5" x14ac:dyDescent="0.2">
      <c r="A580" s="12" t="s">
        <v>843</v>
      </c>
      <c r="B580" s="10" t="str">
        <f>VLOOKUP(A580,[5]racine_v11f!$A$4:$B$671,2,FALSE)</f>
        <v>Autres psychoses, âge inférieur à 80 ans</v>
      </c>
      <c r="C580" s="19">
        <v>13390</v>
      </c>
      <c r="D580" s="32">
        <v>1.27501739E-2</v>
      </c>
      <c r="E580" s="32">
        <v>2.15931634E-2</v>
      </c>
      <c r="F580" s="20">
        <v>1.10983E-3</v>
      </c>
      <c r="G580" s="20">
        <v>7.630073E-4</v>
      </c>
      <c r="H580" s="11"/>
      <c r="I580" s="11"/>
    </row>
    <row r="581" spans="1:9" ht="22.5" x14ac:dyDescent="0.2">
      <c r="A581" s="12" t="s">
        <v>844</v>
      </c>
      <c r="B581" s="10" t="str">
        <f>VLOOKUP(A581,[5]racine_v11f!$A$4:$B$671,2,FALSE)</f>
        <v>Maladies et troubles du développement psychologiques de l'enfance</v>
      </c>
      <c r="C581" s="19">
        <v>6810</v>
      </c>
      <c r="D581" s="32">
        <v>4.6131171700000001E-2</v>
      </c>
      <c r="E581" s="32">
        <v>-4.0574810000000003E-2</v>
      </c>
      <c r="F581" s="20">
        <v>-1.129438E-3</v>
      </c>
      <c r="G581" s="20">
        <v>3.8805669999999998E-4</v>
      </c>
      <c r="H581" s="11"/>
      <c r="I581" s="11"/>
    </row>
    <row r="582" spans="1:9" ht="22.5" x14ac:dyDescent="0.2">
      <c r="A582" s="12" t="s">
        <v>845</v>
      </c>
      <c r="B582" s="10" t="str">
        <f>VLOOKUP(A582,[5]racine_v11f!$A$4:$B$671,2,FALSE)</f>
        <v>Autres maladies et troubles mentaux de l'enfance</v>
      </c>
      <c r="C582" s="19">
        <v>6382</v>
      </c>
      <c r="D582" s="32">
        <v>7.5412844000000007E-2</v>
      </c>
      <c r="E582" s="32">
        <v>8.8892680399999993E-2</v>
      </c>
      <c r="F582" s="20">
        <v>2.0431853E-3</v>
      </c>
      <c r="G582" s="20">
        <v>3.6366779999999997E-4</v>
      </c>
      <c r="H582" s="11"/>
      <c r="I582" s="11"/>
    </row>
    <row r="583" spans="1:9" ht="12" x14ac:dyDescent="0.2">
      <c r="A583" s="12" t="s">
        <v>846</v>
      </c>
      <c r="B583" s="10" t="str">
        <f>VLOOKUP(A583,[5]racine_v11f!$A$4:$B$671,2,FALSE)</f>
        <v>Troubles de l'humeur</v>
      </c>
      <c r="C583" s="19">
        <v>5790</v>
      </c>
      <c r="D583" s="32">
        <v>3.2115984600000001E-2</v>
      </c>
      <c r="E583" s="32">
        <v>2.9516358499999999E-2</v>
      </c>
      <c r="F583" s="20">
        <v>6.5099570000000005E-4</v>
      </c>
      <c r="G583" s="20">
        <v>3.299337E-4</v>
      </c>
      <c r="H583" s="11"/>
      <c r="I583" s="11"/>
    </row>
    <row r="584" spans="1:9" ht="12" x14ac:dyDescent="0.2">
      <c r="A584" s="12" t="s">
        <v>847</v>
      </c>
      <c r="B584" s="10" t="str">
        <f>VLOOKUP(A584,[5]racine_v11f!$A$4:$B$671,2,FALSE)</f>
        <v>Autres troubles mentaux</v>
      </c>
      <c r="C584" s="19">
        <v>8758</v>
      </c>
      <c r="D584" s="32">
        <v>2.2495122199999999E-2</v>
      </c>
      <c r="E584" s="32">
        <v>-1.6949153000000002E-2</v>
      </c>
      <c r="F584" s="20">
        <v>-5.9217099999999995E-4</v>
      </c>
      <c r="G584" s="20">
        <v>4.9906029999999995E-4</v>
      </c>
      <c r="H584" s="11"/>
      <c r="I584" s="11"/>
    </row>
    <row r="585" spans="1:9" ht="22.5" x14ac:dyDescent="0.2">
      <c r="A585" s="12" t="s">
        <v>848</v>
      </c>
      <c r="B585" s="10" t="str">
        <f>VLOOKUP(A585,[5]racine_v11f!$A$4:$B$671,2,FALSE)</f>
        <v>Explorations et surveillance pour maladies et troubles mentaux</v>
      </c>
      <c r="C585" s="19">
        <v>26115</v>
      </c>
      <c r="D585" s="32">
        <v>0.20205941020000001</v>
      </c>
      <c r="E585" s="32">
        <v>0.17123379829999999</v>
      </c>
      <c r="F585" s="20">
        <v>1.4972901300000001E-2</v>
      </c>
      <c r="G585" s="20">
        <v>1.4881206000000001E-3</v>
      </c>
      <c r="H585" s="11"/>
      <c r="I585" s="11"/>
    </row>
    <row r="586" spans="1:9" ht="22.5" x14ac:dyDescent="0.2">
      <c r="A586" s="12" t="s">
        <v>849</v>
      </c>
      <c r="B586" s="10" t="str">
        <f>VLOOKUP(A586,[5]racine_v11f!$A$4:$B$671,2,FALSE)</f>
        <v>Symptômes et autres recours aux soins de la CMD 19</v>
      </c>
      <c r="C586" s="19">
        <v>14048</v>
      </c>
      <c r="D586" s="32">
        <v>6.7973343800000002E-2</v>
      </c>
      <c r="E586" s="32">
        <v>3.1272940800000003E-2</v>
      </c>
      <c r="F586" s="20">
        <v>1.6706275E-3</v>
      </c>
      <c r="G586" s="20">
        <v>8.0050230000000002E-4</v>
      </c>
      <c r="H586" s="11"/>
      <c r="I586" s="11"/>
    </row>
    <row r="587" spans="1:9" ht="22.5" x14ac:dyDescent="0.2">
      <c r="A587" s="12" t="s">
        <v>850</v>
      </c>
      <c r="B587" s="10" t="str">
        <f>VLOOKUP(A587,[5]racine_v11f!$A$4:$B$671,2,FALSE)</f>
        <v>Toxicomanies non éthyliques avec dépendance</v>
      </c>
      <c r="C587" s="19">
        <v>9856</v>
      </c>
      <c r="D587" s="32">
        <v>2.5543324900000001E-2</v>
      </c>
      <c r="E587" s="32">
        <v>0.35626806109999998</v>
      </c>
      <c r="F587" s="20">
        <v>1.0153180100000001E-2</v>
      </c>
      <c r="G587" s="20">
        <v>5.6162810000000003E-4</v>
      </c>
      <c r="H587" s="11"/>
      <c r="I587" s="11"/>
    </row>
    <row r="588" spans="1:9" ht="22.5" x14ac:dyDescent="0.2">
      <c r="A588" s="12" t="s">
        <v>851</v>
      </c>
      <c r="B588" s="10" t="str">
        <f>VLOOKUP(A588,[5]racine_v11f!$A$4:$B$671,2,FALSE)</f>
        <v>Abus de drogues non éthyliques sans dépendance</v>
      </c>
      <c r="C588" s="19">
        <v>3577</v>
      </c>
      <c r="D588" s="32">
        <v>1.5327845600000001E-2</v>
      </c>
      <c r="E588" s="32">
        <v>0</v>
      </c>
      <c r="F588" s="20">
        <v>0</v>
      </c>
      <c r="G588" s="20">
        <v>2.038295E-4</v>
      </c>
      <c r="H588" s="11"/>
      <c r="I588" s="11"/>
    </row>
    <row r="589" spans="1:9" ht="12" x14ac:dyDescent="0.2">
      <c r="A589" s="12" t="s">
        <v>852</v>
      </c>
      <c r="B589" s="10" t="str">
        <f>VLOOKUP(A589,[5]racine_v11f!$A$4:$B$671,2,FALSE)</f>
        <v>Ethylisme avec dépendance</v>
      </c>
      <c r="C589" s="19">
        <v>97891</v>
      </c>
      <c r="D589" s="32">
        <v>1.8777506100000001E-2</v>
      </c>
      <c r="E589" s="32">
        <v>4.4137254299999998E-2</v>
      </c>
      <c r="F589" s="20">
        <v>1.6227832800000001E-2</v>
      </c>
      <c r="G589" s="20">
        <v>5.5781585999999999E-3</v>
      </c>
      <c r="H589" s="11"/>
      <c r="I589" s="11"/>
    </row>
    <row r="590" spans="1:9" ht="12" x14ac:dyDescent="0.2">
      <c r="A590" s="12" t="s">
        <v>853</v>
      </c>
      <c r="B590" s="10" t="str">
        <f>VLOOKUP(A590,[5]racine_v11f!$A$4:$B$671,2,FALSE)</f>
        <v>Ethylisme aigu</v>
      </c>
      <c r="C590" s="19">
        <v>99402</v>
      </c>
      <c r="D590" s="32">
        <v>-2.6351149000000001E-2</v>
      </c>
      <c r="E590" s="32">
        <v>-1.3115177E-2</v>
      </c>
      <c r="F590" s="20">
        <v>-5.1805139999999998E-3</v>
      </c>
      <c r="G590" s="20">
        <v>5.6642604999999997E-3</v>
      </c>
      <c r="H590" s="11"/>
      <c r="I590" s="11"/>
    </row>
    <row r="591" spans="1:9" ht="22.5" x14ac:dyDescent="0.2">
      <c r="A591" s="12" t="s">
        <v>854</v>
      </c>
      <c r="B591" s="10" t="str">
        <f>VLOOKUP(A591,[5]racine_v11f!$A$4:$B$671,2,FALSE)</f>
        <v>Troubles mentaux organiques induits par l'alcool ou d'autres substances</v>
      </c>
      <c r="C591" s="19">
        <v>6644</v>
      </c>
      <c r="D591" s="32">
        <v>-3.0766778000000002E-2</v>
      </c>
      <c r="E591" s="32">
        <v>9.2763157900000004E-2</v>
      </c>
      <c r="F591" s="20">
        <v>2.2118166999999999E-3</v>
      </c>
      <c r="G591" s="20">
        <v>3.785975E-4</v>
      </c>
      <c r="H591" s="11"/>
      <c r="I591" s="11"/>
    </row>
    <row r="592" spans="1:9" ht="22.5" x14ac:dyDescent="0.2">
      <c r="A592" s="12" t="s">
        <v>855</v>
      </c>
      <c r="B592" s="10" t="str">
        <f>VLOOKUP(A592,[5]racine_v11f!$A$4:$B$671,2,FALSE)</f>
        <v>Interventions sur la main ou le poignet à la suite de blessures</v>
      </c>
      <c r="C592" s="19">
        <v>8996</v>
      </c>
      <c r="D592" s="32">
        <v>0.139296378</v>
      </c>
      <c r="E592" s="32">
        <v>2.44986326E-2</v>
      </c>
      <c r="F592" s="20">
        <v>8.4315710000000001E-4</v>
      </c>
      <c r="G592" s="20">
        <v>5.1262240000000004E-4</v>
      </c>
      <c r="H592" s="11"/>
      <c r="I592" s="11"/>
    </row>
    <row r="593" spans="1:9" ht="22.5" x14ac:dyDescent="0.2">
      <c r="A593" s="12" t="s">
        <v>856</v>
      </c>
      <c r="B593" s="10" t="str">
        <f>VLOOKUP(A593,[5]racine_v11f!$A$4:$B$671,2,FALSE)</f>
        <v>Autres interventions pour blessures ou complications d'acte</v>
      </c>
      <c r="C593" s="19">
        <v>16009</v>
      </c>
      <c r="D593" s="32">
        <v>2.7583073699999999E-2</v>
      </c>
      <c r="E593" s="32">
        <v>1.06107497E-2</v>
      </c>
      <c r="F593" s="20">
        <v>6.5883900000000004E-4</v>
      </c>
      <c r="G593" s="20">
        <v>9.1224670000000004E-4</v>
      </c>
      <c r="H593" s="11"/>
      <c r="I593" s="11"/>
    </row>
    <row r="594" spans="1:9" ht="22.5" x14ac:dyDescent="0.2">
      <c r="A594" s="12" t="s">
        <v>857</v>
      </c>
      <c r="B594" s="10" t="str">
        <f>VLOOKUP(A594,[5]racine_v11f!$A$4:$B$671,2,FALSE)</f>
        <v>Greffes de peau ou parages de plaies pour lésions autres que des brûlures</v>
      </c>
      <c r="C594" s="19">
        <v>9484</v>
      </c>
      <c r="D594" s="32">
        <v>0.13469932100000001</v>
      </c>
      <c r="E594" s="32">
        <v>1.2608184600000001E-2</v>
      </c>
      <c r="F594" s="20">
        <v>4.6275599999999999E-4</v>
      </c>
      <c r="G594" s="20">
        <v>5.4043020000000002E-4</v>
      </c>
      <c r="H594" s="11"/>
      <c r="I594" s="11"/>
    </row>
    <row r="595" spans="1:9" ht="33.75" x14ac:dyDescent="0.2">
      <c r="A595" s="12" t="s">
        <v>858</v>
      </c>
      <c r="B595" s="10" t="str">
        <f>VLOOKUP(A595,[5]racine_v11f!$A$4:$B$671,2,FALSE)</f>
        <v>Traumatismes, allergies et empoisonnements sans acte opératoire, avec anesthésie, en ambulatoire</v>
      </c>
      <c r="C595" s="19">
        <v>2519</v>
      </c>
      <c r="D595" s="32">
        <v>4.4591611500000003E-2</v>
      </c>
      <c r="E595" s="32">
        <v>6.4666103099999997E-2</v>
      </c>
      <c r="F595" s="20">
        <v>6.0001409999999999E-4</v>
      </c>
      <c r="G595" s="20">
        <v>1.4354109999999999E-4</v>
      </c>
      <c r="H595" s="11"/>
      <c r="I595" s="11"/>
    </row>
    <row r="596" spans="1:9" ht="33.75" x14ac:dyDescent="0.2">
      <c r="A596" s="12" t="s">
        <v>859</v>
      </c>
      <c r="B596" s="10" t="str">
        <f>VLOOKUP(A596,[5]racine_v11f!$A$4:$B$671,2,FALSE)</f>
        <v>Effets toxiques des médicaments et substances biologiques, âge inférieur à 18 ans</v>
      </c>
      <c r="C596" s="19">
        <v>12107</v>
      </c>
      <c r="D596" s="32">
        <v>-6.9228375999999994E-2</v>
      </c>
      <c r="E596" s="32">
        <v>1.17833863E-2</v>
      </c>
      <c r="F596" s="20">
        <v>5.5295419999999999E-4</v>
      </c>
      <c r="G596" s="20">
        <v>6.8989759999999996E-4</v>
      </c>
      <c r="H596" s="11"/>
      <c r="I596" s="11"/>
    </row>
    <row r="597" spans="1:9" ht="22.5" x14ac:dyDescent="0.2">
      <c r="A597" s="12" t="s">
        <v>860</v>
      </c>
      <c r="B597" s="10" t="str">
        <f>VLOOKUP(A597,[5]racine_v11f!$A$4:$B$671,2,FALSE)</f>
        <v>Réactions allergiques non classées ailleurs, âge inférieur à 18 ans</v>
      </c>
      <c r="C597" s="19">
        <v>4224</v>
      </c>
      <c r="D597" s="32">
        <v>-0.12547989500000001</v>
      </c>
      <c r="E597" s="32">
        <v>-2.4029575000000001E-2</v>
      </c>
      <c r="F597" s="20">
        <v>-4.0785300000000001E-4</v>
      </c>
      <c r="G597" s="20">
        <v>2.406977E-4</v>
      </c>
      <c r="H597" s="11"/>
      <c r="I597" s="11"/>
    </row>
    <row r="598" spans="1:9" ht="22.5" x14ac:dyDescent="0.2">
      <c r="A598" s="12" t="s">
        <v>861</v>
      </c>
      <c r="B598" s="10" t="str">
        <f>VLOOKUP(A598,[5]racine_v11f!$A$4:$B$671,2,FALSE)</f>
        <v>Réactions allergiques non classées ailleurs, âge supérieur à 17 ans</v>
      </c>
      <c r="C598" s="19">
        <v>9250</v>
      </c>
      <c r="D598" s="32">
        <v>-5.7387720000000003E-2</v>
      </c>
      <c r="E598" s="32">
        <v>6.4564391799999996E-2</v>
      </c>
      <c r="F598" s="20">
        <v>2.2000518E-3</v>
      </c>
      <c r="G598" s="20">
        <v>5.2709610000000004E-4</v>
      </c>
      <c r="H598" s="11"/>
      <c r="I598" s="11"/>
    </row>
    <row r="599" spans="1:9" ht="22.5" x14ac:dyDescent="0.2">
      <c r="A599" s="12" t="s">
        <v>862</v>
      </c>
      <c r="B599" s="10" t="str">
        <f>VLOOKUP(A599,[5]racine_v11f!$A$4:$B$671,2,FALSE)</f>
        <v>Traumatismes imprécis, âge inférieur à 18 ans</v>
      </c>
      <c r="C599" s="19">
        <v>2096</v>
      </c>
      <c r="D599" s="32">
        <v>6.9354838700000004E-2</v>
      </c>
      <c r="E599" s="32">
        <v>5.3795877300000003E-2</v>
      </c>
      <c r="F599" s="20">
        <v>4.1961770000000003E-4</v>
      </c>
      <c r="G599" s="20">
        <v>1.194371E-4</v>
      </c>
      <c r="H599" s="11"/>
      <c r="I599" s="11"/>
    </row>
    <row r="600" spans="1:9" ht="22.5" x14ac:dyDescent="0.2">
      <c r="A600" s="12" t="s">
        <v>863</v>
      </c>
      <c r="B600" s="10" t="str">
        <f>VLOOKUP(A600,[5]racine_v11f!$A$4:$B$671,2,FALSE)</f>
        <v>Traumatismes imprécis, âge supérieur à 17 ans</v>
      </c>
      <c r="C600" s="19">
        <v>6297</v>
      </c>
      <c r="D600" s="32">
        <v>-1.8313327000000001E-2</v>
      </c>
      <c r="E600" s="32">
        <v>-1.2854679000000001E-2</v>
      </c>
      <c r="F600" s="20">
        <v>-3.2157600000000001E-4</v>
      </c>
      <c r="G600" s="20">
        <v>3.5882429999999999E-4</v>
      </c>
      <c r="H600" s="11"/>
      <c r="I600" s="11"/>
    </row>
    <row r="601" spans="1:9" ht="33.75" x14ac:dyDescent="0.2">
      <c r="A601" s="12" t="s">
        <v>864</v>
      </c>
      <c r="B601" s="10" t="str">
        <f>VLOOKUP(A601,[5]racine_v11f!$A$4:$B$671,2,FALSE)</f>
        <v>Effets toxiques des médicaments et substances biologiques, âge supérieur à 17 ans</v>
      </c>
      <c r="C601" s="19">
        <v>85418</v>
      </c>
      <c r="D601" s="32">
        <v>-8.9286080000000004E-2</v>
      </c>
      <c r="E601" s="32">
        <v>-4.0408920000000001E-2</v>
      </c>
      <c r="F601" s="20">
        <v>-1.4106214000000001E-2</v>
      </c>
      <c r="G601" s="20">
        <v>4.8674050999999996E-3</v>
      </c>
      <c r="H601" s="11"/>
      <c r="I601" s="11"/>
    </row>
    <row r="602" spans="1:9" ht="22.5" x14ac:dyDescent="0.2">
      <c r="A602" s="12" t="s">
        <v>865</v>
      </c>
      <c r="B602" s="10" t="str">
        <f>VLOOKUP(A602,[5]racine_v11f!$A$4:$B$671,2,FALSE)</f>
        <v>Effets toxiques des autres substances chimiques</v>
      </c>
      <c r="C602" s="19">
        <v>3192</v>
      </c>
      <c r="D602" s="32">
        <v>2.3816985299999999E-2</v>
      </c>
      <c r="E602" s="32">
        <v>-2.2956840999999999E-2</v>
      </c>
      <c r="F602" s="20">
        <v>-2.9412500000000001E-4</v>
      </c>
      <c r="G602" s="20">
        <v>1.8189089999999999E-4</v>
      </c>
      <c r="H602" s="11"/>
      <c r="I602" s="11"/>
    </row>
    <row r="603" spans="1:9" ht="12" x14ac:dyDescent="0.2">
      <c r="A603" s="12" t="s">
        <v>866</v>
      </c>
      <c r="B603" s="10" t="str">
        <f>VLOOKUP(A603,[5]racine_v11f!$A$4:$B$671,2,FALSE)</f>
        <v>Autres effets toxiques</v>
      </c>
      <c r="C603" s="19">
        <v>6297</v>
      </c>
      <c r="D603" s="32">
        <v>-1.5770080999999998E-2</v>
      </c>
      <c r="E603" s="32">
        <v>-5.7053010000000001E-2</v>
      </c>
      <c r="F603" s="20">
        <v>-1.494153E-3</v>
      </c>
      <c r="G603" s="20">
        <v>3.5882429999999999E-4</v>
      </c>
      <c r="H603" s="11"/>
      <c r="I603" s="11"/>
    </row>
    <row r="604" spans="1:9" ht="12" x14ac:dyDescent="0.2">
      <c r="A604" s="12" t="s">
        <v>867</v>
      </c>
      <c r="B604" s="10" t="str">
        <f>VLOOKUP(A604,[5]racine_v11f!$A$4:$B$671,2,FALSE)</f>
        <v>Maltraitance</v>
      </c>
      <c r="C604" s="19">
        <v>1303</v>
      </c>
      <c r="D604" s="32">
        <v>1.9215372299999998E-2</v>
      </c>
      <c r="E604" s="32">
        <v>2.35663786E-2</v>
      </c>
      <c r="F604" s="20">
        <v>1.176498E-4</v>
      </c>
      <c r="G604" s="20">
        <v>7.4249299999999994E-5</v>
      </c>
      <c r="H604" s="11"/>
      <c r="I604" s="11"/>
    </row>
    <row r="605" spans="1:9" ht="22.5" x14ac:dyDescent="0.2">
      <c r="A605" s="12" t="s">
        <v>868</v>
      </c>
      <c r="B605" s="10" t="str">
        <f>VLOOKUP(A605,[5]racine_v11f!$A$4:$B$671,2,FALSE)</f>
        <v>Autres traumatismes et effets nocifs autres que les intoxications</v>
      </c>
      <c r="C605" s="19">
        <v>6570</v>
      </c>
      <c r="D605" s="32">
        <v>3.9712273300000003E-2</v>
      </c>
      <c r="E605" s="32">
        <v>-5.3041221999999999E-2</v>
      </c>
      <c r="F605" s="20">
        <v>-1.443171E-3</v>
      </c>
      <c r="G605" s="20">
        <v>3.7438070000000003E-4</v>
      </c>
      <c r="H605" s="11"/>
      <c r="I605" s="11"/>
    </row>
    <row r="606" spans="1:9" ht="12" x14ac:dyDescent="0.2">
      <c r="A606" s="12" t="s">
        <v>869</v>
      </c>
      <c r="B606" s="10" t="str">
        <f>VLOOKUP(A606,[5]racine_v11f!$A$4:$B$671,2,FALSE)</f>
        <v>Rejets de greffe</v>
      </c>
      <c r="C606" s="19">
        <v>3759</v>
      </c>
      <c r="D606" s="32">
        <v>7.6372314999999996E-2</v>
      </c>
      <c r="E606" s="32">
        <v>4.1851441199999999E-2</v>
      </c>
      <c r="F606" s="20">
        <v>5.9217079999999999E-4</v>
      </c>
      <c r="G606" s="20">
        <v>2.1420050000000001E-4</v>
      </c>
      <c r="H606" s="11"/>
      <c r="I606" s="11"/>
    </row>
    <row r="607" spans="1:9" ht="22.5" x14ac:dyDescent="0.2">
      <c r="A607" s="12" t="s">
        <v>870</v>
      </c>
      <c r="B607" s="10" t="str">
        <f>VLOOKUP(A607,[5]racine_v11f!$A$4:$B$671,2,FALSE)</f>
        <v>Autres complications iatrogéniques non classées ailleurs</v>
      </c>
      <c r="C607" s="19">
        <v>13720</v>
      </c>
      <c r="D607" s="32">
        <v>5.1594746999999996E-3</v>
      </c>
      <c r="E607" s="32">
        <v>6.6651112100000007E-2</v>
      </c>
      <c r="F607" s="20">
        <v>3.3608634000000001E-3</v>
      </c>
      <c r="G607" s="20">
        <v>7.8181180000000004E-4</v>
      </c>
      <c r="H607" s="11"/>
      <c r="I607" s="11"/>
    </row>
    <row r="608" spans="1:9" ht="22.5" x14ac:dyDescent="0.2">
      <c r="A608" s="12" t="s">
        <v>871</v>
      </c>
      <c r="B608" s="10" t="str">
        <f>VLOOKUP(A608,[5]racine_v11f!$A$4:$B$671,2,FALSE)</f>
        <v>Brûlures non étendues avec greffe cutanée</v>
      </c>
      <c r="C608" s="19">
        <v>2404</v>
      </c>
      <c r="D608" s="32">
        <v>-1.6241299000000001E-2</v>
      </c>
      <c r="E608" s="32">
        <v>-5.5424528000000001E-2</v>
      </c>
      <c r="F608" s="20">
        <v>-5.5295400000000003E-4</v>
      </c>
      <c r="G608" s="20">
        <v>1.36988E-4</v>
      </c>
      <c r="H608" s="11"/>
      <c r="I608" s="11"/>
    </row>
    <row r="609" spans="1:9" ht="33.75" x14ac:dyDescent="0.2">
      <c r="A609" s="12" t="s">
        <v>872</v>
      </c>
      <c r="B609" s="10" t="str">
        <f>VLOOKUP(A609,[5]racine_v11f!$A$4:$B$671,2,FALSE)</f>
        <v>Brûlures non étendues avec parages de plaie ou autres interventions chirurgicales</v>
      </c>
      <c r="C609" s="19">
        <v>445</v>
      </c>
      <c r="D609" s="32">
        <v>-6.2111801000000001E-2</v>
      </c>
      <c r="E609" s="32">
        <v>-1.7660044E-2</v>
      </c>
      <c r="F609" s="20">
        <v>-3.1372999999999999E-5</v>
      </c>
      <c r="G609" s="20">
        <v>2.5357599999999999E-5</v>
      </c>
      <c r="H609" s="11"/>
      <c r="I609" s="11"/>
    </row>
    <row r="610" spans="1:9" ht="22.5" x14ac:dyDescent="0.2">
      <c r="A610" s="12" t="s">
        <v>873</v>
      </c>
      <c r="B610" s="10" t="str">
        <f>VLOOKUP(A610,[5]racine_v11f!$A$4:$B$671,2,FALSE)</f>
        <v>Brûlures sans acte opératoire, avec anesthésie, en ambulatoire</v>
      </c>
      <c r="C610" s="19">
        <v>2674</v>
      </c>
      <c r="D610" s="32">
        <v>0.1299569995</v>
      </c>
      <c r="E610" s="32">
        <v>0.13065539109999999</v>
      </c>
      <c r="F610" s="20">
        <v>1.2117931999999999E-3</v>
      </c>
      <c r="G610" s="20">
        <v>1.5237350000000001E-4</v>
      </c>
      <c r="H610" s="11"/>
      <c r="I610" s="11"/>
    </row>
    <row r="611" spans="1:9" ht="22.5" x14ac:dyDescent="0.2">
      <c r="A611" s="12" t="s">
        <v>874</v>
      </c>
      <c r="B611" s="10" t="str">
        <f>VLOOKUP(A611,[5]racine_v11f!$A$4:$B$671,2,FALSE)</f>
        <v>Brûlures et gelures non étendues sans intervention chirurgicale</v>
      </c>
      <c r="C611" s="19">
        <v>5401</v>
      </c>
      <c r="D611" s="32">
        <v>-7.6676180000000002E-3</v>
      </c>
      <c r="E611" s="32">
        <v>-2.9469901E-2</v>
      </c>
      <c r="F611" s="20">
        <v>-6.4315200000000002E-4</v>
      </c>
      <c r="G611" s="20">
        <v>3.0776719999999998E-4</v>
      </c>
      <c r="H611" s="11"/>
      <c r="I611" s="11"/>
    </row>
    <row r="612" spans="1:9" ht="12" x14ac:dyDescent="0.2">
      <c r="A612" s="12" t="s">
        <v>875</v>
      </c>
      <c r="B612" s="10" t="str">
        <f>VLOOKUP(A612,[5]racine_v11f!$A$4:$B$671,2,FALSE)</f>
        <v>Brûlures étendues</v>
      </c>
      <c r="C612" s="19">
        <v>389</v>
      </c>
      <c r="D612" s="32">
        <v>4.8661800499999998E-2</v>
      </c>
      <c r="E612" s="32">
        <v>-9.7447796000000003E-2</v>
      </c>
      <c r="F612" s="20">
        <v>-1.6470999999999999E-4</v>
      </c>
      <c r="G612" s="20">
        <v>2.2166499999999999E-5</v>
      </c>
      <c r="H612" s="11"/>
      <c r="I612" s="11"/>
    </row>
    <row r="613" spans="1:9" ht="33.75" x14ac:dyDescent="0.2">
      <c r="A613" s="12" t="s">
        <v>876</v>
      </c>
      <c r="B613" s="10" t="str">
        <f>VLOOKUP(A613,[5]racine_v11f!$A$4:$B$671,2,FALSE)</f>
        <v>Brûlures avec transfert vers un autre établissement MCO : séjours de moins de 2 jours</v>
      </c>
      <c r="C613" s="19">
        <v>691</v>
      </c>
      <c r="D613" s="32">
        <v>-2.919708E-3</v>
      </c>
      <c r="E613" s="32">
        <v>1.17130307E-2</v>
      </c>
      <c r="F613" s="20">
        <v>3.13733E-5</v>
      </c>
      <c r="G613" s="20">
        <v>3.9375500000000003E-5</v>
      </c>
      <c r="H613" s="11"/>
      <c r="I613" s="11"/>
    </row>
    <row r="614" spans="1:9" ht="22.5" x14ac:dyDescent="0.2">
      <c r="A614" s="12" t="s">
        <v>877</v>
      </c>
      <c r="B614" s="10" t="str">
        <f>VLOOKUP(A614,[5]racine_v11f!$A$4:$B$671,2,FALSE)</f>
        <v>Interventions chirurgicales avec autres motifs de recours aux services de santé</v>
      </c>
      <c r="C614" s="19">
        <v>11408</v>
      </c>
      <c r="D614" s="32">
        <v>-4.4541833000000003E-2</v>
      </c>
      <c r="E614" s="32">
        <v>-4.8786589999999998E-2</v>
      </c>
      <c r="F614" s="20">
        <v>-2.2941720000000001E-3</v>
      </c>
      <c r="G614" s="20">
        <v>6.5006619999999999E-4</v>
      </c>
      <c r="H614" s="11"/>
      <c r="I614" s="11"/>
    </row>
    <row r="615" spans="1:9" ht="22.5" x14ac:dyDescent="0.2">
      <c r="A615" s="12" t="s">
        <v>254</v>
      </c>
      <c r="B615" s="10" t="str">
        <f>VLOOKUP(A615,[5]racine_v11f!$A$4:$B$671,2,FALSE)</f>
        <v>Explorations nocturnes et apparentées : séjours de moins de 2 jours</v>
      </c>
      <c r="C615" s="19">
        <v>140864</v>
      </c>
      <c r="D615" s="32">
        <v>7.6626509999999995E-2</v>
      </c>
      <c r="E615" s="32">
        <v>6.6017094799999995E-2</v>
      </c>
      <c r="F615" s="20">
        <v>3.4196883099999999E-2</v>
      </c>
      <c r="G615" s="20">
        <v>8.0269047999999999E-3</v>
      </c>
      <c r="H615" s="11"/>
      <c r="I615" s="11"/>
    </row>
    <row r="616" spans="1:9" ht="33.75" x14ac:dyDescent="0.2">
      <c r="A616" s="12" t="s">
        <v>878</v>
      </c>
      <c r="B616" s="10" t="str">
        <f>VLOOKUP(A616,[5]racine_v11f!$A$4:$B$671,2,FALSE)</f>
        <v>Motifs de recours de la CMD 23 sans acte opératoire, avec anesthésie, en ambulatoire</v>
      </c>
      <c r="C616" s="19">
        <v>45838</v>
      </c>
      <c r="D616" s="32">
        <v>4.5821478999999998E-2</v>
      </c>
      <c r="E616" s="32">
        <v>1.28500022E-2</v>
      </c>
      <c r="F616" s="20">
        <v>2.2784849999999998E-3</v>
      </c>
      <c r="G616" s="20">
        <v>2.6120035000000001E-3</v>
      </c>
      <c r="H616" s="11"/>
      <c r="I616" s="11"/>
    </row>
    <row r="617" spans="1:9" ht="12" x14ac:dyDescent="0.2">
      <c r="A617" s="12" t="s">
        <v>879</v>
      </c>
      <c r="B617" s="10" t="str">
        <f>VLOOKUP(A617,[5]racine_v11f!$A$4:$B$671,2,FALSE)</f>
        <v>Rééducation</v>
      </c>
      <c r="C617" s="19">
        <v>9066</v>
      </c>
      <c r="D617" s="32">
        <v>-0.26109986000000002</v>
      </c>
      <c r="E617" s="32">
        <v>-0.36285051699999998</v>
      </c>
      <c r="F617" s="20">
        <v>-2.0247535000000001E-2</v>
      </c>
      <c r="G617" s="20">
        <v>5.166112E-4</v>
      </c>
      <c r="H617" s="11"/>
      <c r="I617" s="11"/>
    </row>
    <row r="618" spans="1:9" ht="22.5" x14ac:dyDescent="0.2">
      <c r="A618" s="12" t="s">
        <v>255</v>
      </c>
      <c r="B618" s="10" t="str">
        <f>VLOOKUP(A618,[5]racine_v11f!$A$4:$B$671,2,FALSE)</f>
        <v>Autres facteurs influant sur l'état de santé</v>
      </c>
      <c r="C618" s="19">
        <v>121843</v>
      </c>
      <c r="D618" s="32">
        <v>-5.3369948E-2</v>
      </c>
      <c r="E618" s="32">
        <v>6.7815920700000004E-2</v>
      </c>
      <c r="F618" s="20">
        <v>3.0345812100000001E-2</v>
      </c>
      <c r="G618" s="20">
        <v>6.9430242E-3</v>
      </c>
      <c r="H618" s="11"/>
      <c r="I618" s="11"/>
    </row>
    <row r="619" spans="1:9" ht="22.5" x14ac:dyDescent="0.2">
      <c r="A619" s="12" t="s">
        <v>880</v>
      </c>
      <c r="B619" s="10" t="str">
        <f>VLOOKUP(A619,[5]racine_v11f!$A$4:$B$671,2,FALSE)</f>
        <v>Autres motifs de recours pour infection à VIH, en ambulatoire</v>
      </c>
      <c r="C619" s="19">
        <v>2206</v>
      </c>
      <c r="D619" s="32">
        <v>-0.367688022</v>
      </c>
      <c r="E619" s="32">
        <v>-0.190161527</v>
      </c>
      <c r="F619" s="20">
        <v>-2.0314199999999999E-3</v>
      </c>
      <c r="G619" s="20">
        <v>1.2570530000000001E-4</v>
      </c>
      <c r="H619" s="11"/>
      <c r="I619" s="11"/>
    </row>
    <row r="620" spans="1:9" ht="22.5" x14ac:dyDescent="0.2">
      <c r="A620" s="12" t="s">
        <v>881</v>
      </c>
      <c r="B620" s="10" t="str">
        <f>VLOOKUP(A620,[5]racine_v11f!$A$4:$B$671,2,FALSE)</f>
        <v>Autres motifs de recours chez un patient diabétique, en ambulatoire</v>
      </c>
      <c r="C620" s="19">
        <v>9732</v>
      </c>
      <c r="D620" s="32">
        <v>-8.8616545000000005E-2</v>
      </c>
      <c r="E620" s="32">
        <v>-0.16110680099999999</v>
      </c>
      <c r="F620" s="20">
        <v>-7.3295840000000001E-3</v>
      </c>
      <c r="G620" s="20">
        <v>5.5456210000000001E-4</v>
      </c>
      <c r="H620" s="11"/>
      <c r="I620" s="11"/>
    </row>
    <row r="621" spans="1:9" ht="22.5" x14ac:dyDescent="0.2">
      <c r="A621" s="12" t="s">
        <v>882</v>
      </c>
      <c r="B621" s="10" t="str">
        <f>VLOOKUP(A621,[5]racine_v11f!$A$4:$B$671,2,FALSE)</f>
        <v>Chimiothérapie pour affections non tumorales</v>
      </c>
      <c r="C621" s="19">
        <v>36065</v>
      </c>
      <c r="D621" s="32">
        <v>-0.156759074</v>
      </c>
      <c r="E621" s="32">
        <v>1.8612664500000001E-2</v>
      </c>
      <c r="F621" s="20">
        <v>2.5843745000000001E-3</v>
      </c>
      <c r="G621" s="20">
        <v>2.0551050999999998E-3</v>
      </c>
      <c r="H621" s="11"/>
      <c r="I621" s="11"/>
    </row>
    <row r="622" spans="1:9" ht="12" x14ac:dyDescent="0.2">
      <c r="A622" s="12" t="s">
        <v>883</v>
      </c>
      <c r="B622" s="10" t="str">
        <f>VLOOKUP(A622,[5]racine_v11f!$A$4:$B$671,2,FALSE)</f>
        <v>Soins de contrôle chirurgicaux</v>
      </c>
      <c r="C622" s="19">
        <v>31772</v>
      </c>
      <c r="D622" s="32">
        <v>-2.5316456000000001E-2</v>
      </c>
      <c r="E622" s="32">
        <v>1.1268143600000001E-2</v>
      </c>
      <c r="F622" s="20">
        <v>1.388268E-3</v>
      </c>
      <c r="G622" s="20">
        <v>1.8104754999999999E-3</v>
      </c>
      <c r="H622" s="11"/>
      <c r="I622" s="11"/>
    </row>
    <row r="623" spans="1:9" ht="22.5" x14ac:dyDescent="0.2">
      <c r="A623" s="12" t="s">
        <v>884</v>
      </c>
      <c r="B623" s="10" t="str">
        <f>VLOOKUP(A623,[5]racine_v11f!$A$4:$B$671,2,FALSE)</f>
        <v>Autres motifs concernant majoritairement la petite enfance</v>
      </c>
      <c r="C623" s="19">
        <v>4065</v>
      </c>
      <c r="D623" s="32">
        <v>1.5674749000000002E-2</v>
      </c>
      <c r="E623" s="32">
        <v>-1.9773329999999999E-2</v>
      </c>
      <c r="F623" s="20">
        <v>-3.2157600000000001E-4</v>
      </c>
      <c r="G623" s="20">
        <v>2.3163740000000001E-4</v>
      </c>
      <c r="H623" s="11"/>
      <c r="I623" s="11"/>
    </row>
    <row r="624" spans="1:9" ht="12" x14ac:dyDescent="0.2">
      <c r="A624" s="12" t="s">
        <v>885</v>
      </c>
      <c r="B624" s="10" t="str">
        <f>VLOOKUP(A624,[5]racine_v11f!$A$4:$B$671,2,FALSE)</f>
        <v>Traitements prophylactiques</v>
      </c>
      <c r="C624" s="19">
        <v>43464</v>
      </c>
      <c r="D624" s="32">
        <v>7.6192491900000006E-2</v>
      </c>
      <c r="E624" s="32">
        <v>6.8462843199999998E-2</v>
      </c>
      <c r="F624" s="20">
        <v>1.0921825600000001E-2</v>
      </c>
      <c r="G624" s="20">
        <v>2.4767249999999999E-3</v>
      </c>
      <c r="H624" s="11"/>
      <c r="I624" s="11"/>
    </row>
    <row r="625" spans="1:9" ht="22.5" x14ac:dyDescent="0.2">
      <c r="A625" s="12" t="s">
        <v>886</v>
      </c>
      <c r="B625" s="10" t="str">
        <f>VLOOKUP(A625,[5]racine_v11f!$A$4:$B$671,2,FALSE)</f>
        <v>Actes non effectués en raison d'une contre-indication</v>
      </c>
      <c r="C625" s="19">
        <v>14936</v>
      </c>
      <c r="D625" s="32">
        <v>-2.7900239E-2</v>
      </c>
      <c r="E625" s="32">
        <v>-3.3171364000000002E-2</v>
      </c>
      <c r="F625" s="20">
        <v>-2.00789E-3</v>
      </c>
      <c r="G625" s="20">
        <v>8.5110350000000003E-4</v>
      </c>
      <c r="H625" s="11"/>
      <c r="I625" s="11"/>
    </row>
    <row r="626" spans="1:9" ht="22.5" x14ac:dyDescent="0.2">
      <c r="A626" s="12" t="s">
        <v>887</v>
      </c>
      <c r="B626" s="10" t="str">
        <f>VLOOKUP(A626,[5]racine_v11f!$A$4:$B$671,2,FALSE)</f>
        <v>Convalescences et autres motifs sociaux</v>
      </c>
      <c r="C626" s="19">
        <v>4001</v>
      </c>
      <c r="D626" s="32">
        <v>-2.5124436999999999E-2</v>
      </c>
      <c r="E626" s="32">
        <v>-2.7230732000000001E-2</v>
      </c>
      <c r="F626" s="20">
        <v>-4.3922600000000003E-4</v>
      </c>
      <c r="G626" s="20">
        <v>2.2799039999999999E-4</v>
      </c>
      <c r="H626" s="11"/>
      <c r="I626" s="11"/>
    </row>
    <row r="627" spans="1:9" ht="22.5" x14ac:dyDescent="0.2">
      <c r="A627" s="12" t="s">
        <v>888</v>
      </c>
      <c r="B627" s="10" t="str">
        <f>VLOOKUP(A627,[5]racine_v11f!$A$4:$B$671,2,FALSE)</f>
        <v>Explorations et surveillance pour autres motifs de recours aux soins</v>
      </c>
      <c r="C627" s="19">
        <v>11154</v>
      </c>
      <c r="D627" s="32">
        <v>-4.9889521999999999E-2</v>
      </c>
      <c r="E627" s="32">
        <v>0.3651162791</v>
      </c>
      <c r="F627" s="20">
        <v>1.1698314499999999E-2</v>
      </c>
      <c r="G627" s="20">
        <v>6.3559249999999999E-4</v>
      </c>
      <c r="H627" s="11"/>
      <c r="I627" s="11"/>
    </row>
    <row r="628" spans="1:9" ht="22.5" x14ac:dyDescent="0.2">
      <c r="A628" s="12" t="s">
        <v>256</v>
      </c>
      <c r="B628" s="10" t="str">
        <f>VLOOKUP(A628,[5]racine_v11f!$A$4:$B$671,2,FALSE)</f>
        <v>Autres symptômes et motifs de recours aux soins de la CMD 23</v>
      </c>
      <c r="C628" s="19">
        <v>255312</v>
      </c>
      <c r="D628" s="32">
        <v>-1.0536009000000001E-2</v>
      </c>
      <c r="E628" s="32">
        <v>2.85039744E-2</v>
      </c>
      <c r="F628" s="20">
        <v>2.7745750900000001E-2</v>
      </c>
      <c r="G628" s="20">
        <v>1.4548537E-2</v>
      </c>
      <c r="H628" s="11"/>
      <c r="I628" s="11"/>
    </row>
    <row r="629" spans="1:9" ht="33.75" x14ac:dyDescent="0.2">
      <c r="A629" s="12" t="s">
        <v>257</v>
      </c>
      <c r="B629" s="10" t="str">
        <f>VLOOKUP(A629,[5]racine_v11f!$A$4:$B$671,2,FALSE)</f>
        <v>Désensibilisations et tests allergologiques nécessitant une hospitalisation</v>
      </c>
      <c r="C629" s="19">
        <v>32925</v>
      </c>
      <c r="D629" s="32">
        <v>0.1011819415</v>
      </c>
      <c r="E629" s="32">
        <v>0.1586782095</v>
      </c>
      <c r="F629" s="20">
        <v>1.7682769000000001E-2</v>
      </c>
      <c r="G629" s="20">
        <v>1.8761773E-3</v>
      </c>
      <c r="H629" s="11"/>
      <c r="I629" s="11"/>
    </row>
    <row r="630" spans="1:9" ht="12" x14ac:dyDescent="0.2">
      <c r="A630" s="12" t="s">
        <v>258</v>
      </c>
      <c r="B630" s="10" t="str">
        <f>VLOOKUP(A630,[5]racine_v11f!$A$4:$B$671,2,FALSE)</f>
        <v>Soins Palliatifs, avec ou sans acte</v>
      </c>
      <c r="C630" s="19">
        <v>86266</v>
      </c>
      <c r="D630" s="32">
        <v>-1.210727E-3</v>
      </c>
      <c r="E630" s="32">
        <v>4.5711861300000003E-2</v>
      </c>
      <c r="F630" s="20">
        <v>1.47885833E-2</v>
      </c>
      <c r="G630" s="20">
        <v>4.9157269999999999E-3</v>
      </c>
      <c r="H630" s="11"/>
      <c r="I630" s="11"/>
    </row>
    <row r="631" spans="1:9" ht="12" x14ac:dyDescent="0.2">
      <c r="A631" s="12" t="s">
        <v>889</v>
      </c>
      <c r="B631" s="10" t="str">
        <f>VLOOKUP(A631,[5]racine_v11f!$A$4:$B$671,2,FALSE)</f>
        <v>Interventions pour maladie due au VIH</v>
      </c>
      <c r="C631" s="19">
        <v>689</v>
      </c>
      <c r="D631" s="32">
        <v>2.5094102900000002E-2</v>
      </c>
      <c r="E631" s="32">
        <v>-0.15789473700000001</v>
      </c>
      <c r="F631" s="20">
        <v>-5.0589400000000001E-4</v>
      </c>
      <c r="G631" s="20">
        <v>3.9261499999999997E-5</v>
      </c>
      <c r="H631" s="11"/>
      <c r="I631" s="11"/>
    </row>
    <row r="632" spans="1:9" ht="12" x14ac:dyDescent="0.2">
      <c r="A632" s="12" t="s">
        <v>890</v>
      </c>
      <c r="B632" s="10" t="str">
        <f>VLOOKUP(A632,[5]racine_v11f!$A$4:$B$671,2,FALSE)</f>
        <v>Autres maladies dues au VIH</v>
      </c>
      <c r="C632" s="19">
        <v>7915</v>
      </c>
      <c r="D632" s="32">
        <v>-2.7849523000000001E-2</v>
      </c>
      <c r="E632" s="32">
        <v>-8.5710985000000003E-2</v>
      </c>
      <c r="F632" s="20">
        <v>-2.909872E-3</v>
      </c>
      <c r="G632" s="20">
        <v>4.5102329999999999E-4</v>
      </c>
      <c r="H632" s="11"/>
      <c r="I632" s="11"/>
    </row>
    <row r="633" spans="1:9" ht="12" x14ac:dyDescent="0.2">
      <c r="A633" s="12" t="s">
        <v>891</v>
      </c>
      <c r="B633" s="10" t="str">
        <f>VLOOKUP(A633,[5]racine_v11f!$A$4:$B$671,2,FALSE)</f>
        <v>Maladies dues au VIH, avec décès</v>
      </c>
      <c r="C633" s="19">
        <v>347</v>
      </c>
      <c r="D633" s="32">
        <v>-6.25E-2</v>
      </c>
      <c r="E633" s="32">
        <v>-7.4666667000000006E-2</v>
      </c>
      <c r="F633" s="20">
        <v>-1.09807E-4</v>
      </c>
      <c r="G633" s="20">
        <v>1.9773199999999999E-5</v>
      </c>
      <c r="H633" s="11"/>
      <c r="I633" s="11"/>
    </row>
    <row r="634" spans="1:9" ht="22.5" x14ac:dyDescent="0.2">
      <c r="A634" s="12" t="s">
        <v>892</v>
      </c>
      <c r="B634" s="10" t="str">
        <f>VLOOKUP(A634,[5]racine_v11f!$A$4:$B$671,2,FALSE)</f>
        <v>Maladies dues au VIH, âge inférieur à 13 ans</v>
      </c>
      <c r="C634" s="19">
        <v>25</v>
      </c>
      <c r="D634" s="32">
        <v>-0.33333333300000001</v>
      </c>
      <c r="E634" s="32">
        <v>-0.21875</v>
      </c>
      <c r="F634" s="20">
        <v>-2.7452000000000001E-5</v>
      </c>
      <c r="G634" s="20">
        <v>1.4245841E-6</v>
      </c>
      <c r="H634" s="11"/>
      <c r="I634" s="11"/>
    </row>
    <row r="635" spans="1:9" ht="22.5" x14ac:dyDescent="0.2">
      <c r="A635" s="12" t="s">
        <v>893</v>
      </c>
      <c r="B635" s="10" t="str">
        <f>VLOOKUP(A635,[5]racine_v11f!$A$4:$B$671,2,FALSE)</f>
        <v>Interventions pour traumatismes multiples graves</v>
      </c>
      <c r="C635" s="19">
        <v>5639</v>
      </c>
      <c r="D635" s="32">
        <v>9.7866509999999991E-4</v>
      </c>
      <c r="E635" s="32">
        <v>0.10246382480000001</v>
      </c>
      <c r="F635" s="20">
        <v>2.0549502999999999E-3</v>
      </c>
      <c r="G635" s="20">
        <v>3.2132919999999999E-4</v>
      </c>
      <c r="H635" s="11"/>
      <c r="I635" s="11"/>
    </row>
    <row r="636" spans="1:9" ht="12" x14ac:dyDescent="0.2">
      <c r="A636" s="12" t="s">
        <v>894</v>
      </c>
      <c r="B636" s="10" t="str">
        <f>VLOOKUP(A636,[5]racine_v11f!$A$4:$B$671,2,FALSE)</f>
        <v>Traumatismes multiples graves</v>
      </c>
      <c r="C636" s="19">
        <v>4319</v>
      </c>
      <c r="D636" s="32">
        <v>2.1908839100000001E-2</v>
      </c>
      <c r="E636" s="32">
        <v>6.4317397700000001E-2</v>
      </c>
      <c r="F636" s="20">
        <v>1.0235534999999999E-3</v>
      </c>
      <c r="G636" s="20">
        <v>2.4611119999999999E-4</v>
      </c>
      <c r="H636" s="11"/>
      <c r="I636" s="11"/>
    </row>
    <row r="637" spans="1:9" ht="12" x14ac:dyDescent="0.2">
      <c r="A637" s="12" t="s">
        <v>895</v>
      </c>
      <c r="B637" s="10" t="str">
        <f>VLOOKUP(A637,[5]racine_v11f!$A$4:$B$671,2,FALSE)</f>
        <v>Transplantations hépatiques</v>
      </c>
      <c r="C637" s="19">
        <v>1242</v>
      </c>
      <c r="D637" s="32">
        <v>7.7828054300000005E-2</v>
      </c>
      <c r="E637" s="32">
        <v>4.28211587E-2</v>
      </c>
      <c r="F637" s="20">
        <v>2.0000470000000001E-4</v>
      </c>
      <c r="G637" s="20">
        <v>7.0773300000000002E-5</v>
      </c>
      <c r="H637" s="11"/>
      <c r="I637" s="11"/>
    </row>
    <row r="638" spans="1:9" ht="12" x14ac:dyDescent="0.2">
      <c r="A638" s="12" t="s">
        <v>896</v>
      </c>
      <c r="B638" s="10" t="str">
        <f>VLOOKUP(A638,[5]racine_v11f!$A$4:$B$671,2,FALSE)</f>
        <v>Transplantations pancréatiques</v>
      </c>
      <c r="C638" s="19">
        <v>76</v>
      </c>
      <c r="D638" s="32">
        <v>0.28787878789999999</v>
      </c>
      <c r="E638" s="32">
        <v>-0.105882353</v>
      </c>
      <c r="F638" s="20">
        <v>-3.5295E-5</v>
      </c>
      <c r="G638" s="20">
        <v>4.3307358000000002E-6</v>
      </c>
      <c r="H638" s="11"/>
      <c r="I638" s="11"/>
    </row>
    <row r="639" spans="1:9" ht="12" x14ac:dyDescent="0.2">
      <c r="A639" s="12" t="s">
        <v>897</v>
      </c>
      <c r="B639" s="10" t="str">
        <f>VLOOKUP(A639,[5]racine_v11f!$A$4:$B$671,2,FALSE)</f>
        <v>Transplantations pulmonaires</v>
      </c>
      <c r="C639" s="19">
        <v>329</v>
      </c>
      <c r="D639" s="32">
        <v>-7.4626866E-2</v>
      </c>
      <c r="E639" s="32">
        <v>6.1290322600000002E-2</v>
      </c>
      <c r="F639" s="20">
        <v>7.4511600000000007E-5</v>
      </c>
      <c r="G639" s="20">
        <v>1.87475E-5</v>
      </c>
      <c r="H639" s="11"/>
      <c r="I639" s="11"/>
    </row>
    <row r="640" spans="1:9" ht="12" x14ac:dyDescent="0.2">
      <c r="A640" s="12" t="s">
        <v>898</v>
      </c>
      <c r="B640" s="10" t="str">
        <f>VLOOKUP(A640,[5]racine_v11f!$A$4:$B$671,2,FALSE)</f>
        <v>Transplantations cardiaques</v>
      </c>
      <c r="C640" s="19">
        <v>426</v>
      </c>
      <c r="D640" s="32">
        <v>8.8948787099999996E-2</v>
      </c>
      <c r="E640" s="32">
        <v>5.4455445499999998E-2</v>
      </c>
      <c r="F640" s="20">
        <v>8.6276500000000007E-5</v>
      </c>
      <c r="G640" s="20">
        <v>2.42749E-5</v>
      </c>
      <c r="H640" s="11"/>
      <c r="I640" s="11"/>
    </row>
    <row r="641" spans="1:9" ht="12" x14ac:dyDescent="0.2">
      <c r="A641" s="12" t="s">
        <v>899</v>
      </c>
      <c r="B641" s="10" t="str">
        <f>VLOOKUP(A641,[5]racine_v11f!$A$4:$B$671,2,FALSE)</f>
        <v>Transplantations rénales</v>
      </c>
      <c r="C641" s="19">
        <v>3050</v>
      </c>
      <c r="D641" s="32">
        <v>1.1679835100000001E-2</v>
      </c>
      <c r="E641" s="32">
        <v>3.5653650299999999E-2</v>
      </c>
      <c r="F641" s="20">
        <v>4.1177439999999998E-4</v>
      </c>
      <c r="G641" s="20">
        <v>1.737993E-4</v>
      </c>
      <c r="H641" s="11"/>
      <c r="I641" s="11"/>
    </row>
    <row r="642" spans="1:9" ht="12" x14ac:dyDescent="0.2">
      <c r="A642" s="12" t="s">
        <v>900</v>
      </c>
      <c r="B642" s="10" t="str">
        <f>VLOOKUP(A642,[5]racine_v11f!$A$4:$B$671,2,FALSE)</f>
        <v>Autres transplantations</v>
      </c>
      <c r="C642" s="19" t="s">
        <v>901</v>
      </c>
      <c r="D642" s="32">
        <v>-0.5</v>
      </c>
      <c r="E642" s="32" t="s">
        <v>901</v>
      </c>
      <c r="F642" s="20" t="s">
        <v>901</v>
      </c>
      <c r="G642" s="20" t="s">
        <v>902</v>
      </c>
      <c r="H642" s="11"/>
      <c r="I642" s="11"/>
    </row>
    <row r="643" spans="1:9" ht="22.5" x14ac:dyDescent="0.2">
      <c r="A643" s="12" t="s">
        <v>903</v>
      </c>
      <c r="B643" s="10" t="str">
        <f>VLOOKUP(A643,[5]racine_v11f!$A$4:$B$671,2,FALSE)</f>
        <v>Allogreffes de cellules souches hématopoïétiques</v>
      </c>
      <c r="C643" s="19">
        <v>1974</v>
      </c>
      <c r="D643" s="32">
        <v>8.8028169000000003E-2</v>
      </c>
      <c r="E643" s="32">
        <v>6.47249191E-2</v>
      </c>
      <c r="F643" s="20">
        <v>4.7059929999999998E-4</v>
      </c>
      <c r="G643" s="20">
        <v>1.1248520000000001E-4</v>
      </c>
      <c r="H643" s="11"/>
      <c r="I643" s="11"/>
    </row>
    <row r="644" spans="1:9" ht="22.5" x14ac:dyDescent="0.2">
      <c r="A644" s="12" t="s">
        <v>904</v>
      </c>
      <c r="B644" s="10" t="str">
        <f>VLOOKUP(A644,[5]racine_v11f!$A$4:$B$671,2,FALSE)</f>
        <v>Autogreffes de cellules souches hématopoïétiques</v>
      </c>
      <c r="C644" s="19">
        <v>3099</v>
      </c>
      <c r="D644" s="32">
        <v>7.0334261800000006E-2</v>
      </c>
      <c r="E644" s="32">
        <v>8.1327260999999994E-3</v>
      </c>
      <c r="F644" s="20">
        <v>9.80415E-5</v>
      </c>
      <c r="G644" s="20">
        <v>1.765914E-4</v>
      </c>
      <c r="H644" s="11"/>
      <c r="I644" s="11"/>
    </row>
    <row r="645" spans="1:9" ht="22.5" x14ac:dyDescent="0.2">
      <c r="A645" s="12" t="s">
        <v>905</v>
      </c>
      <c r="B645" s="10" t="str">
        <f>VLOOKUP(A645,[5]racine_v11f!$A$4:$B$671,2,FALSE)</f>
        <v>Greffes de cellules souches hématopoïétiques, en ambulatoire</v>
      </c>
      <c r="C645" s="19">
        <v>354</v>
      </c>
      <c r="D645" s="32">
        <v>0.93717277489999995</v>
      </c>
      <c r="E645" s="32">
        <v>-4.3243243000000001E-2</v>
      </c>
      <c r="F645" s="20">
        <v>-6.2747000000000001E-5</v>
      </c>
      <c r="G645" s="20">
        <v>2.01721E-5</v>
      </c>
      <c r="H645" s="11"/>
      <c r="I645" s="11"/>
    </row>
    <row r="646" spans="1:9" ht="12" x14ac:dyDescent="0.2">
      <c r="A646" s="143" t="s">
        <v>102</v>
      </c>
      <c r="B646" s="10"/>
      <c r="C646" s="113">
        <v>17548981</v>
      </c>
      <c r="D646" s="35">
        <v>2.7845704999999998E-3</v>
      </c>
      <c r="E646" s="35">
        <v>1.4754064799999999E-2</v>
      </c>
      <c r="F646" s="144">
        <v>1</v>
      </c>
      <c r="G646" s="144">
        <v>1</v>
      </c>
      <c r="H646" s="11"/>
      <c r="I646" s="11"/>
    </row>
    <row r="647" spans="1:9" x14ac:dyDescent="0.2">
      <c r="A647" s="23" t="s">
        <v>108</v>
      </c>
    </row>
  </sheetData>
  <mergeCells count="1">
    <mergeCell ref="A4:B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I54"/>
  <sheetViews>
    <sheetView zoomScaleNormal="100" workbookViewId="0">
      <selection activeCell="N9" sqref="N9"/>
    </sheetView>
  </sheetViews>
  <sheetFormatPr baseColWidth="10" defaultColWidth="9.140625" defaultRowHeight="12.75" x14ac:dyDescent="0.2"/>
  <cols>
    <col min="1" max="1" width="6.7109375" style="4" customWidth="1"/>
    <col min="2" max="2" width="30.7109375" style="4" customWidth="1"/>
    <col min="3" max="5" width="10.7109375" style="4" customWidth="1"/>
    <col min="6" max="7" width="9.7109375" style="5" customWidth="1"/>
    <col min="8" max="8" width="10.7109375" style="5" customWidth="1"/>
    <col min="9" max="9" width="9.7109375" style="5" customWidth="1"/>
    <col min="10" max="16384" width="9.140625" style="4"/>
  </cols>
  <sheetData>
    <row r="7" spans="1:9" x14ac:dyDescent="0.2">
      <c r="A7" s="27" t="s">
        <v>259</v>
      </c>
    </row>
    <row r="8" spans="1:9" ht="56.25" x14ac:dyDescent="0.2">
      <c r="A8" s="141" t="s">
        <v>260</v>
      </c>
      <c r="B8" s="142"/>
      <c r="C8" s="3" t="s">
        <v>75</v>
      </c>
      <c r="D8" s="3" t="s">
        <v>27</v>
      </c>
      <c r="E8" s="3" t="s">
        <v>76</v>
      </c>
      <c r="F8" s="3" t="s">
        <v>77</v>
      </c>
      <c r="G8" s="75" t="s">
        <v>78</v>
      </c>
      <c r="H8" s="4"/>
      <c r="I8" s="4"/>
    </row>
    <row r="9" spans="1:9" ht="22.5" x14ac:dyDescent="0.2">
      <c r="A9" s="12" t="s">
        <v>261</v>
      </c>
      <c r="B9" s="10" t="str">
        <f>VLOOKUP($A9,[6]GHM_hs!$A$12:$J$2564,2,FALSE)</f>
        <v>Endoscopie digestive diagnostique et anesthésie, en ambulatoire</v>
      </c>
      <c r="C9" s="17">
        <v>950148</v>
      </c>
      <c r="D9" s="29">
        <v>1.5243789299999999E-2</v>
      </c>
      <c r="E9" s="29">
        <v>1.8164682500000001E-2</v>
      </c>
      <c r="F9" s="72">
        <v>6.6287834200000006E-2</v>
      </c>
      <c r="G9" s="18">
        <v>5.4142630800000001E-2</v>
      </c>
      <c r="H9" s="4"/>
      <c r="I9" s="4"/>
    </row>
    <row r="10" spans="1:9" ht="22.5" x14ac:dyDescent="0.2">
      <c r="A10" s="12" t="s">
        <v>262</v>
      </c>
      <c r="B10" s="10" t="str">
        <f>VLOOKUP($A10,[6]GHM_hs!$A$12:$J$2564,2,FALSE)</f>
        <v>Interventions sur le cristallin avec ou sans vitrectomie, en ambulatoire</v>
      </c>
      <c r="C10" s="19">
        <v>681584</v>
      </c>
      <c r="D10" s="32">
        <v>5.2035732899999999E-2</v>
      </c>
      <c r="E10" s="32">
        <v>5.6493512599999997E-2</v>
      </c>
      <c r="F10" s="73">
        <v>0.1425092355</v>
      </c>
      <c r="G10" s="20">
        <v>3.8838950300000001E-2</v>
      </c>
      <c r="H10" s="4"/>
      <c r="I10" s="4"/>
    </row>
    <row r="11" spans="1:9" ht="45" x14ac:dyDescent="0.2">
      <c r="A11" s="12" t="s">
        <v>263</v>
      </c>
      <c r="B11" s="10" t="str">
        <f>VLOOKUP($A11,[6]GHM_hs!$A$12:$J$2564,2,FALSE)</f>
        <v>Nouveau-nés de 3300g et âge gestationnel de 40 SA et assimilés (groupe nouveau-nés 1), sans problème significatif</v>
      </c>
      <c r="C11" s="19">
        <v>548911</v>
      </c>
      <c r="D11" s="32">
        <v>-1.9458897999999999E-2</v>
      </c>
      <c r="E11" s="32">
        <v>-1.0611069000000001E-2</v>
      </c>
      <c r="F11" s="73">
        <v>-2.3086817999999999E-2</v>
      </c>
      <c r="G11" s="20">
        <v>3.12787962E-2</v>
      </c>
      <c r="H11" s="4"/>
      <c r="I11" s="4"/>
    </row>
    <row r="12" spans="1:9" ht="22.5" x14ac:dyDescent="0.2">
      <c r="A12" s="12" t="s">
        <v>264</v>
      </c>
      <c r="B12" s="10" t="str">
        <f>VLOOKUP($A12,[6]GHM_hs!$A$12:$J$2564,2,FALSE)</f>
        <v>Endoscopies digestives thérapeutiques et anesthésie : séjours de moins de 2 jours</v>
      </c>
      <c r="C12" s="19">
        <v>448797</v>
      </c>
      <c r="D12" s="32">
        <v>4.3879390599999998E-2</v>
      </c>
      <c r="E12" s="32">
        <v>3.3300514000000003E-2</v>
      </c>
      <c r="F12" s="73">
        <v>5.6636626699999998E-2</v>
      </c>
      <c r="G12" s="20">
        <v>2.5573963500000001E-2</v>
      </c>
      <c r="H12" s="4"/>
      <c r="I12" s="4"/>
    </row>
    <row r="13" spans="1:9" ht="33.75" x14ac:dyDescent="0.2">
      <c r="A13" s="12" t="s">
        <v>265</v>
      </c>
      <c r="B13" s="10" t="str">
        <f>VLOOKUP($A13,[6]GHM_hs!$A$12:$J$2564,2,FALSE)</f>
        <v>Accouchements uniques par voie basse chez une multipare, sans complication significative</v>
      </c>
      <c r="C13" s="19">
        <v>332007</v>
      </c>
      <c r="D13" s="32">
        <v>-6.754833E-3</v>
      </c>
      <c r="E13" s="32">
        <v>1.7318734E-3</v>
      </c>
      <c r="F13" s="73">
        <v>2.2510334000000001E-3</v>
      </c>
      <c r="G13" s="20">
        <v>1.8918876300000002E-2</v>
      </c>
      <c r="H13" s="4"/>
      <c r="I13" s="4"/>
    </row>
    <row r="14" spans="1:9" ht="33.75" x14ac:dyDescent="0.2">
      <c r="A14" s="12" t="s">
        <v>266</v>
      </c>
      <c r="B14" s="10" t="str">
        <f>VLOOKUP($A14,[6]GHM_hs!$A$12:$J$2564,2,FALSE)</f>
        <v>Affections de la bouche et des dents avec certaines extractions, réparations et prothèses dentaires, en ambulatoire</v>
      </c>
      <c r="C14" s="19">
        <v>294242</v>
      </c>
      <c r="D14" s="32">
        <v>3.1804988800000003E-2</v>
      </c>
      <c r="E14" s="32">
        <v>2.2594503500000002E-2</v>
      </c>
      <c r="F14" s="73">
        <v>2.5451579299999999E-2</v>
      </c>
      <c r="G14" s="20">
        <v>1.6766899500000002E-2</v>
      </c>
      <c r="H14" s="4"/>
      <c r="I14" s="4"/>
    </row>
    <row r="15" spans="1:9" ht="33.75" x14ac:dyDescent="0.2">
      <c r="A15" s="12" t="s">
        <v>267</v>
      </c>
      <c r="B15" s="10" t="str">
        <f>VLOOKUP($A15,[6]GHM_hs!$A$12:$J$2564,2,FALSE)</f>
        <v>Accouchements uniques par voie basse chez une primipare, sans complication significative</v>
      </c>
      <c r="C15" s="19">
        <v>233766</v>
      </c>
      <c r="D15" s="32">
        <v>-2.3053286999999999E-2</v>
      </c>
      <c r="E15" s="32">
        <v>-1.7063037999999999E-2</v>
      </c>
      <c r="F15" s="73">
        <v>-1.59141E-2</v>
      </c>
      <c r="G15" s="20">
        <v>1.3320773399999999E-2</v>
      </c>
      <c r="H15" s="4"/>
      <c r="I15" s="4"/>
    </row>
    <row r="16" spans="1:9" ht="22.5" x14ac:dyDescent="0.2">
      <c r="A16" s="12" t="s">
        <v>268</v>
      </c>
      <c r="B16" s="10" t="str">
        <f>VLOOKUP($A16,[6]GHM_hs!$A$12:$J$2564,2,FALSE)</f>
        <v>Autres symptômes et motifs de recours aux soins de la CMD 23, très courte durée</v>
      </c>
      <c r="C16" s="19">
        <v>148655</v>
      </c>
      <c r="D16" s="32">
        <v>-1.5366942999999999E-2</v>
      </c>
      <c r="E16" s="32">
        <v>3.83742132E-2</v>
      </c>
      <c r="F16" s="73">
        <v>2.15416833E-2</v>
      </c>
      <c r="G16" s="20">
        <v>8.4708622000000001E-3</v>
      </c>
      <c r="H16" s="4"/>
      <c r="I16" s="4"/>
    </row>
    <row r="17" spans="1:9" ht="45" x14ac:dyDescent="0.2">
      <c r="A17" s="12" t="s">
        <v>269</v>
      </c>
      <c r="B17" s="10" t="str">
        <f>VLOOKUP($A17,[6]GHM_hs!$A$12:$J$2564,2,FALSE)</f>
        <v>Nouveau-nés de 3300g et âge gestationnel de 40 SA et assimilés (groupe nouveau-nés 1), avec autre problème significatif</v>
      </c>
      <c r="C17" s="19">
        <v>148581</v>
      </c>
      <c r="D17" s="32">
        <v>2.3171900499999998E-2</v>
      </c>
      <c r="E17" s="32">
        <v>2.33978951E-2</v>
      </c>
      <c r="F17" s="73">
        <v>1.33218821E-2</v>
      </c>
      <c r="G17" s="20">
        <v>8.4666454000000002E-3</v>
      </c>
      <c r="H17" s="4"/>
      <c r="I17" s="4"/>
    </row>
    <row r="18" spans="1:9" ht="22.5" x14ac:dyDescent="0.2">
      <c r="A18" s="12" t="s">
        <v>270</v>
      </c>
      <c r="B18" s="10" t="str">
        <f>VLOOKUP($A18,[6]GHM_hs!$A$12:$J$2564,2,FALSE)</f>
        <v>Explorations nocturnes et apparentées : séjours de moins de 2 jours</v>
      </c>
      <c r="C18" s="24">
        <v>140864</v>
      </c>
      <c r="D18" s="112">
        <v>7.6626509999999995E-2</v>
      </c>
      <c r="E18" s="112">
        <v>6.6017094799999995E-2</v>
      </c>
      <c r="F18" s="74">
        <v>3.4196883099999999E-2</v>
      </c>
      <c r="G18" s="25">
        <v>8.0269047999999999E-3</v>
      </c>
      <c r="H18" s="4"/>
      <c r="I18" s="4"/>
    </row>
    <row r="19" spans="1:9" x14ac:dyDescent="0.2">
      <c r="A19" s="23" t="s">
        <v>108</v>
      </c>
    </row>
    <row r="20" spans="1:9" x14ac:dyDescent="0.2">
      <c r="A20" s="23"/>
    </row>
    <row r="42" spans="1:9" x14ac:dyDescent="0.2">
      <c r="A42" s="27" t="s">
        <v>271</v>
      </c>
    </row>
    <row r="43" spans="1:9" ht="56.25" x14ac:dyDescent="0.2">
      <c r="A43" s="141" t="s">
        <v>260</v>
      </c>
      <c r="B43" s="142"/>
      <c r="C43" s="3" t="s">
        <v>75</v>
      </c>
      <c r="D43" s="3" t="s">
        <v>27</v>
      </c>
      <c r="E43" s="3" t="s">
        <v>76</v>
      </c>
      <c r="F43" s="3" t="s">
        <v>77</v>
      </c>
      <c r="G43" s="75" t="s">
        <v>78</v>
      </c>
      <c r="H43" s="4"/>
      <c r="I43" s="4"/>
    </row>
    <row r="44" spans="1:9" ht="22.5" x14ac:dyDescent="0.2">
      <c r="A44" s="12" t="s">
        <v>262</v>
      </c>
      <c r="B44" s="10" t="str">
        <f>VLOOKUP($A44,[6]GHM_hs!$A$12:$J$2564,2,FALSE)</f>
        <v>Interventions sur le cristallin avec ou sans vitrectomie, en ambulatoire</v>
      </c>
      <c r="C44" s="17">
        <v>681584</v>
      </c>
      <c r="D44" s="29">
        <v>5.3903796599999998E-2</v>
      </c>
      <c r="E44" s="29">
        <v>5.6658351599999997E-2</v>
      </c>
      <c r="F44" s="72">
        <v>0.1411983567</v>
      </c>
      <c r="G44" s="18">
        <v>3.8838950300000001E-2</v>
      </c>
      <c r="H44" s="4"/>
      <c r="I44" s="4"/>
    </row>
    <row r="45" spans="1:9" ht="22.5" x14ac:dyDescent="0.2">
      <c r="A45" s="12" t="s">
        <v>261</v>
      </c>
      <c r="B45" s="10" t="str">
        <f>VLOOKUP($A45,[6]GHM_hs!$A$12:$J$2564,2,FALSE)</f>
        <v>Endoscopie digestive diagnostique et anesthésie, en ambulatoire</v>
      </c>
      <c r="C45" s="19">
        <v>950148</v>
      </c>
      <c r="D45" s="32">
        <v>1.78871655E-2</v>
      </c>
      <c r="E45" s="32">
        <v>1.8710213400000002E-2</v>
      </c>
      <c r="F45" s="73">
        <v>6.7390124800000006E-2</v>
      </c>
      <c r="G45" s="20">
        <v>5.4142630800000001E-2</v>
      </c>
      <c r="H45" s="4"/>
      <c r="I45" s="4"/>
    </row>
    <row r="46" spans="1:9" ht="22.5" x14ac:dyDescent="0.2">
      <c r="A46" s="12" t="s">
        <v>264</v>
      </c>
      <c r="B46" s="10" t="str">
        <f>VLOOKUP($A46,[6]GHM_hs!$A$12:$J$2564,2,FALSE)</f>
        <v>Endoscopies digestives thérapeutiques et anesthésie : séjours de moins de 2 jours</v>
      </c>
      <c r="C46" s="19">
        <v>448797</v>
      </c>
      <c r="D46" s="32">
        <v>4.6291066200000001E-2</v>
      </c>
      <c r="E46" s="32">
        <v>3.3547354100000003E-2</v>
      </c>
      <c r="F46" s="73">
        <v>5.63560964E-2</v>
      </c>
      <c r="G46" s="20">
        <v>2.5573963500000001E-2</v>
      </c>
      <c r="H46" s="4"/>
      <c r="I46" s="4"/>
    </row>
    <row r="47" spans="1:9" ht="22.5" x14ac:dyDescent="0.2">
      <c r="A47" s="12" t="s">
        <v>272</v>
      </c>
      <c r="B47" s="10" t="str">
        <f>VLOOKUP($A47,[6]GHM_hs!$A$12:$J$2564,2,FALSE)</f>
        <v>Interventions sur le pied, âge supérieur à 17 ans, en ambulatoire</v>
      </c>
      <c r="C47" s="19">
        <v>140864</v>
      </c>
      <c r="D47" s="32">
        <v>7.6303387099999995E-2</v>
      </c>
      <c r="E47" s="32">
        <v>6.6636363599999998E-2</v>
      </c>
      <c r="F47" s="73">
        <v>3.4090380599999998E-2</v>
      </c>
      <c r="G47" s="20">
        <v>8.0269047999999999E-3</v>
      </c>
      <c r="H47" s="4"/>
      <c r="I47" s="4"/>
    </row>
    <row r="48" spans="1:9" ht="22.5" x14ac:dyDescent="0.2">
      <c r="A48" s="12" t="s">
        <v>270</v>
      </c>
      <c r="B48" s="10" t="str">
        <f>VLOOKUP($A48,[6]GHM_hs!$A$12:$J$2564,2,FALSE)</f>
        <v>Explorations nocturnes et apparentées : séjours de moins de 2 jours</v>
      </c>
      <c r="C48" s="19">
        <v>37200</v>
      </c>
      <c r="D48" s="32">
        <v>0.13163041310000001</v>
      </c>
      <c r="E48" s="32">
        <v>0.3075864988</v>
      </c>
      <c r="F48" s="73">
        <v>3.3799705399999998E-2</v>
      </c>
      <c r="G48" s="20">
        <v>2.1197811999999999E-3</v>
      </c>
      <c r="H48" s="4"/>
      <c r="I48" s="4"/>
    </row>
    <row r="49" spans="1:9" ht="33.75" x14ac:dyDescent="0.2">
      <c r="A49" s="12" t="s">
        <v>273</v>
      </c>
      <c r="B49" s="10" t="str">
        <f>VLOOKUP($A49,[6]GHM_hs!$A$12:$J$2564,2,FALSE)</f>
        <v>Cholécystectomies sans exploration de la voie biliaire principale à l'exception des affections aigües, en ambulatoire</v>
      </c>
      <c r="C49" s="19">
        <v>21187</v>
      </c>
      <c r="D49" s="32">
        <v>0.97996820350000002</v>
      </c>
      <c r="E49" s="32">
        <v>0.69977517259999999</v>
      </c>
      <c r="F49" s="73">
        <v>3.3776451399999997E-2</v>
      </c>
      <c r="G49" s="20">
        <v>1.2073066E-3</v>
      </c>
      <c r="H49" s="4"/>
      <c r="I49" s="4"/>
    </row>
    <row r="50" spans="1:9" ht="33.75" x14ac:dyDescent="0.2">
      <c r="A50" s="12" t="s">
        <v>274</v>
      </c>
      <c r="B50" s="10" t="str">
        <f>VLOOKUP($A50,[6]GHM_hs!$A$12:$J$2564,2,FALSE)</f>
        <v>Greffes de peau et/ou parages de plaie à l'exception des ulcères cutanés et cellulites, en ambulatoire</v>
      </c>
      <c r="C50" s="19">
        <v>73142</v>
      </c>
      <c r="D50" s="32">
        <v>8.6548628000000002E-2</v>
      </c>
      <c r="E50" s="32">
        <v>0.128340181</v>
      </c>
      <c r="F50" s="73">
        <v>3.2202929999999998E-2</v>
      </c>
      <c r="G50" s="20">
        <v>4.1678773000000001E-3</v>
      </c>
      <c r="H50" s="4"/>
      <c r="I50" s="4"/>
    </row>
    <row r="51" spans="1:9" ht="22.5" x14ac:dyDescent="0.2">
      <c r="A51" s="12" t="s">
        <v>275</v>
      </c>
      <c r="B51" s="10" t="str">
        <f>VLOOKUP($A51,[6]GHM_hs!$A$12:$J$2564,2,FALSE)</f>
        <v>Douleurs chroniques rebelles, très courte durée</v>
      </c>
      <c r="C51" s="19">
        <v>37419</v>
      </c>
      <c r="D51" s="32">
        <v>0.25142447140000002</v>
      </c>
      <c r="E51" s="32">
        <v>0.26202360879999997</v>
      </c>
      <c r="F51" s="73">
        <v>3.0110069E-2</v>
      </c>
      <c r="G51" s="20">
        <v>2.1322606000000002E-3</v>
      </c>
      <c r="H51" s="4"/>
      <c r="I51" s="4"/>
    </row>
    <row r="52" spans="1:9" ht="33.75" x14ac:dyDescent="0.2">
      <c r="A52" s="12" t="s">
        <v>266</v>
      </c>
      <c r="B52" s="10" t="str">
        <f>VLOOKUP($A52,[6]GHM_hs!$A$12:$J$2564,2,FALSE)</f>
        <v>Affections de la bouche et des dents avec certaines extractions, réparations et prothèses dentaires, en ambulatoire</v>
      </c>
      <c r="C52" s="19">
        <v>294242</v>
      </c>
      <c r="D52" s="32">
        <v>3.2468862899999999E-2</v>
      </c>
      <c r="E52" s="32">
        <v>2.2594503500000002E-2</v>
      </c>
      <c r="F52" s="73">
        <v>2.5153088899999999E-2</v>
      </c>
      <c r="G52" s="20">
        <v>1.6766899500000002E-2</v>
      </c>
      <c r="H52" s="4"/>
      <c r="I52" s="4"/>
    </row>
    <row r="53" spans="1:9" ht="22.5" x14ac:dyDescent="0.2">
      <c r="A53" s="12" t="s">
        <v>276</v>
      </c>
      <c r="B53" s="10" t="str">
        <f>VLOOKUP($A53,[6]GHM_hs!$A$12:$J$2564,2,FALSE)</f>
        <v>Insuffisances cardiaques et états de choc circulatoire, niveau 3</v>
      </c>
      <c r="C53" s="24">
        <v>60556</v>
      </c>
      <c r="D53" s="112">
        <v>9.4756486700000003E-2</v>
      </c>
      <c r="E53" s="112">
        <v>0.10996242320000001</v>
      </c>
      <c r="F53" s="74">
        <v>2.3250135599999999E-2</v>
      </c>
      <c r="G53" s="25">
        <v>3.4506847000000001E-3</v>
      </c>
      <c r="H53" s="4"/>
      <c r="I53" s="4"/>
    </row>
    <row r="54" spans="1:9" x14ac:dyDescent="0.2">
      <c r="A54" s="23" t="s">
        <v>108</v>
      </c>
    </row>
  </sheetData>
  <mergeCells count="2">
    <mergeCell ref="A8:B8"/>
    <mergeCell ref="A43:B43"/>
  </mergeCells>
  <pageMargins left="0.78740157499999996" right="0.78740157499999996" top="0.984251969" bottom="0.984251969" header="0.5" footer="0.5"/>
  <pageSetup paperSize="9" scale="43" orientation="portrait" r:id="rId1"/>
  <headerFooter alignWithMargins="0">
    <oddHeader>&amp;A</oddHeader>
    <oddFooter>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2559"/>
  <sheetViews>
    <sheetView zoomScaleNormal="100" workbookViewId="0">
      <selection activeCell="Q4" sqref="Q4"/>
    </sheetView>
  </sheetViews>
  <sheetFormatPr baseColWidth="10" defaultColWidth="9.140625" defaultRowHeight="12.75" x14ac:dyDescent="0.2"/>
  <cols>
    <col min="1" max="1" width="6.7109375" style="4" customWidth="1"/>
    <col min="2" max="2" width="32.140625" style="4" customWidth="1"/>
    <col min="3" max="4" width="9.7109375" style="5" customWidth="1"/>
    <col min="5" max="5" width="10.7109375" style="5" customWidth="1"/>
    <col min="6" max="6" width="9.7109375" style="5" customWidth="1"/>
    <col min="7" max="16384" width="9.140625" style="4"/>
  </cols>
  <sheetData>
    <row r="4" spans="1:7" ht="56.25" x14ac:dyDescent="0.2">
      <c r="A4" s="136" t="s">
        <v>260</v>
      </c>
      <c r="B4" s="137"/>
      <c r="C4" s="3" t="s">
        <v>75</v>
      </c>
      <c r="D4" s="3" t="s">
        <v>27</v>
      </c>
      <c r="E4" s="3" t="s">
        <v>76</v>
      </c>
      <c r="F4" s="3" t="s">
        <v>77</v>
      </c>
      <c r="G4" s="75" t="s">
        <v>78</v>
      </c>
    </row>
    <row r="5" spans="1:7" ht="22.5" x14ac:dyDescent="0.2">
      <c r="A5" s="12" t="s">
        <v>906</v>
      </c>
      <c r="B5" s="10" t="str">
        <f>VLOOKUP(A5,[4]Feuil1!$A$4:$B$2594,2,FALSE)</f>
        <v>Craniotomies pour traumatisme, âge supérieur à 17 ans, niveau 1</v>
      </c>
      <c r="C5" s="17">
        <v>945</v>
      </c>
      <c r="D5" s="29">
        <v>-5.9922178999999999E-2</v>
      </c>
      <c r="E5" s="29">
        <v>-0.21771523200000001</v>
      </c>
      <c r="F5" s="18">
        <v>-1.0313970000000001E-3</v>
      </c>
      <c r="G5" s="18">
        <v>5.38493E-5</v>
      </c>
    </row>
    <row r="6" spans="1:7" ht="22.5" x14ac:dyDescent="0.2">
      <c r="A6" s="12" t="s">
        <v>907</v>
      </c>
      <c r="B6" s="10" t="str">
        <f>VLOOKUP(A6,[4]Feuil1!$A$4:$B$2594,2,FALSE)</f>
        <v>Craniotomies pour traumatisme, âge supérieur à 17 ans, niveau 2</v>
      </c>
      <c r="C6" s="19">
        <v>1495</v>
      </c>
      <c r="D6" s="32">
        <v>-4.7138049999999997E-3</v>
      </c>
      <c r="E6" s="32">
        <v>1.1502029800000001E-2</v>
      </c>
      <c r="F6" s="20">
        <v>6.6668200000000007E-5</v>
      </c>
      <c r="G6" s="20">
        <v>8.5190099999999996E-5</v>
      </c>
    </row>
    <row r="7" spans="1:7" ht="22.5" x14ac:dyDescent="0.2">
      <c r="A7" s="12" t="s">
        <v>908</v>
      </c>
      <c r="B7" s="10" t="str">
        <f>VLOOKUP(A7,[4]Feuil1!$A$4:$B$2594,2,FALSE)</f>
        <v>Craniotomies pour traumatisme, âge supérieur à 17 ans, niveau 3</v>
      </c>
      <c r="C7" s="19">
        <v>1362</v>
      </c>
      <c r="D7" s="32">
        <v>9.6073517100000005E-2</v>
      </c>
      <c r="E7" s="32">
        <v>3.8109756100000003E-2</v>
      </c>
      <c r="F7" s="20">
        <v>1.96083E-4</v>
      </c>
      <c r="G7" s="20">
        <v>7.7611299999999993E-5</v>
      </c>
    </row>
    <row r="8" spans="1:7" ht="22.5" x14ac:dyDescent="0.2">
      <c r="A8" s="12" t="s">
        <v>909</v>
      </c>
      <c r="B8" s="10" t="str">
        <f>VLOOKUP(A8,[4]Feuil1!$A$4:$B$2594,2,FALSE)</f>
        <v>Craniotomies pour traumatisme, âge supérieur à 17 ans, niveau 4</v>
      </c>
      <c r="C8" s="19">
        <v>1050</v>
      </c>
      <c r="D8" s="32">
        <v>-4.3021033E-2</v>
      </c>
      <c r="E8" s="32">
        <v>4.8951049000000003E-2</v>
      </c>
      <c r="F8" s="20">
        <v>1.9216139999999999E-4</v>
      </c>
      <c r="G8" s="20">
        <v>5.98325E-5</v>
      </c>
    </row>
    <row r="9" spans="1:7" ht="33.75" x14ac:dyDescent="0.2">
      <c r="A9" s="12" t="s">
        <v>910</v>
      </c>
      <c r="B9" s="10" t="str">
        <f>VLOOKUP(A9,[4]Feuil1!$A$4:$B$2594,2,FALSE)</f>
        <v>Craniotomies en dehors de tout traumatisme, âge supérieur à 17 ans, niveau 1</v>
      </c>
      <c r="C9" s="19">
        <v>7313</v>
      </c>
      <c r="D9" s="32">
        <v>-6.7806745000000002E-2</v>
      </c>
      <c r="E9" s="32">
        <v>-6.1834509000000003E-2</v>
      </c>
      <c r="F9" s="20">
        <v>-1.890241E-3</v>
      </c>
      <c r="G9" s="20">
        <v>4.1671939999999999E-4</v>
      </c>
    </row>
    <row r="10" spans="1:7" ht="33.75" x14ac:dyDescent="0.2">
      <c r="A10" s="12" t="s">
        <v>911</v>
      </c>
      <c r="B10" s="10" t="str">
        <f>VLOOKUP(A10,[4]Feuil1!$A$4:$B$2594,2,FALSE)</f>
        <v>Craniotomies en dehors de tout traumatisme, âge supérieur à 17 ans, niveau 2</v>
      </c>
      <c r="C10" s="19">
        <v>6861</v>
      </c>
      <c r="D10" s="32">
        <v>2.6837060699999998E-2</v>
      </c>
      <c r="E10" s="32">
        <v>6.7361543199999999E-2</v>
      </c>
      <c r="F10" s="20">
        <v>1.6980792E-3</v>
      </c>
      <c r="G10" s="20">
        <v>3.909629E-4</v>
      </c>
    </row>
    <row r="11" spans="1:7" ht="33.75" x14ac:dyDescent="0.2">
      <c r="A11" s="12" t="s">
        <v>912</v>
      </c>
      <c r="B11" s="10" t="str">
        <f>VLOOKUP(A11,[4]Feuil1!$A$4:$B$2594,2,FALSE)</f>
        <v>Craniotomies en dehors de tout traumatisme, âge supérieur à 17 ans, niveau 3</v>
      </c>
      <c r="C11" s="19">
        <v>4826</v>
      </c>
      <c r="D11" s="32">
        <v>0.13723978410000001</v>
      </c>
      <c r="E11" s="32">
        <v>9.0621468900000002E-2</v>
      </c>
      <c r="F11" s="20">
        <v>1.5725859999999999E-3</v>
      </c>
      <c r="G11" s="20">
        <v>2.750017E-4</v>
      </c>
    </row>
    <row r="12" spans="1:7" ht="33.75" x14ac:dyDescent="0.2">
      <c r="A12" s="12" t="s">
        <v>913</v>
      </c>
      <c r="B12" s="10" t="str">
        <f>VLOOKUP(A12,[4]Feuil1!$A$4:$B$2594,2,FALSE)</f>
        <v>Craniotomies en dehors de tout traumatisme, âge supérieur à 17 ans, niveau 4</v>
      </c>
      <c r="C12" s="19">
        <v>3563</v>
      </c>
      <c r="D12" s="32">
        <v>2.4833434299999999E-2</v>
      </c>
      <c r="E12" s="32">
        <v>5.2895981100000003E-2</v>
      </c>
      <c r="F12" s="20">
        <v>7.019773E-4</v>
      </c>
      <c r="G12" s="20">
        <v>2.030317E-4</v>
      </c>
    </row>
    <row r="13" spans="1:7" ht="22.5" x14ac:dyDescent="0.2">
      <c r="A13" s="12" t="s">
        <v>914</v>
      </c>
      <c r="B13" s="10" t="str">
        <f>VLOOKUP(A13,[4]Feuil1!$A$4:$B$2594,2,FALSE)</f>
        <v>Interventions sur le rachis et la moelle pour des affections neurologiques, niveau 1</v>
      </c>
      <c r="C13" s="19">
        <v>8547</v>
      </c>
      <c r="D13" s="32">
        <v>-6.2992125999999996E-2</v>
      </c>
      <c r="E13" s="32">
        <v>-1.6116035000000001E-2</v>
      </c>
      <c r="F13" s="20">
        <v>-5.4903299999999999E-4</v>
      </c>
      <c r="G13" s="20">
        <v>4.8703679999999999E-4</v>
      </c>
    </row>
    <row r="14" spans="1:7" ht="22.5" x14ac:dyDescent="0.2">
      <c r="A14" s="12" t="s">
        <v>915</v>
      </c>
      <c r="B14" s="10" t="str">
        <f>VLOOKUP(A14,[4]Feuil1!$A$4:$B$2594,2,FALSE)</f>
        <v>Interventions sur le rachis et la moelle pour des affections neurologiques, niveau 2</v>
      </c>
      <c r="C14" s="19">
        <v>3921</v>
      </c>
      <c r="D14" s="32">
        <v>-2.22667E-2</v>
      </c>
      <c r="E14" s="32">
        <v>3.3265096999999999E-3</v>
      </c>
      <c r="F14" s="20">
        <v>5.09816E-5</v>
      </c>
      <c r="G14" s="20">
        <v>2.2343180000000001E-4</v>
      </c>
    </row>
    <row r="15" spans="1:7" ht="22.5" x14ac:dyDescent="0.2">
      <c r="A15" s="12" t="s">
        <v>916</v>
      </c>
      <c r="B15" s="10" t="str">
        <f>VLOOKUP(A15,[4]Feuil1!$A$4:$B$2594,2,FALSE)</f>
        <v>Interventions sur le rachis et la moelle pour des affections neurologiques, niveau 3</v>
      </c>
      <c r="C15" s="19">
        <v>1738</v>
      </c>
      <c r="D15" s="32">
        <v>2.5624999999999998E-2</v>
      </c>
      <c r="E15" s="32">
        <v>5.91102986E-2</v>
      </c>
      <c r="F15" s="20">
        <v>3.8040110000000003E-4</v>
      </c>
      <c r="G15" s="20">
        <v>9.9037100000000001E-5</v>
      </c>
    </row>
    <row r="16" spans="1:7" ht="22.5" x14ac:dyDescent="0.2">
      <c r="A16" s="12" t="s">
        <v>917</v>
      </c>
      <c r="B16" s="10" t="str">
        <f>VLOOKUP(A16,[4]Feuil1!$A$4:$B$2594,2,FALSE)</f>
        <v>Interventions sur le rachis et la moelle pour des affections neurologiques, niveau 4</v>
      </c>
      <c r="C16" s="19">
        <v>599</v>
      </c>
      <c r="D16" s="32">
        <v>1.8092105300000001E-2</v>
      </c>
      <c r="E16" s="32">
        <v>-3.2310178000000002E-2</v>
      </c>
      <c r="F16" s="20">
        <v>-7.8432999999999999E-5</v>
      </c>
      <c r="G16" s="20">
        <v>3.4133E-5</v>
      </c>
    </row>
    <row r="17" spans="1:7" ht="22.5" x14ac:dyDescent="0.2">
      <c r="A17" s="12" t="s">
        <v>918</v>
      </c>
      <c r="B17" s="10" t="str">
        <f>VLOOKUP(A17,[4]Feuil1!$A$4:$B$2594,2,FALSE)</f>
        <v>Interventions sur le système vasculaire précérébral, niveau 1</v>
      </c>
      <c r="C17" s="19">
        <v>10965</v>
      </c>
      <c r="D17" s="32">
        <v>-2.7108175000000002E-2</v>
      </c>
      <c r="E17" s="32">
        <v>-3.3154043000000001E-2</v>
      </c>
      <c r="F17" s="20">
        <v>-1.4745439999999999E-3</v>
      </c>
      <c r="G17" s="20">
        <v>6.2482260000000002E-4</v>
      </c>
    </row>
    <row r="18" spans="1:7" ht="22.5" x14ac:dyDescent="0.2">
      <c r="A18" s="12" t="s">
        <v>919</v>
      </c>
      <c r="B18" s="10" t="str">
        <f>VLOOKUP(A18,[4]Feuil1!$A$4:$B$2594,2,FALSE)</f>
        <v>Interventions sur le système vasculaire précérébral, niveau 2</v>
      </c>
      <c r="C18" s="19">
        <v>4470</v>
      </c>
      <c r="D18" s="32">
        <v>4.2246982400000001E-2</v>
      </c>
      <c r="E18" s="32">
        <v>-4.4543430000000004E-3</v>
      </c>
      <c r="F18" s="20">
        <v>-7.8432999999999999E-5</v>
      </c>
      <c r="G18" s="20">
        <v>2.5471560000000002E-4</v>
      </c>
    </row>
    <row r="19" spans="1:7" ht="22.5" x14ac:dyDescent="0.2">
      <c r="A19" s="12" t="s">
        <v>920</v>
      </c>
      <c r="B19" s="10" t="str">
        <f>VLOOKUP(A19,[4]Feuil1!$A$4:$B$2594,2,FALSE)</f>
        <v>Interventions sur le système vasculaire précérébral, niveau 3</v>
      </c>
      <c r="C19" s="19">
        <v>1182</v>
      </c>
      <c r="D19" s="32">
        <v>1.8796991999999999E-3</v>
      </c>
      <c r="E19" s="32">
        <v>0.1088180113</v>
      </c>
      <c r="F19" s="20">
        <v>4.5491269999999999E-4</v>
      </c>
      <c r="G19" s="20">
        <v>6.73543E-5</v>
      </c>
    </row>
    <row r="20" spans="1:7" ht="22.5" x14ac:dyDescent="0.2">
      <c r="A20" s="12" t="s">
        <v>921</v>
      </c>
      <c r="B20" s="10" t="str">
        <f>VLOOKUP(A20,[4]Feuil1!$A$4:$B$2594,2,FALSE)</f>
        <v>Interventions sur le système vasculaire précérébral, niveau 4</v>
      </c>
      <c r="C20" s="19">
        <v>226</v>
      </c>
      <c r="D20" s="32">
        <v>-7.2033897999999999E-2</v>
      </c>
      <c r="E20" s="32">
        <v>3.1963470299999998E-2</v>
      </c>
      <c r="F20" s="20">
        <v>2.74516E-5</v>
      </c>
      <c r="G20" s="20">
        <v>1.28782E-5</v>
      </c>
    </row>
    <row r="21" spans="1:7" ht="33.75" x14ac:dyDescent="0.2">
      <c r="A21" s="12" t="s">
        <v>922</v>
      </c>
      <c r="B21" s="10" t="str">
        <f>VLOOKUP(A21,[4]Feuil1!$A$4:$B$2594,2,FALSE)</f>
        <v>Interventions sur les nerfs crâniens ou périphériques et autres interventions sur le système nerveux, niveau 1</v>
      </c>
      <c r="C21" s="19">
        <v>6591</v>
      </c>
      <c r="D21" s="32">
        <v>7.3146714999999998E-3</v>
      </c>
      <c r="E21" s="32">
        <v>-8.4485406999999998E-2</v>
      </c>
      <c r="F21" s="20">
        <v>-2.3726049999999999E-3</v>
      </c>
      <c r="G21" s="20">
        <v>3.7557740000000001E-4</v>
      </c>
    </row>
    <row r="22" spans="1:7" ht="33.75" x14ac:dyDescent="0.2">
      <c r="A22" s="12" t="s">
        <v>923</v>
      </c>
      <c r="B22" s="10" t="str">
        <f>VLOOKUP(A22,[4]Feuil1!$A$4:$B$2594,2,FALSE)</f>
        <v>Interventions sur les nerfs crâniens ou périphériques et autres interventions sur le système nerveux, niveau 2</v>
      </c>
      <c r="C22" s="19">
        <v>717</v>
      </c>
      <c r="D22" s="32">
        <v>0.10869565220000001</v>
      </c>
      <c r="E22" s="32">
        <v>6.7873303199999999E-2</v>
      </c>
      <c r="F22" s="20">
        <v>1.764747E-4</v>
      </c>
      <c r="G22" s="20">
        <v>4.0857099999999999E-5</v>
      </c>
    </row>
    <row r="23" spans="1:7" ht="33.75" x14ac:dyDescent="0.2">
      <c r="A23" s="12" t="s">
        <v>924</v>
      </c>
      <c r="B23" s="10" t="str">
        <f>VLOOKUP(A23,[4]Feuil1!$A$4:$B$2594,2,FALSE)</f>
        <v>Interventions sur les nerfs crâniens ou périphériques et autres interventions sur le système nerveux, niveau 3</v>
      </c>
      <c r="C23" s="19">
        <v>266</v>
      </c>
      <c r="D23" s="32">
        <v>0.21031746030000001</v>
      </c>
      <c r="E23" s="32">
        <v>-0.12786885200000001</v>
      </c>
      <c r="F23" s="20">
        <v>-1.5294500000000001E-4</v>
      </c>
      <c r="G23" s="20">
        <v>1.51576E-5</v>
      </c>
    </row>
    <row r="24" spans="1:7" ht="33.75" x14ac:dyDescent="0.2">
      <c r="A24" s="12" t="s">
        <v>925</v>
      </c>
      <c r="B24" s="10" t="str">
        <f>VLOOKUP(A24,[4]Feuil1!$A$4:$B$2594,2,FALSE)</f>
        <v>Interventions sur les nerfs crâniens ou périphériques et autres interventions sur le système nerveux, niveau 4</v>
      </c>
      <c r="C24" s="19">
        <v>152</v>
      </c>
      <c r="D24" s="32">
        <v>4.1420118300000003E-2</v>
      </c>
      <c r="E24" s="32">
        <v>-0.13636363600000001</v>
      </c>
      <c r="F24" s="20">
        <v>-9.412E-5</v>
      </c>
      <c r="G24" s="20">
        <v>8.6614716000000003E-6</v>
      </c>
    </row>
    <row r="25" spans="1:7" ht="33.75" x14ac:dyDescent="0.2">
      <c r="A25" s="12" t="s">
        <v>926</v>
      </c>
      <c r="B25" s="10" t="str">
        <f>VLOOKUP(A25,[4]Feuil1!$A$4:$B$2594,2,FALSE)</f>
        <v>Interventions sur les nerfs crâniens ou périphériques et autres interventions sur le système nerveux, en ambulatoire</v>
      </c>
      <c r="C25" s="19">
        <v>6884</v>
      </c>
      <c r="D25" s="32">
        <v>-3.4270254E-2</v>
      </c>
      <c r="E25" s="32">
        <v>6.9416342399999997E-2</v>
      </c>
      <c r="F25" s="20">
        <v>1.7490608E-3</v>
      </c>
      <c r="G25" s="20">
        <v>3.9227350000000001E-4</v>
      </c>
    </row>
    <row r="26" spans="1:7" x14ac:dyDescent="0.2">
      <c r="A26" s="12" t="s">
        <v>927</v>
      </c>
      <c r="B26" s="10" t="str">
        <f>VLOOKUP(A26,[4]Feuil1!$A$4:$B$2594,2,FALSE)</f>
        <v>Pose d'un stimulateur cérébral, niveau 1</v>
      </c>
      <c r="C26" s="19">
        <v>1028</v>
      </c>
      <c r="D26" s="32">
        <v>0.10633484159999999</v>
      </c>
      <c r="E26" s="32">
        <v>5.1124744399999998E-2</v>
      </c>
      <c r="F26" s="20">
        <v>1.96083E-4</v>
      </c>
      <c r="G26" s="20">
        <v>5.8578900000000003E-5</v>
      </c>
    </row>
    <row r="27" spans="1:7" x14ac:dyDescent="0.2">
      <c r="A27" s="12" t="s">
        <v>928</v>
      </c>
      <c r="B27" s="10" t="str">
        <f>VLOOKUP(A27,[4]Feuil1!$A$4:$B$2594,2,FALSE)</f>
        <v>Pose d'un stimulateur cérébral, niveau 2</v>
      </c>
      <c r="C27" s="19">
        <v>261</v>
      </c>
      <c r="D27" s="32">
        <v>-9.5406359999999996E-2</v>
      </c>
      <c r="E27" s="32">
        <v>1.953125E-2</v>
      </c>
      <c r="F27" s="20">
        <v>1.96083E-5</v>
      </c>
      <c r="G27" s="20">
        <v>1.4872700000000001E-5</v>
      </c>
    </row>
    <row r="28" spans="1:7" x14ac:dyDescent="0.2">
      <c r="A28" s="12" t="s">
        <v>929</v>
      </c>
      <c r="B28" s="10" t="str">
        <f>VLOOKUP(A28,[4]Feuil1!$A$4:$B$2594,2,FALSE)</f>
        <v>Pose d'un stimulateur cérébral, niveau 3</v>
      </c>
      <c r="C28" s="19">
        <v>69</v>
      </c>
      <c r="D28" s="32">
        <v>-7.6923077000000006E-2</v>
      </c>
      <c r="E28" s="32">
        <v>-4.1666666999999998E-2</v>
      </c>
      <c r="F28" s="20">
        <v>-1.1765E-5</v>
      </c>
      <c r="G28" s="20">
        <v>3.9318521999999998E-6</v>
      </c>
    </row>
    <row r="29" spans="1:7" x14ac:dyDescent="0.2">
      <c r="A29" s="12" t="s">
        <v>930</v>
      </c>
      <c r="B29" s="10" t="str">
        <f>VLOOKUP(A29,[4]Feuil1!$A$4:$B$2594,2,FALSE)</f>
        <v>Pose d'un stimulateur cérébral, niveau 4</v>
      </c>
      <c r="C29" s="19">
        <v>15</v>
      </c>
      <c r="D29" s="32">
        <v>0.54545454550000005</v>
      </c>
      <c r="E29" s="32">
        <v>-0.117647059</v>
      </c>
      <c r="F29" s="20">
        <v>-7.8433220000000001E-6</v>
      </c>
      <c r="G29" s="20">
        <v>8.5475047999999999E-7</v>
      </c>
    </row>
    <row r="30" spans="1:7" x14ac:dyDescent="0.2">
      <c r="A30" s="12" t="s">
        <v>931</v>
      </c>
      <c r="B30" s="10" t="str">
        <f>VLOOKUP(A30,[4]Feuil1!$A$4:$B$2594,2,FALSE)</f>
        <v>Pose d'un stimulateur médullaire, niveau 1</v>
      </c>
      <c r="C30" s="19">
        <v>3625</v>
      </c>
      <c r="D30" s="32">
        <v>1.9364161800000002E-2</v>
      </c>
      <c r="E30" s="32">
        <v>2.77856535E-2</v>
      </c>
      <c r="F30" s="20">
        <v>3.8432279999999999E-4</v>
      </c>
      <c r="G30" s="20">
        <v>2.065647E-4</v>
      </c>
    </row>
    <row r="31" spans="1:7" x14ac:dyDescent="0.2">
      <c r="A31" s="12" t="s">
        <v>932</v>
      </c>
      <c r="B31" s="10" t="str">
        <f>VLOOKUP(A31,[4]Feuil1!$A$4:$B$2594,2,FALSE)</f>
        <v>Pose d'un stimulateur médullaire, niveau 2</v>
      </c>
      <c r="C31" s="19">
        <v>223</v>
      </c>
      <c r="D31" s="32">
        <v>-0.10810810799999999</v>
      </c>
      <c r="E31" s="32">
        <v>0.12626262630000001</v>
      </c>
      <c r="F31" s="20">
        <v>9.80415E-5</v>
      </c>
      <c r="G31" s="20">
        <v>1.2707299999999999E-5</v>
      </c>
    </row>
    <row r="32" spans="1:7" x14ac:dyDescent="0.2">
      <c r="A32" s="12" t="s">
        <v>933</v>
      </c>
      <c r="B32" s="10" t="str">
        <f>VLOOKUP(A32,[4]Feuil1!$A$4:$B$2594,2,FALSE)</f>
        <v>Pose d'un stimulateur médullaire, niveau 3</v>
      </c>
      <c r="C32" s="19">
        <v>27</v>
      </c>
      <c r="D32" s="32">
        <v>0.4545454545</v>
      </c>
      <c r="E32" s="32">
        <v>-0.15625</v>
      </c>
      <c r="F32" s="20">
        <v>-1.9607999999999999E-5</v>
      </c>
      <c r="G32" s="20">
        <v>1.5385509E-6</v>
      </c>
    </row>
    <row r="33" spans="1:7" x14ac:dyDescent="0.2">
      <c r="A33" s="12" t="s">
        <v>934</v>
      </c>
      <c r="B33" s="10" t="str">
        <f>VLOOKUP(A33,[4]Feuil1!$A$4:$B$2594,2,FALSE)</f>
        <v>Pose d'un stimulateur médullaire, niveau 4</v>
      </c>
      <c r="C33" s="19">
        <v>3</v>
      </c>
      <c r="D33" s="32">
        <v>-0.53846153799999996</v>
      </c>
      <c r="E33" s="32">
        <v>-0.5</v>
      </c>
      <c r="F33" s="20">
        <v>-1.1765E-5</v>
      </c>
      <c r="G33" s="20">
        <v>1.709501E-7</v>
      </c>
    </row>
    <row r="34" spans="1:7" ht="22.5" x14ac:dyDescent="0.2">
      <c r="A34" s="12" t="s">
        <v>935</v>
      </c>
      <c r="B34" s="10" t="str">
        <f>VLOOKUP(A34,[4]Feuil1!$A$4:$B$2594,2,FALSE)</f>
        <v>Pose d'un stimulateur médullaire, en ambulatoire</v>
      </c>
      <c r="C34" s="19">
        <v>993</v>
      </c>
      <c r="D34" s="32">
        <v>0.24820143880000001</v>
      </c>
      <c r="E34" s="32">
        <v>0.43083573489999999</v>
      </c>
      <c r="F34" s="20">
        <v>1.1725766E-3</v>
      </c>
      <c r="G34" s="20">
        <v>5.65845E-5</v>
      </c>
    </row>
    <row r="35" spans="1:7" ht="22.5" x14ac:dyDescent="0.2">
      <c r="A35" s="12" t="s">
        <v>936</v>
      </c>
      <c r="B35" s="10" t="str">
        <f>VLOOKUP(A35,[4]Feuil1!$A$4:$B$2594,2,FALSE)</f>
        <v>Craniotomies pour tumeurs, âge inférieur à 18 ans, niveau 1</v>
      </c>
      <c r="C35" s="19">
        <v>210</v>
      </c>
      <c r="D35" s="32">
        <v>-0.116197183</v>
      </c>
      <c r="E35" s="32">
        <v>-0.163346614</v>
      </c>
      <c r="F35" s="20">
        <v>-1.6078800000000001E-4</v>
      </c>
      <c r="G35" s="20">
        <v>1.19665E-5</v>
      </c>
    </row>
    <row r="36" spans="1:7" ht="22.5" x14ac:dyDescent="0.2">
      <c r="A36" s="12" t="s">
        <v>937</v>
      </c>
      <c r="B36" s="10" t="str">
        <f>VLOOKUP(A36,[4]Feuil1!$A$4:$B$2594,2,FALSE)</f>
        <v>Craniotomies pour tumeurs, âge inférieur à 18 ans, niveau 2</v>
      </c>
      <c r="C36" s="19">
        <v>279</v>
      </c>
      <c r="D36" s="32">
        <v>0.22380952379999999</v>
      </c>
      <c r="E36" s="32">
        <v>8.5603112800000006E-2</v>
      </c>
      <c r="F36" s="20">
        <v>8.6276500000000007E-5</v>
      </c>
      <c r="G36" s="20">
        <v>1.58984E-5</v>
      </c>
    </row>
    <row r="37" spans="1:7" ht="22.5" x14ac:dyDescent="0.2">
      <c r="A37" s="12" t="s">
        <v>938</v>
      </c>
      <c r="B37" s="10" t="str">
        <f>VLOOKUP(A37,[4]Feuil1!$A$4:$B$2594,2,FALSE)</f>
        <v>Craniotomies pour tumeurs, âge inférieur à 18 ans, niveau 3</v>
      </c>
      <c r="C37" s="19">
        <v>171</v>
      </c>
      <c r="D37" s="32">
        <v>-0.14110429399999999</v>
      </c>
      <c r="E37" s="32">
        <v>0.2214285714</v>
      </c>
      <c r="F37" s="20">
        <v>1.215715E-4</v>
      </c>
      <c r="G37" s="20">
        <v>9.7441555000000006E-6</v>
      </c>
    </row>
    <row r="38" spans="1:7" ht="22.5" x14ac:dyDescent="0.2">
      <c r="A38" s="12" t="s">
        <v>939</v>
      </c>
      <c r="B38" s="10" t="str">
        <f>VLOOKUP(A38,[4]Feuil1!$A$4:$B$2594,2,FALSE)</f>
        <v>Craniotomies pour tumeurs, âge inférieur à 18 ans, niveau 4</v>
      </c>
      <c r="C38" s="19">
        <v>176</v>
      </c>
      <c r="D38" s="32">
        <v>0.25925925929999999</v>
      </c>
      <c r="E38" s="32">
        <v>3.5294117600000001E-2</v>
      </c>
      <c r="F38" s="20">
        <v>2.353E-5</v>
      </c>
      <c r="G38" s="20">
        <v>1.00291E-5</v>
      </c>
    </row>
    <row r="39" spans="1:7" ht="22.5" x14ac:dyDescent="0.2">
      <c r="A39" s="12" t="s">
        <v>940</v>
      </c>
      <c r="B39" s="10" t="str">
        <f>VLOOKUP(A39,[4]Feuil1!$A$4:$B$2594,2,FALSE)</f>
        <v>Craniotomies pour affections non tumorales, âge inférieur à 18 ans, niveau 1</v>
      </c>
      <c r="C39" s="19">
        <v>666</v>
      </c>
      <c r="D39" s="32">
        <v>-0.10104529600000001</v>
      </c>
      <c r="E39" s="32">
        <v>-0.139534884</v>
      </c>
      <c r="F39" s="20">
        <v>-4.2353900000000001E-4</v>
      </c>
      <c r="G39" s="20">
        <v>3.7950900000000003E-5</v>
      </c>
    </row>
    <row r="40" spans="1:7" ht="22.5" x14ac:dyDescent="0.2">
      <c r="A40" s="12" t="s">
        <v>941</v>
      </c>
      <c r="B40" s="10" t="str">
        <f>VLOOKUP(A40,[4]Feuil1!$A$4:$B$2594,2,FALSE)</f>
        <v>Craniotomies pour affections non tumorales, âge inférieur à 18 ans, niveau 2</v>
      </c>
      <c r="C40" s="19">
        <v>580</v>
      </c>
      <c r="D40" s="32">
        <v>2.4482109200000001E-2</v>
      </c>
      <c r="E40" s="32">
        <v>6.6176470599999995E-2</v>
      </c>
      <c r="F40" s="20">
        <v>1.4117980000000001E-4</v>
      </c>
      <c r="G40" s="20">
        <v>3.3050399999999998E-5</v>
      </c>
    </row>
    <row r="41" spans="1:7" ht="22.5" x14ac:dyDescent="0.2">
      <c r="A41" s="12" t="s">
        <v>942</v>
      </c>
      <c r="B41" s="10" t="str">
        <f>VLOOKUP(A41,[4]Feuil1!$A$4:$B$2594,2,FALSE)</f>
        <v>Craniotomies pour affections non tumorales, âge inférieur à 18 ans, niveau 3</v>
      </c>
      <c r="C41" s="19">
        <v>231</v>
      </c>
      <c r="D41" s="32">
        <v>4.24528302E-2</v>
      </c>
      <c r="E41" s="32">
        <v>4.5248868800000001E-2</v>
      </c>
      <c r="F41" s="20">
        <v>3.92166E-5</v>
      </c>
      <c r="G41" s="20">
        <v>1.31632E-5</v>
      </c>
    </row>
    <row r="42" spans="1:7" ht="22.5" x14ac:dyDescent="0.2">
      <c r="A42" s="12" t="s">
        <v>943</v>
      </c>
      <c r="B42" s="10" t="str">
        <f>VLOOKUP(A42,[4]Feuil1!$A$4:$B$2594,2,FALSE)</f>
        <v>Craniotomies pour affections non tumorales, âge inférieur à 18 ans, niveau 4</v>
      </c>
      <c r="C42" s="19">
        <v>213</v>
      </c>
      <c r="D42" s="32">
        <v>-9.2827004000000005E-2</v>
      </c>
      <c r="E42" s="32">
        <v>-9.3023259999999997E-3</v>
      </c>
      <c r="F42" s="20">
        <v>-7.8433220000000001E-6</v>
      </c>
      <c r="G42" s="20">
        <v>1.21375E-5</v>
      </c>
    </row>
    <row r="43" spans="1:7" ht="33.75" x14ac:dyDescent="0.2">
      <c r="A43" s="12" t="s">
        <v>944</v>
      </c>
      <c r="B43" s="10" t="str">
        <f>VLOOKUP(A43,[4]Feuil1!$A$4:$B$2594,2,FALSE)</f>
        <v>Libérations de nerfs superficiels à l'exception du médian au canal carpien, niveau 1</v>
      </c>
      <c r="C43" s="19">
        <v>4713</v>
      </c>
      <c r="D43" s="32">
        <v>-0.11208267099999999</v>
      </c>
      <c r="E43" s="32">
        <v>-0.15738585499999999</v>
      </c>
      <c r="F43" s="20">
        <v>-3.44714E-3</v>
      </c>
      <c r="G43" s="20">
        <v>2.6856260000000001E-4</v>
      </c>
    </row>
    <row r="44" spans="1:7" ht="33.75" x14ac:dyDescent="0.2">
      <c r="A44" s="12" t="s">
        <v>945</v>
      </c>
      <c r="B44" s="10" t="str">
        <f>VLOOKUP(A44,[4]Feuil1!$A$4:$B$2594,2,FALSE)</f>
        <v>Libérations de nerfs superficiels à l'exception du médian au canal carpien, niveau 2</v>
      </c>
      <c r="C44" s="19">
        <v>161</v>
      </c>
      <c r="D44" s="32">
        <v>-6.3829786999999999E-2</v>
      </c>
      <c r="E44" s="32">
        <v>-8.5227273000000006E-2</v>
      </c>
      <c r="F44" s="20">
        <v>-5.8825E-5</v>
      </c>
      <c r="G44" s="20">
        <v>9.1743218999999998E-6</v>
      </c>
    </row>
    <row r="45" spans="1:7" ht="33.75" x14ac:dyDescent="0.2">
      <c r="A45" s="12" t="s">
        <v>946</v>
      </c>
      <c r="B45" s="10" t="str">
        <f>VLOOKUP(A45,[4]Feuil1!$A$4:$B$2594,2,FALSE)</f>
        <v>Libérations de nerfs superficiels à l'exception du médian au canal carpien, niveau 3</v>
      </c>
      <c r="C45" s="19">
        <v>23</v>
      </c>
      <c r="D45" s="32">
        <v>-0.48837209300000001</v>
      </c>
      <c r="E45" s="32">
        <v>4.5454545499999999E-2</v>
      </c>
      <c r="F45" s="20">
        <v>3.9216609000000001E-6</v>
      </c>
      <c r="G45" s="20">
        <v>1.3106174E-6</v>
      </c>
    </row>
    <row r="46" spans="1:7" ht="33.75" x14ac:dyDescent="0.2">
      <c r="A46" s="12" t="s">
        <v>947</v>
      </c>
      <c r="B46" s="10" t="str">
        <f>VLOOKUP(A46,[4]Feuil1!$A$4:$B$2594,2,FALSE)</f>
        <v>Libérations de nerfs superficiels à l'exception du médian au canal carpien, niveau 4</v>
      </c>
      <c r="C46" s="19">
        <v>1</v>
      </c>
      <c r="D46" s="32">
        <v>-0.75</v>
      </c>
      <c r="E46" s="32">
        <v>0</v>
      </c>
      <c r="F46" s="20">
        <v>0</v>
      </c>
      <c r="G46" s="20">
        <v>5.6983365999999999E-8</v>
      </c>
    </row>
    <row r="47" spans="1:7" ht="33.75" x14ac:dyDescent="0.2">
      <c r="A47" s="12" t="s">
        <v>948</v>
      </c>
      <c r="B47" s="10" t="str">
        <f>VLOOKUP(A47,[4]Feuil1!$A$4:$B$2594,2,FALSE)</f>
        <v>Libérations de nerfs superficiels à l'exception du médian au canal carpien, en ambulatoire</v>
      </c>
      <c r="C47" s="19">
        <v>19322</v>
      </c>
      <c r="D47" s="32">
        <v>-5.8541799999999998E-4</v>
      </c>
      <c r="E47" s="32">
        <v>2.86490228E-2</v>
      </c>
      <c r="F47" s="20">
        <v>2.1098535999999998E-3</v>
      </c>
      <c r="G47" s="20">
        <v>1.1010326E-3</v>
      </c>
    </row>
    <row r="48" spans="1:7" ht="22.5" x14ac:dyDescent="0.2">
      <c r="A48" s="12" t="s">
        <v>949</v>
      </c>
      <c r="B48" s="10" t="str">
        <f>VLOOKUP(A48,[4]Feuil1!$A$4:$B$2594,2,FALSE)</f>
        <v>Libérations du médian au canal carpien, niveau 1</v>
      </c>
      <c r="C48" s="19">
        <v>6128</v>
      </c>
      <c r="D48" s="32">
        <v>-0.124173028</v>
      </c>
      <c r="E48" s="32">
        <v>-0.110255665</v>
      </c>
      <c r="F48" s="20">
        <v>-2.9765410000000001E-3</v>
      </c>
      <c r="G48" s="20">
        <v>3.4919410000000003E-4</v>
      </c>
    </row>
    <row r="49" spans="1:7" ht="22.5" x14ac:dyDescent="0.2">
      <c r="A49" s="12" t="s">
        <v>950</v>
      </c>
      <c r="B49" s="10" t="str">
        <f>VLOOKUP(A49,[4]Feuil1!$A$4:$B$2594,2,FALSE)</f>
        <v>Libérations du médian au canal carpien, niveau 2</v>
      </c>
      <c r="C49" s="19">
        <v>174</v>
      </c>
      <c r="D49" s="32">
        <v>0.31756756759999999</v>
      </c>
      <c r="E49" s="32">
        <v>-0.107692308</v>
      </c>
      <c r="F49" s="20">
        <v>-8.2354999999999993E-5</v>
      </c>
      <c r="G49" s="20">
        <v>9.9151055999999993E-6</v>
      </c>
    </row>
    <row r="50" spans="1:7" ht="22.5" x14ac:dyDescent="0.2">
      <c r="A50" s="12" t="s">
        <v>951</v>
      </c>
      <c r="B50" s="10" t="str">
        <f>VLOOKUP(A50,[4]Feuil1!$A$4:$B$2594,2,FALSE)</f>
        <v>Libérations du médian au canal carpien, niveau 3</v>
      </c>
      <c r="C50" s="19">
        <v>31</v>
      </c>
      <c r="D50" s="32">
        <v>-7.1428570999999996E-2</v>
      </c>
      <c r="E50" s="32">
        <v>0.1923076923</v>
      </c>
      <c r="F50" s="20">
        <v>1.96083E-5</v>
      </c>
      <c r="G50" s="20">
        <v>1.7664843E-6</v>
      </c>
    </row>
    <row r="51" spans="1:7" ht="22.5" x14ac:dyDescent="0.2">
      <c r="A51" s="12" t="s">
        <v>952</v>
      </c>
      <c r="B51" s="10" t="str">
        <f>VLOOKUP(A51,[4]Feuil1!$A$4:$B$2594,2,FALSE)</f>
        <v>Libérations du médian au canal carpien, niveau 4</v>
      </c>
      <c r="C51" s="19">
        <v>3</v>
      </c>
      <c r="D51" s="32">
        <v>-0.4</v>
      </c>
      <c r="E51" s="32">
        <v>0</v>
      </c>
      <c r="F51" s="20">
        <v>0</v>
      </c>
      <c r="G51" s="20">
        <v>1.709501E-7</v>
      </c>
    </row>
    <row r="52" spans="1:7" ht="22.5" x14ac:dyDescent="0.2">
      <c r="A52" s="12" t="s">
        <v>953</v>
      </c>
      <c r="B52" s="10" t="str">
        <f>VLOOKUP(A52,[4]Feuil1!$A$4:$B$2594,2,FALSE)</f>
        <v>Libérations du médian au canal carpien, en ambulatoire</v>
      </c>
      <c r="C52" s="19">
        <v>125547</v>
      </c>
      <c r="D52" s="32">
        <v>5.6237383000000002E-3</v>
      </c>
      <c r="E52" s="32">
        <v>-8.2848700000000004E-4</v>
      </c>
      <c r="F52" s="20">
        <v>-4.0785300000000001E-4</v>
      </c>
      <c r="G52" s="20">
        <v>7.1540906000000003E-3</v>
      </c>
    </row>
    <row r="53" spans="1:7" ht="22.5" x14ac:dyDescent="0.2">
      <c r="A53" s="12" t="s">
        <v>954</v>
      </c>
      <c r="B53" s="10" t="str">
        <f>VLOOKUP(A53,[4]Feuil1!$A$4:$B$2594,2,FALSE)</f>
        <v>Autres embolisations intracrâniennes et médullaires, niveau 1</v>
      </c>
      <c r="C53" s="19">
        <v>2383</v>
      </c>
      <c r="D53" s="32">
        <v>7.6923076899999998E-2</v>
      </c>
      <c r="E53" s="32">
        <v>-3.2873377000000002E-2</v>
      </c>
      <c r="F53" s="20">
        <v>-3.1765500000000002E-4</v>
      </c>
      <c r="G53" s="20">
        <v>1.3579139999999999E-4</v>
      </c>
    </row>
    <row r="54" spans="1:7" ht="22.5" x14ac:dyDescent="0.2">
      <c r="A54" s="12" t="s">
        <v>955</v>
      </c>
      <c r="B54" s="10" t="str">
        <f>VLOOKUP(A54,[4]Feuil1!$A$4:$B$2594,2,FALSE)</f>
        <v>Autres embolisations intracrâniennes et médullaires, niveau 2</v>
      </c>
      <c r="C54" s="19">
        <v>720</v>
      </c>
      <c r="D54" s="32">
        <v>3.0351437700000001E-2</v>
      </c>
      <c r="E54" s="32">
        <v>0.1162790698</v>
      </c>
      <c r="F54" s="20">
        <v>2.9412459999999998E-4</v>
      </c>
      <c r="G54" s="20">
        <v>4.1028000000000001E-5</v>
      </c>
    </row>
    <row r="55" spans="1:7" ht="22.5" x14ac:dyDescent="0.2">
      <c r="A55" s="12" t="s">
        <v>956</v>
      </c>
      <c r="B55" s="10" t="str">
        <f>VLOOKUP(A55,[4]Feuil1!$A$4:$B$2594,2,FALSE)</f>
        <v>Autres embolisations intracrâniennes et médullaires, niveau 3</v>
      </c>
      <c r="C55" s="19">
        <v>205</v>
      </c>
      <c r="D55" s="32">
        <v>-1.9607843E-2</v>
      </c>
      <c r="E55" s="32">
        <v>2.5000000000000001E-2</v>
      </c>
      <c r="F55" s="20">
        <v>1.96083E-5</v>
      </c>
      <c r="G55" s="20">
        <v>1.16816E-5</v>
      </c>
    </row>
    <row r="56" spans="1:7" ht="22.5" x14ac:dyDescent="0.2">
      <c r="A56" s="12" t="s">
        <v>957</v>
      </c>
      <c r="B56" s="10" t="str">
        <f>VLOOKUP(A56,[4]Feuil1!$A$4:$B$2594,2,FALSE)</f>
        <v>Autres embolisations intracrâniennes et médullaires, niveau 4</v>
      </c>
      <c r="C56" s="19">
        <v>64</v>
      </c>
      <c r="D56" s="32">
        <v>-0.21739130400000001</v>
      </c>
      <c r="E56" s="32">
        <v>0.18518518519999999</v>
      </c>
      <c r="F56" s="20">
        <v>3.92166E-5</v>
      </c>
      <c r="G56" s="20">
        <v>3.6469353999999998E-6</v>
      </c>
    </row>
    <row r="57" spans="1:7" ht="22.5" x14ac:dyDescent="0.2">
      <c r="A57" s="12" t="s">
        <v>958</v>
      </c>
      <c r="B57" s="10" t="str">
        <f>VLOOKUP(A57,[4]Feuil1!$A$4:$B$2594,2,FALSE)</f>
        <v>Autres actes thérapeutiques par voie vasculaire du système nerveux, niveau 1</v>
      </c>
      <c r="C57" s="19">
        <v>1048</v>
      </c>
      <c r="D57" s="32">
        <v>-4.1346154000000003E-2</v>
      </c>
      <c r="E57" s="32">
        <v>5.1153460400000003E-2</v>
      </c>
      <c r="F57" s="20">
        <v>2.0000470000000001E-4</v>
      </c>
      <c r="G57" s="20">
        <v>5.9718600000000001E-5</v>
      </c>
    </row>
    <row r="58" spans="1:7" ht="22.5" x14ac:dyDescent="0.2">
      <c r="A58" s="12" t="s">
        <v>959</v>
      </c>
      <c r="B58" s="10" t="str">
        <f>VLOOKUP(A58,[4]Feuil1!$A$4:$B$2594,2,FALSE)</f>
        <v>Autres actes thérapeutiques par voie vasculaire du système nerveux, niveau 2</v>
      </c>
      <c r="C58" s="19">
        <v>395</v>
      </c>
      <c r="D58" s="32">
        <v>8.5635359100000003E-2</v>
      </c>
      <c r="E58" s="32">
        <v>5.0890585000000002E-3</v>
      </c>
      <c r="F58" s="20">
        <v>7.8433218000000002E-6</v>
      </c>
      <c r="G58" s="20">
        <v>2.25084E-5</v>
      </c>
    </row>
    <row r="59" spans="1:7" ht="22.5" x14ac:dyDescent="0.2">
      <c r="A59" s="12" t="s">
        <v>960</v>
      </c>
      <c r="B59" s="10" t="str">
        <f>VLOOKUP(A59,[4]Feuil1!$A$4:$B$2594,2,FALSE)</f>
        <v>Autres actes thérapeutiques par voie vasculaire du système nerveux, niveau 3</v>
      </c>
      <c r="C59" s="19">
        <v>398</v>
      </c>
      <c r="D59" s="32">
        <v>0.2047244094</v>
      </c>
      <c r="E59" s="32">
        <v>-0.132897603</v>
      </c>
      <c r="F59" s="20">
        <v>-2.3922099999999999E-4</v>
      </c>
      <c r="G59" s="20">
        <v>2.2679399999999998E-5</v>
      </c>
    </row>
    <row r="60" spans="1:7" ht="22.5" x14ac:dyDescent="0.2">
      <c r="A60" s="12" t="s">
        <v>961</v>
      </c>
      <c r="B60" s="10" t="str">
        <f>VLOOKUP(A60,[4]Feuil1!$A$4:$B$2594,2,FALSE)</f>
        <v>Autres actes thérapeutiques par voie vasculaire du système nerveux, niveau 4</v>
      </c>
      <c r="C60" s="19">
        <v>186</v>
      </c>
      <c r="D60" s="32">
        <v>0.1213872832</v>
      </c>
      <c r="E60" s="32">
        <v>-4.1237112999999999E-2</v>
      </c>
      <c r="F60" s="20">
        <v>-3.1372999999999999E-5</v>
      </c>
      <c r="G60" s="20">
        <v>1.0598899999999999E-5</v>
      </c>
    </row>
    <row r="61" spans="1:7" ht="22.5" x14ac:dyDescent="0.2">
      <c r="A61" s="12" t="s">
        <v>962</v>
      </c>
      <c r="B61" s="10" t="str">
        <f>VLOOKUP(A61,[4]Feuil1!$A$4:$B$2594,2,FALSE)</f>
        <v>Injections de toxine botulique, en ambulatoire</v>
      </c>
      <c r="C61" s="19">
        <v>73546</v>
      </c>
      <c r="D61" s="32">
        <v>0.1128671123</v>
      </c>
      <c r="E61" s="32">
        <v>7.6439575300000007E-2</v>
      </c>
      <c r="F61" s="20">
        <v>2.0412244999999999E-2</v>
      </c>
      <c r="G61" s="20">
        <v>4.1908986000000004E-3</v>
      </c>
    </row>
    <row r="62" spans="1:7" ht="33.75" x14ac:dyDescent="0.2">
      <c r="A62" s="12" t="s">
        <v>963</v>
      </c>
      <c r="B62" s="10" t="str">
        <f>VLOOKUP(A62,[4]Feuil1!$A$4:$B$2594,2,FALSE)</f>
        <v>Séjours pour douleurs chroniques rebelles comprenant un bloc ou une infiltration, en ambulatoire</v>
      </c>
      <c r="C62" s="19">
        <v>7853</v>
      </c>
      <c r="D62" s="32">
        <v>-5.3159318999999997E-2</v>
      </c>
      <c r="E62" s="32">
        <v>0.3200537906</v>
      </c>
      <c r="F62" s="20">
        <v>7.4668423999999997E-3</v>
      </c>
      <c r="G62" s="20">
        <v>4.4749040000000001E-4</v>
      </c>
    </row>
    <row r="63" spans="1:7" ht="22.5" x14ac:dyDescent="0.2">
      <c r="A63" s="12" t="s">
        <v>964</v>
      </c>
      <c r="B63" s="10" t="str">
        <f>VLOOKUP(A63,[4]Feuil1!$A$4:$B$2594,2,FALSE)</f>
        <v>Affections du système nerveux sans acte opératoire avec anesthésie, en ambulatoire</v>
      </c>
      <c r="C63" s="19">
        <v>7616</v>
      </c>
      <c r="D63" s="32">
        <v>7.2776280299999996E-2</v>
      </c>
      <c r="E63" s="32">
        <v>6.1278615299999999E-2</v>
      </c>
      <c r="F63" s="20">
        <v>1.7216091000000001E-3</v>
      </c>
      <c r="G63" s="20">
        <v>4.3398530000000001E-4</v>
      </c>
    </row>
    <row r="64" spans="1:7" ht="22.5" x14ac:dyDescent="0.2">
      <c r="A64" s="12" t="s">
        <v>965</v>
      </c>
      <c r="B64" s="10" t="str">
        <f>VLOOKUP(A64,[4]Feuil1!$A$4:$B$2594,2,FALSE)</f>
        <v>Embolisations intracrâniennes et médullaires pour hémorragie, niveau 1</v>
      </c>
      <c r="C64" s="19">
        <v>547</v>
      </c>
      <c r="D64" s="32">
        <v>-0.202997275</v>
      </c>
      <c r="E64" s="32">
        <v>-6.4957265E-2</v>
      </c>
      <c r="F64" s="20">
        <v>-1.49023E-4</v>
      </c>
      <c r="G64" s="20">
        <v>3.1169900000000001E-5</v>
      </c>
    </row>
    <row r="65" spans="1:7" ht="22.5" x14ac:dyDescent="0.2">
      <c r="A65" s="12" t="s">
        <v>966</v>
      </c>
      <c r="B65" s="10" t="str">
        <f>VLOOKUP(A65,[4]Feuil1!$A$4:$B$2594,2,FALSE)</f>
        <v>Embolisations intracrâniennes et médullaires pour hémorragie, niveau 2</v>
      </c>
      <c r="C65" s="19">
        <v>468</v>
      </c>
      <c r="D65" s="32">
        <v>0.1023622047</v>
      </c>
      <c r="E65" s="32">
        <v>0.11428571429999999</v>
      </c>
      <c r="F65" s="20">
        <v>1.8823970000000001E-4</v>
      </c>
      <c r="G65" s="20">
        <v>2.66682E-5</v>
      </c>
    </row>
    <row r="66" spans="1:7" ht="22.5" x14ac:dyDescent="0.2">
      <c r="A66" s="12" t="s">
        <v>967</v>
      </c>
      <c r="B66" s="10" t="str">
        <f>VLOOKUP(A66,[4]Feuil1!$A$4:$B$2594,2,FALSE)</f>
        <v>Embolisations intracrâniennes et médullaires pour hémorragie, niveau 3</v>
      </c>
      <c r="C66" s="19">
        <v>261</v>
      </c>
      <c r="D66" s="32">
        <v>6.1904761900000001E-2</v>
      </c>
      <c r="E66" s="32">
        <v>0.1704035874</v>
      </c>
      <c r="F66" s="20">
        <v>1.4902310000000001E-4</v>
      </c>
      <c r="G66" s="20">
        <v>1.4872700000000001E-5</v>
      </c>
    </row>
    <row r="67" spans="1:7" ht="22.5" x14ac:dyDescent="0.2">
      <c r="A67" s="12" t="s">
        <v>968</v>
      </c>
      <c r="B67" s="10" t="str">
        <f>VLOOKUP(A67,[4]Feuil1!$A$4:$B$2594,2,FALSE)</f>
        <v>Embolisations intracrâniennes et médullaires pour hémorragie, niveau 4</v>
      </c>
      <c r="C67" s="19">
        <v>203</v>
      </c>
      <c r="D67" s="32">
        <v>1.9736842099999999E-2</v>
      </c>
      <c r="E67" s="32">
        <v>0.30967741939999999</v>
      </c>
      <c r="F67" s="20">
        <v>1.8823970000000001E-4</v>
      </c>
      <c r="G67" s="20">
        <v>1.1567599999999999E-5</v>
      </c>
    </row>
    <row r="68" spans="1:7" x14ac:dyDescent="0.2">
      <c r="A68" s="12" t="s">
        <v>969</v>
      </c>
      <c r="B68" s="10" t="str">
        <f>VLOOKUP(A68,[4]Feuil1!$A$4:$B$2594,2,FALSE)</f>
        <v>Méningites virales, niveau 1</v>
      </c>
      <c r="C68" s="19">
        <v>3097</v>
      </c>
      <c r="D68" s="32">
        <v>0.32510288069999999</v>
      </c>
      <c r="E68" s="32">
        <v>-0.198498965</v>
      </c>
      <c r="F68" s="20">
        <v>-3.007914E-3</v>
      </c>
      <c r="G68" s="20">
        <v>1.7647750000000001E-4</v>
      </c>
    </row>
    <row r="69" spans="1:7" x14ac:dyDescent="0.2">
      <c r="A69" s="12" t="s">
        <v>970</v>
      </c>
      <c r="B69" s="10" t="str">
        <f>VLOOKUP(A69,[4]Feuil1!$A$4:$B$2594,2,FALSE)</f>
        <v>Méningites virales, niveau 2</v>
      </c>
      <c r="C69" s="19">
        <v>1354</v>
      </c>
      <c r="D69" s="32">
        <v>0.31315240080000001</v>
      </c>
      <c r="E69" s="32">
        <v>7.6311605699999993E-2</v>
      </c>
      <c r="F69" s="20">
        <v>3.7647940000000001E-4</v>
      </c>
      <c r="G69" s="20">
        <v>7.7155499999999997E-5</v>
      </c>
    </row>
    <row r="70" spans="1:7" x14ac:dyDescent="0.2">
      <c r="A70" s="12" t="s">
        <v>971</v>
      </c>
      <c r="B70" s="10" t="str">
        <f>VLOOKUP(A70,[4]Feuil1!$A$4:$B$2594,2,FALSE)</f>
        <v>Méningites virales, niveau 3</v>
      </c>
      <c r="C70" s="19">
        <v>436</v>
      </c>
      <c r="D70" s="32">
        <v>0.1235955056</v>
      </c>
      <c r="E70" s="32">
        <v>0.09</v>
      </c>
      <c r="F70" s="20">
        <v>1.4117980000000001E-4</v>
      </c>
      <c r="G70" s="20">
        <v>2.4844699999999999E-5</v>
      </c>
    </row>
    <row r="71" spans="1:7" x14ac:dyDescent="0.2">
      <c r="A71" s="12" t="s">
        <v>972</v>
      </c>
      <c r="B71" s="10" t="str">
        <f>VLOOKUP(A71,[4]Feuil1!$A$4:$B$2594,2,FALSE)</f>
        <v>Méningites virales, niveau 4</v>
      </c>
      <c r="C71" s="19">
        <v>95</v>
      </c>
      <c r="D71" s="32">
        <v>0.21428571430000001</v>
      </c>
      <c r="E71" s="32">
        <v>-0.20168067200000001</v>
      </c>
      <c r="F71" s="20">
        <v>-9.412E-5</v>
      </c>
      <c r="G71" s="20">
        <v>5.4134196999999996E-6</v>
      </c>
    </row>
    <row r="72" spans="1:7" x14ac:dyDescent="0.2">
      <c r="A72" s="12" t="s">
        <v>973</v>
      </c>
      <c r="B72" s="10" t="str">
        <f>VLOOKUP(A72,[4]Feuil1!$A$4:$B$2594,2,FALSE)</f>
        <v>Méningites virales, très courte durée</v>
      </c>
      <c r="C72" s="19">
        <v>1649</v>
      </c>
      <c r="D72" s="32">
        <v>0.70673425050000005</v>
      </c>
      <c r="E72" s="32">
        <v>-0.30038184099999998</v>
      </c>
      <c r="F72" s="20">
        <v>-2.776536E-3</v>
      </c>
      <c r="G72" s="20">
        <v>9.39656E-5</v>
      </c>
    </row>
    <row r="73" spans="1:7" ht="22.5" x14ac:dyDescent="0.2">
      <c r="A73" s="12" t="s">
        <v>974</v>
      </c>
      <c r="B73" s="10" t="str">
        <f>VLOOKUP(A73,[4]Feuil1!$A$4:$B$2594,2,FALSE)</f>
        <v>Infections du système nerveux à l'exception des méningites virales, niveau 1</v>
      </c>
      <c r="C73" s="19">
        <v>2809</v>
      </c>
      <c r="D73" s="32">
        <v>-6.4590542000000001E-2</v>
      </c>
      <c r="E73" s="32">
        <v>-0.134093711</v>
      </c>
      <c r="F73" s="20">
        <v>-1.7059219999999999E-3</v>
      </c>
      <c r="G73" s="20">
        <v>1.6006629999999999E-4</v>
      </c>
    </row>
    <row r="74" spans="1:7" ht="22.5" x14ac:dyDescent="0.2">
      <c r="A74" s="12" t="s">
        <v>975</v>
      </c>
      <c r="B74" s="10" t="str">
        <f>VLOOKUP(A74,[4]Feuil1!$A$4:$B$2594,2,FALSE)</f>
        <v>Infections du système nerveux à l'exception des méningites virales, niveau 2</v>
      </c>
      <c r="C74" s="19">
        <v>2320</v>
      </c>
      <c r="D74" s="32">
        <v>3.95274875E-2</v>
      </c>
      <c r="E74" s="32">
        <v>1.3986014E-2</v>
      </c>
      <c r="F74" s="20">
        <v>1.2549309999999999E-4</v>
      </c>
      <c r="G74" s="20">
        <v>1.322014E-4</v>
      </c>
    </row>
    <row r="75" spans="1:7" ht="22.5" x14ac:dyDescent="0.2">
      <c r="A75" s="12" t="s">
        <v>976</v>
      </c>
      <c r="B75" s="10" t="str">
        <f>VLOOKUP(A75,[4]Feuil1!$A$4:$B$2594,2,FALSE)</f>
        <v>Infections du système nerveux à l'exception des méningites virales, niveau 3</v>
      </c>
      <c r="C75" s="19">
        <v>2174</v>
      </c>
      <c r="D75" s="32">
        <v>5.7357780900000002E-2</v>
      </c>
      <c r="E75" s="32">
        <v>-3.3348154999999997E-2</v>
      </c>
      <c r="F75" s="20">
        <v>-2.9412500000000001E-4</v>
      </c>
      <c r="G75" s="20">
        <v>1.238818E-4</v>
      </c>
    </row>
    <row r="76" spans="1:7" ht="22.5" x14ac:dyDescent="0.2">
      <c r="A76" s="12" t="s">
        <v>977</v>
      </c>
      <c r="B76" s="10" t="str">
        <f>VLOOKUP(A76,[4]Feuil1!$A$4:$B$2594,2,FALSE)</f>
        <v>Infections du système nerveux à l'exception des méningites virales, niveau 4</v>
      </c>
      <c r="C76" s="19">
        <v>1442</v>
      </c>
      <c r="D76" s="32">
        <v>6.6869300899999998E-2</v>
      </c>
      <c r="E76" s="32">
        <v>2.70655271E-2</v>
      </c>
      <c r="F76" s="20">
        <v>1.4902310000000001E-4</v>
      </c>
      <c r="G76" s="20">
        <v>8.2169999999999994E-5</v>
      </c>
    </row>
    <row r="77" spans="1:7" ht="22.5" x14ac:dyDescent="0.2">
      <c r="A77" s="12" t="s">
        <v>978</v>
      </c>
      <c r="B77" s="10" t="str">
        <f>VLOOKUP(A77,[4]Feuil1!$A$4:$B$2594,2,FALSE)</f>
        <v>Infections du système nerveux à l'exception des méningites virales, très courte durée</v>
      </c>
      <c r="C77" s="19">
        <v>660</v>
      </c>
      <c r="D77" s="32">
        <v>-0.13484358099999999</v>
      </c>
      <c r="E77" s="32">
        <v>-0.177057357</v>
      </c>
      <c r="F77" s="20">
        <v>-5.5687599999999999E-4</v>
      </c>
      <c r="G77" s="20">
        <v>3.7608999999999999E-5</v>
      </c>
    </row>
    <row r="78" spans="1:7" ht="22.5" x14ac:dyDescent="0.2">
      <c r="A78" s="12" t="s">
        <v>979</v>
      </c>
      <c r="B78" s="10" t="str">
        <f>VLOOKUP(A78,[4]Feuil1!$A$4:$B$2594,2,FALSE)</f>
        <v>Maladies dégénératives du système nerveux, âge supérieur à 79 ans, niveau 1</v>
      </c>
      <c r="C78" s="19">
        <v>1760</v>
      </c>
      <c r="D78" s="32">
        <v>-0.135431569</v>
      </c>
      <c r="E78" s="32">
        <v>-3.0336459E-2</v>
      </c>
      <c r="F78" s="20">
        <v>-2.1569100000000001E-4</v>
      </c>
      <c r="G78" s="20">
        <v>1.002907E-4</v>
      </c>
    </row>
    <row r="79" spans="1:7" ht="22.5" x14ac:dyDescent="0.2">
      <c r="A79" s="12" t="s">
        <v>980</v>
      </c>
      <c r="B79" s="10" t="str">
        <f>VLOOKUP(A79,[4]Feuil1!$A$4:$B$2594,2,FALSE)</f>
        <v>Maladies dégénératives du système nerveux, âge supérieur à 79 ans, niveau 2</v>
      </c>
      <c r="C79" s="19">
        <v>2925</v>
      </c>
      <c r="D79" s="32">
        <v>-3.5982477999999998E-2</v>
      </c>
      <c r="E79" s="32">
        <v>-5.0632911000000003E-2</v>
      </c>
      <c r="F79" s="20">
        <v>-6.1177900000000001E-4</v>
      </c>
      <c r="G79" s="20">
        <v>1.6667630000000001E-4</v>
      </c>
    </row>
    <row r="80" spans="1:7" ht="22.5" x14ac:dyDescent="0.2">
      <c r="A80" s="12" t="s">
        <v>981</v>
      </c>
      <c r="B80" s="10" t="str">
        <f>VLOOKUP(A80,[4]Feuil1!$A$4:$B$2594,2,FALSE)</f>
        <v>Maladies dégénératives du système nerveux, âge supérieur à 79 ans, niveau 3</v>
      </c>
      <c r="C80" s="19">
        <v>4179</v>
      </c>
      <c r="D80" s="32">
        <v>-4.9373795999999998E-2</v>
      </c>
      <c r="E80" s="32">
        <v>5.8778819400000001E-2</v>
      </c>
      <c r="F80" s="20">
        <v>9.0982529999999995E-4</v>
      </c>
      <c r="G80" s="20">
        <v>2.381335E-4</v>
      </c>
    </row>
    <row r="81" spans="1:7" ht="22.5" x14ac:dyDescent="0.2">
      <c r="A81" s="12" t="s">
        <v>982</v>
      </c>
      <c r="B81" s="10" t="str">
        <f>VLOOKUP(A81,[4]Feuil1!$A$4:$B$2594,2,FALSE)</f>
        <v>Maladies dégénératives du système nerveux, âge supérieur à 79 ans, niveau 4</v>
      </c>
      <c r="C81" s="19">
        <v>622</v>
      </c>
      <c r="D81" s="32">
        <v>-4.1284403999999997E-2</v>
      </c>
      <c r="E81" s="32">
        <v>-7.9744819999999998E-3</v>
      </c>
      <c r="F81" s="20">
        <v>-1.9607999999999999E-5</v>
      </c>
      <c r="G81" s="20">
        <v>3.5443700000000001E-5</v>
      </c>
    </row>
    <row r="82" spans="1:7" ht="33.75" x14ac:dyDescent="0.2">
      <c r="A82" s="12" t="s">
        <v>983</v>
      </c>
      <c r="B82" s="10" t="str">
        <f>VLOOKUP(A82,[4]Feuil1!$A$4:$B$2594,2,FALSE)</f>
        <v>Maladies dégénératives du système nerveux, âge supérieur à 79 ans, très courte durée</v>
      </c>
      <c r="C82" s="19">
        <v>3432</v>
      </c>
      <c r="D82" s="32">
        <v>-5.3336521999999997E-2</v>
      </c>
      <c r="E82" s="32">
        <v>-0.132895402</v>
      </c>
      <c r="F82" s="20">
        <v>-2.0627940000000002E-3</v>
      </c>
      <c r="G82" s="20">
        <v>1.955669E-4</v>
      </c>
    </row>
    <row r="83" spans="1:7" ht="22.5" x14ac:dyDescent="0.2">
      <c r="A83" s="12" t="s">
        <v>984</v>
      </c>
      <c r="B83" s="10" t="str">
        <f>VLOOKUP(A83,[4]Feuil1!$A$4:$B$2594,2,FALSE)</f>
        <v>Maladies dégénératives du système nerveux, âge inférieur à 80 ans, niveau 1</v>
      </c>
      <c r="C83" s="19">
        <v>8427</v>
      </c>
      <c r="D83" s="32">
        <v>-7.2640795999999994E-2</v>
      </c>
      <c r="E83" s="32">
        <v>-1.8067374000000001E-2</v>
      </c>
      <c r="F83" s="20">
        <v>-6.0785699999999995E-4</v>
      </c>
      <c r="G83" s="20">
        <v>4.8019879999999999E-4</v>
      </c>
    </row>
    <row r="84" spans="1:7" ht="22.5" x14ac:dyDescent="0.2">
      <c r="A84" s="12" t="s">
        <v>985</v>
      </c>
      <c r="B84" s="10" t="str">
        <f>VLOOKUP(A84,[4]Feuil1!$A$4:$B$2594,2,FALSE)</f>
        <v>Maladies dégénératives du système nerveux, âge inférieur à 80 ans, niveau 2</v>
      </c>
      <c r="C84" s="19">
        <v>6386</v>
      </c>
      <c r="D84" s="32">
        <v>3.3881897399999999E-2</v>
      </c>
      <c r="E84" s="32">
        <v>-4.2134829999999996E-3</v>
      </c>
      <c r="F84" s="20">
        <v>-1.0588499999999999E-4</v>
      </c>
      <c r="G84" s="20">
        <v>3.6389579999999999E-4</v>
      </c>
    </row>
    <row r="85" spans="1:7" ht="22.5" x14ac:dyDescent="0.2">
      <c r="A85" s="12" t="s">
        <v>986</v>
      </c>
      <c r="B85" s="10" t="str">
        <f>VLOOKUP(A85,[4]Feuil1!$A$4:$B$2594,2,FALSE)</f>
        <v>Maladies dégénératives du système nerveux, âge inférieur à 80 ans, niveau 3</v>
      </c>
      <c r="C85" s="19">
        <v>4957</v>
      </c>
      <c r="D85" s="32">
        <v>2.5173064799999999E-2</v>
      </c>
      <c r="E85" s="32">
        <v>1.4323716E-2</v>
      </c>
      <c r="F85" s="20">
        <v>2.7451629999999998E-4</v>
      </c>
      <c r="G85" s="20">
        <v>2.824665E-4</v>
      </c>
    </row>
    <row r="86" spans="1:7" ht="22.5" x14ac:dyDescent="0.2">
      <c r="A86" s="12" t="s">
        <v>987</v>
      </c>
      <c r="B86" s="10" t="str">
        <f>VLOOKUP(A86,[4]Feuil1!$A$4:$B$2594,2,FALSE)</f>
        <v>Maladies dégénératives du système nerveux, âge inférieur à 80 ans, niveau 4</v>
      </c>
      <c r="C86" s="19">
        <v>1218</v>
      </c>
      <c r="D86" s="32">
        <v>-3.7551019999999997E-2</v>
      </c>
      <c r="E86" s="32">
        <v>3.3078880400000003E-2</v>
      </c>
      <c r="F86" s="20">
        <v>1.5294479999999999E-4</v>
      </c>
      <c r="G86" s="20">
        <v>6.9405699999999999E-5</v>
      </c>
    </row>
    <row r="87" spans="1:7" ht="33.75" x14ac:dyDescent="0.2">
      <c r="A87" s="12" t="s">
        <v>988</v>
      </c>
      <c r="B87" s="10" t="str">
        <f>VLOOKUP(A87,[4]Feuil1!$A$4:$B$2594,2,FALSE)</f>
        <v>Maladies dégénératives du système nerveux, âge inférieur à 80 ans, très courte durée</v>
      </c>
      <c r="C87" s="19">
        <v>7272</v>
      </c>
      <c r="D87" s="32">
        <v>-6.0366551999999997E-2</v>
      </c>
      <c r="E87" s="32">
        <v>-0.113616969</v>
      </c>
      <c r="F87" s="20">
        <v>-3.6549880000000001E-3</v>
      </c>
      <c r="G87" s="20">
        <v>4.1438299999999999E-4</v>
      </c>
    </row>
    <row r="88" spans="1:7" ht="22.5" x14ac:dyDescent="0.2">
      <c r="A88" s="12" t="s">
        <v>989</v>
      </c>
      <c r="B88" s="10" t="str">
        <f>VLOOKUP(A88,[4]Feuil1!$A$4:$B$2594,2,FALSE)</f>
        <v>Affections et lésions du rachis et de la moelle, niveau 1</v>
      </c>
      <c r="C88" s="19">
        <v>997</v>
      </c>
      <c r="D88" s="32">
        <v>-8.3704363000000004E-2</v>
      </c>
      <c r="E88" s="32">
        <v>-3.2069971000000003E-2</v>
      </c>
      <c r="F88" s="20">
        <v>-1.2941499999999999E-4</v>
      </c>
      <c r="G88" s="20">
        <v>5.6812399999999998E-5</v>
      </c>
    </row>
    <row r="89" spans="1:7" ht="22.5" x14ac:dyDescent="0.2">
      <c r="A89" s="12" t="s">
        <v>990</v>
      </c>
      <c r="B89" s="10" t="str">
        <f>VLOOKUP(A89,[4]Feuil1!$A$4:$B$2594,2,FALSE)</f>
        <v>Affections et lésions du rachis et de la moelle, niveau 2</v>
      </c>
      <c r="C89" s="19">
        <v>520</v>
      </c>
      <c r="D89" s="32">
        <v>0</v>
      </c>
      <c r="E89" s="32">
        <v>-0.123102867</v>
      </c>
      <c r="F89" s="20">
        <v>-2.8628099999999999E-4</v>
      </c>
      <c r="G89" s="20">
        <v>2.9631399999999999E-5</v>
      </c>
    </row>
    <row r="90" spans="1:7" ht="22.5" x14ac:dyDescent="0.2">
      <c r="A90" s="12" t="s">
        <v>991</v>
      </c>
      <c r="B90" s="10" t="str">
        <f>VLOOKUP(A90,[4]Feuil1!$A$4:$B$2594,2,FALSE)</f>
        <v>Affections et lésions du rachis et de la moelle, niveau 3</v>
      </c>
      <c r="C90" s="19">
        <v>485</v>
      </c>
      <c r="D90" s="32">
        <v>-5.6224900000000001E-2</v>
      </c>
      <c r="E90" s="32">
        <v>3.1914893600000001E-2</v>
      </c>
      <c r="F90" s="20">
        <v>5.88249E-5</v>
      </c>
      <c r="G90" s="20">
        <v>2.76369E-5</v>
      </c>
    </row>
    <row r="91" spans="1:7" ht="22.5" x14ac:dyDescent="0.2">
      <c r="A91" s="12" t="s">
        <v>992</v>
      </c>
      <c r="B91" s="10" t="str">
        <f>VLOOKUP(A91,[4]Feuil1!$A$4:$B$2594,2,FALSE)</f>
        <v>Affections et lésions du rachis et de la moelle, niveau 4</v>
      </c>
      <c r="C91" s="19">
        <v>285</v>
      </c>
      <c r="D91" s="32">
        <v>-0.106382979</v>
      </c>
      <c r="E91" s="32">
        <v>-3.0612245E-2</v>
      </c>
      <c r="F91" s="20">
        <v>-3.5295E-5</v>
      </c>
      <c r="G91" s="20">
        <v>1.6240300000000001E-5</v>
      </c>
    </row>
    <row r="92" spans="1:7" ht="22.5" x14ac:dyDescent="0.2">
      <c r="A92" s="12" t="s">
        <v>993</v>
      </c>
      <c r="B92" s="10" t="str">
        <f>VLOOKUP(A92,[4]Feuil1!$A$4:$B$2594,2,FALSE)</f>
        <v>Affections et lésions du rachis et de la moelle, très courte durée</v>
      </c>
      <c r="C92" s="19">
        <v>902</v>
      </c>
      <c r="D92" s="32">
        <v>5.5187637999999997E-3</v>
      </c>
      <c r="E92" s="32">
        <v>-9.8792540000000005E-3</v>
      </c>
      <c r="F92" s="20">
        <v>-3.5295E-5</v>
      </c>
      <c r="G92" s="20">
        <v>5.1399E-5</v>
      </c>
    </row>
    <row r="93" spans="1:7" ht="22.5" x14ac:dyDescent="0.2">
      <c r="A93" s="12" t="s">
        <v>994</v>
      </c>
      <c r="B93" s="10" t="str">
        <f>VLOOKUP(A93,[4]Feuil1!$A$4:$B$2594,2,FALSE)</f>
        <v>Autres affections cérébrovasculaires, niveau 1</v>
      </c>
      <c r="C93" s="19">
        <v>2063</v>
      </c>
      <c r="D93" s="32">
        <v>-0.13241106699999999</v>
      </c>
      <c r="E93" s="32">
        <v>-6.0136674000000001E-2</v>
      </c>
      <c r="F93" s="20">
        <v>-5.1765899999999996E-4</v>
      </c>
      <c r="G93" s="20">
        <v>1.1755670000000001E-4</v>
      </c>
    </row>
    <row r="94" spans="1:7" ht="22.5" x14ac:dyDescent="0.2">
      <c r="A94" s="12" t="s">
        <v>995</v>
      </c>
      <c r="B94" s="10" t="str">
        <f>VLOOKUP(A94,[4]Feuil1!$A$4:$B$2594,2,FALSE)</f>
        <v>Autres affections cérébrovasculaires, niveau 2</v>
      </c>
      <c r="C94" s="19">
        <v>1489</v>
      </c>
      <c r="D94" s="32">
        <v>-9.6995256000000002E-2</v>
      </c>
      <c r="E94" s="32">
        <v>-0.13076473999999999</v>
      </c>
      <c r="F94" s="20">
        <v>-8.7845200000000005E-4</v>
      </c>
      <c r="G94" s="20">
        <v>8.4848199999999999E-5</v>
      </c>
    </row>
    <row r="95" spans="1:7" ht="22.5" x14ac:dyDescent="0.2">
      <c r="A95" s="12" t="s">
        <v>996</v>
      </c>
      <c r="B95" s="10" t="str">
        <f>VLOOKUP(A95,[4]Feuil1!$A$4:$B$2594,2,FALSE)</f>
        <v>Autres affections cérébrovasculaires, niveau 3</v>
      </c>
      <c r="C95" s="19">
        <v>1093</v>
      </c>
      <c r="D95" s="32">
        <v>-0.101823708</v>
      </c>
      <c r="E95" s="32">
        <v>-7.5296108E-2</v>
      </c>
      <c r="F95" s="20">
        <v>-3.4902799999999998E-4</v>
      </c>
      <c r="G95" s="20">
        <v>6.2282799999999999E-5</v>
      </c>
    </row>
    <row r="96" spans="1:7" ht="22.5" x14ac:dyDescent="0.2">
      <c r="A96" s="12" t="s">
        <v>997</v>
      </c>
      <c r="B96" s="10" t="str">
        <f>VLOOKUP(A96,[4]Feuil1!$A$4:$B$2594,2,FALSE)</f>
        <v>Autres affections cérébrovasculaires, niveau 4</v>
      </c>
      <c r="C96" s="19">
        <v>254</v>
      </c>
      <c r="D96" s="32">
        <v>-0.198847262</v>
      </c>
      <c r="E96" s="32">
        <v>-8.6330934999999998E-2</v>
      </c>
      <c r="F96" s="20">
        <v>-9.412E-5</v>
      </c>
      <c r="G96" s="20">
        <v>1.44738E-5</v>
      </c>
    </row>
    <row r="97" spans="1:7" ht="22.5" x14ac:dyDescent="0.2">
      <c r="A97" s="12" t="s">
        <v>998</v>
      </c>
      <c r="B97" s="10" t="str">
        <f>VLOOKUP(A97,[4]Feuil1!$A$4:$B$2594,2,FALSE)</f>
        <v>Autres affections cérébrovasculaires, très courte durée</v>
      </c>
      <c r="C97" s="19">
        <v>985</v>
      </c>
      <c r="D97" s="32">
        <v>-0.15585585599999999</v>
      </c>
      <c r="E97" s="32">
        <v>5.1227321200000002E-2</v>
      </c>
      <c r="F97" s="20">
        <v>1.8823970000000001E-4</v>
      </c>
      <c r="G97" s="20">
        <v>5.6128600000000003E-5</v>
      </c>
    </row>
    <row r="98" spans="1:7" ht="22.5" x14ac:dyDescent="0.2">
      <c r="A98" s="12" t="s">
        <v>999</v>
      </c>
      <c r="B98" s="10" t="str">
        <f>VLOOKUP(A98,[4]Feuil1!$A$4:$B$2594,2,FALSE)</f>
        <v>Affections des nerfs crâniens et rachidiens, niveau 1</v>
      </c>
      <c r="C98" s="19">
        <v>13904</v>
      </c>
      <c r="D98" s="32">
        <v>-4.4577512E-2</v>
      </c>
      <c r="E98" s="32">
        <v>-3.1824512999999999E-2</v>
      </c>
      <c r="F98" s="20">
        <v>-1.792199E-3</v>
      </c>
      <c r="G98" s="20">
        <v>7.9229669999999997E-4</v>
      </c>
    </row>
    <row r="99" spans="1:7" ht="22.5" x14ac:dyDescent="0.2">
      <c r="A99" s="12" t="s">
        <v>1000</v>
      </c>
      <c r="B99" s="10" t="str">
        <f>VLOOKUP(A99,[4]Feuil1!$A$4:$B$2594,2,FALSE)</f>
        <v>Affections des nerfs crâniens et rachidiens, niveau 2</v>
      </c>
      <c r="C99" s="19">
        <v>8630</v>
      </c>
      <c r="D99" s="32">
        <v>5.7603686600000002E-2</v>
      </c>
      <c r="E99" s="32">
        <v>-1.0434583000000001E-2</v>
      </c>
      <c r="F99" s="20">
        <v>-3.5687099999999998E-4</v>
      </c>
      <c r="G99" s="20">
        <v>4.9176639999999995E-4</v>
      </c>
    </row>
    <row r="100" spans="1:7" ht="22.5" x14ac:dyDescent="0.2">
      <c r="A100" s="12" t="s">
        <v>1001</v>
      </c>
      <c r="B100" s="10" t="str">
        <f>VLOOKUP(A100,[4]Feuil1!$A$4:$B$2594,2,FALSE)</f>
        <v>Affections des nerfs crâniens et rachidiens, niveau 3</v>
      </c>
      <c r="C100" s="19">
        <v>3190</v>
      </c>
      <c r="D100" s="32">
        <v>-1.042654E-2</v>
      </c>
      <c r="E100" s="32">
        <v>1.8518518500000001E-2</v>
      </c>
      <c r="F100" s="20">
        <v>2.2745630000000001E-4</v>
      </c>
      <c r="G100" s="20">
        <v>1.8177690000000001E-4</v>
      </c>
    </row>
    <row r="101" spans="1:7" ht="22.5" x14ac:dyDescent="0.2">
      <c r="A101" s="12" t="s">
        <v>1002</v>
      </c>
      <c r="B101" s="10" t="str">
        <f>VLOOKUP(A101,[4]Feuil1!$A$4:$B$2594,2,FALSE)</f>
        <v>Affections des nerfs crâniens et rachidiens, niveau 4</v>
      </c>
      <c r="C101" s="19">
        <v>718</v>
      </c>
      <c r="D101" s="32">
        <v>-2.9629630000000001E-2</v>
      </c>
      <c r="E101" s="32">
        <v>9.6183206100000002E-2</v>
      </c>
      <c r="F101" s="20">
        <v>2.4706460000000001E-4</v>
      </c>
      <c r="G101" s="20">
        <v>4.0914100000000002E-5</v>
      </c>
    </row>
    <row r="102" spans="1:7" ht="22.5" x14ac:dyDescent="0.2">
      <c r="A102" s="12" t="s">
        <v>1003</v>
      </c>
      <c r="B102" s="10" t="str">
        <f>VLOOKUP(A102,[4]Feuil1!$A$4:$B$2594,2,FALSE)</f>
        <v>Affections des nerfs crâniens et rachidiens, très courte durée</v>
      </c>
      <c r="C102" s="19">
        <v>13762</v>
      </c>
      <c r="D102" s="32">
        <v>4.0864113600000002E-2</v>
      </c>
      <c r="E102" s="32">
        <v>-1.3788100000000001E-3</v>
      </c>
      <c r="F102" s="20">
        <v>-7.4511999999999994E-5</v>
      </c>
      <c r="G102" s="20">
        <v>7.8420509999999998E-4</v>
      </c>
    </row>
    <row r="103" spans="1:7" ht="22.5" x14ac:dyDescent="0.2">
      <c r="A103" s="12" t="s">
        <v>1004</v>
      </c>
      <c r="B103" s="10" t="str">
        <f>VLOOKUP(A103,[4]Feuil1!$A$4:$B$2594,2,FALSE)</f>
        <v>Autres affections du système nerveux, niveau 1</v>
      </c>
      <c r="C103" s="19">
        <v>3940</v>
      </c>
      <c r="D103" s="32">
        <v>-5.6902761000000003E-2</v>
      </c>
      <c r="E103" s="32">
        <v>3.0549898E-3</v>
      </c>
      <c r="F103" s="20">
        <v>4.70599E-5</v>
      </c>
      <c r="G103" s="20">
        <v>2.2451449999999999E-4</v>
      </c>
    </row>
    <row r="104" spans="1:7" ht="22.5" x14ac:dyDescent="0.2">
      <c r="A104" s="12" t="s">
        <v>1005</v>
      </c>
      <c r="B104" s="10" t="str">
        <f>VLOOKUP(A104,[4]Feuil1!$A$4:$B$2594,2,FALSE)</f>
        <v>Autres affections du système nerveux, niveau 2</v>
      </c>
      <c r="C104" s="19">
        <v>3455</v>
      </c>
      <c r="D104" s="32">
        <v>1.00151745E-2</v>
      </c>
      <c r="E104" s="32">
        <v>3.7860576899999998E-2</v>
      </c>
      <c r="F104" s="20">
        <v>4.9412930000000005E-4</v>
      </c>
      <c r="G104" s="20">
        <v>1.9687749999999999E-4</v>
      </c>
    </row>
    <row r="105" spans="1:7" ht="22.5" x14ac:dyDescent="0.2">
      <c r="A105" s="12" t="s">
        <v>1006</v>
      </c>
      <c r="B105" s="10" t="str">
        <f>VLOOKUP(A105,[4]Feuil1!$A$4:$B$2594,2,FALSE)</f>
        <v>Autres affections du système nerveux, niveau 3</v>
      </c>
      <c r="C105" s="19">
        <v>2058</v>
      </c>
      <c r="D105" s="32">
        <v>7.3157894700000003E-2</v>
      </c>
      <c r="E105" s="32">
        <v>9.3182933000000006E-3</v>
      </c>
      <c r="F105" s="20">
        <v>7.4511600000000007E-5</v>
      </c>
      <c r="G105" s="20">
        <v>1.172718E-4</v>
      </c>
    </row>
    <row r="106" spans="1:7" ht="22.5" x14ac:dyDescent="0.2">
      <c r="A106" s="12" t="s">
        <v>1007</v>
      </c>
      <c r="B106" s="10" t="str">
        <f>VLOOKUP(A106,[4]Feuil1!$A$4:$B$2594,2,FALSE)</f>
        <v>Autres affections du système nerveux, niveau 4</v>
      </c>
      <c r="C106" s="19">
        <v>766</v>
      </c>
      <c r="D106" s="32">
        <v>0.15118110239999999</v>
      </c>
      <c r="E106" s="32">
        <v>4.7879616999999999E-2</v>
      </c>
      <c r="F106" s="20">
        <v>1.372581E-4</v>
      </c>
      <c r="G106" s="20">
        <v>4.3649300000000002E-5</v>
      </c>
    </row>
    <row r="107" spans="1:7" ht="22.5" x14ac:dyDescent="0.2">
      <c r="A107" s="12" t="s">
        <v>1008</v>
      </c>
      <c r="B107" s="10" t="str">
        <f>VLOOKUP(A107,[4]Feuil1!$A$4:$B$2594,2,FALSE)</f>
        <v>Autres affections du système nerveux, très courte durée</v>
      </c>
      <c r="C107" s="19">
        <v>6162</v>
      </c>
      <c r="D107" s="32">
        <v>-4.4774050000000003E-2</v>
      </c>
      <c r="E107" s="32">
        <v>-0.10579016099999999</v>
      </c>
      <c r="F107" s="20">
        <v>-2.8588910000000001E-3</v>
      </c>
      <c r="G107" s="20">
        <v>3.5113149999999998E-4</v>
      </c>
    </row>
    <row r="108" spans="1:7" ht="22.5" x14ac:dyDescent="0.2">
      <c r="A108" s="12" t="s">
        <v>1009</v>
      </c>
      <c r="B108" s="10" t="str">
        <f>VLOOKUP(A108,[4]Feuil1!$A$4:$B$2594,2,FALSE)</f>
        <v>Troubles de la conscience et comas d'origine non traumatique, niveau 1</v>
      </c>
      <c r="C108" s="19">
        <v>4646</v>
      </c>
      <c r="D108" s="32">
        <v>-5.6250000000000001E-2</v>
      </c>
      <c r="E108" s="32">
        <v>2.5607063999999999E-2</v>
      </c>
      <c r="F108" s="20">
        <v>4.5491269999999999E-4</v>
      </c>
      <c r="G108" s="20">
        <v>2.6474469999999999E-4</v>
      </c>
    </row>
    <row r="109" spans="1:7" ht="22.5" x14ac:dyDescent="0.2">
      <c r="A109" s="12" t="s">
        <v>1010</v>
      </c>
      <c r="B109" s="10" t="str">
        <f>VLOOKUP(A109,[4]Feuil1!$A$4:$B$2594,2,FALSE)</f>
        <v>Troubles de la conscience et comas d'origine non traumatique, niveau 2</v>
      </c>
      <c r="C109" s="19">
        <v>1743</v>
      </c>
      <c r="D109" s="32">
        <v>-2.5836759000000001E-2</v>
      </c>
      <c r="E109" s="32">
        <v>5.0632911400000001E-2</v>
      </c>
      <c r="F109" s="20">
        <v>3.2941950000000002E-4</v>
      </c>
      <c r="G109" s="20">
        <v>9.9321999999999995E-5</v>
      </c>
    </row>
    <row r="110" spans="1:7" ht="22.5" x14ac:dyDescent="0.2">
      <c r="A110" s="12" t="s">
        <v>1011</v>
      </c>
      <c r="B110" s="10" t="str">
        <f>VLOOKUP(A110,[4]Feuil1!$A$4:$B$2594,2,FALSE)</f>
        <v>Troubles de la conscience et comas d'origine non traumatique, niveau 3</v>
      </c>
      <c r="C110" s="19">
        <v>2020</v>
      </c>
      <c r="D110" s="32">
        <v>-1.4947680000000001E-3</v>
      </c>
      <c r="E110" s="32">
        <v>7.9840319000000007E-3</v>
      </c>
      <c r="F110" s="20">
        <v>6.27466E-5</v>
      </c>
      <c r="G110" s="20">
        <v>1.1510640000000001E-4</v>
      </c>
    </row>
    <row r="111" spans="1:7" ht="22.5" x14ac:dyDescent="0.2">
      <c r="A111" s="12" t="s">
        <v>1012</v>
      </c>
      <c r="B111" s="10" t="str">
        <f>VLOOKUP(A111,[4]Feuil1!$A$4:$B$2594,2,FALSE)</f>
        <v>Troubles de la conscience et comas d'origine non traumatique, niveau 4</v>
      </c>
      <c r="C111" s="19">
        <v>1449</v>
      </c>
      <c r="D111" s="32">
        <v>-6.5034965E-2</v>
      </c>
      <c r="E111" s="32">
        <v>8.3769633499999996E-2</v>
      </c>
      <c r="F111" s="20">
        <v>4.3922600000000003E-4</v>
      </c>
      <c r="G111" s="20">
        <v>8.2568899999999995E-5</v>
      </c>
    </row>
    <row r="112" spans="1:7" ht="33.75" x14ac:dyDescent="0.2">
      <c r="A112" s="12" t="s">
        <v>1013</v>
      </c>
      <c r="B112" s="10" t="str">
        <f>VLOOKUP(A112,[4]Feuil1!$A$4:$B$2594,2,FALSE)</f>
        <v>Accidents ischémiques transitoires et occlusions des artères précérébrales, âge supérieur à 79 ans, niveau 1</v>
      </c>
      <c r="C112" s="19">
        <v>3386</v>
      </c>
      <c r="D112" s="32">
        <v>-8.3543665000000003E-2</v>
      </c>
      <c r="E112" s="32">
        <v>-6.7474524999999994E-2</v>
      </c>
      <c r="F112" s="20">
        <v>-9.6080700000000005E-4</v>
      </c>
      <c r="G112" s="20">
        <v>1.929457E-4</v>
      </c>
    </row>
    <row r="113" spans="1:7" ht="33.75" x14ac:dyDescent="0.2">
      <c r="A113" s="12" t="s">
        <v>1014</v>
      </c>
      <c r="B113" s="10" t="str">
        <f>VLOOKUP(A113,[4]Feuil1!$A$4:$B$2594,2,FALSE)</f>
        <v>Accidents ischémiques transitoires et occlusions des artères précérébrales, âge supérieur à 79 ans, niveau 2</v>
      </c>
      <c r="C113" s="19">
        <v>5214</v>
      </c>
      <c r="D113" s="32">
        <v>3.4227381899999999E-2</v>
      </c>
      <c r="E113" s="32">
        <v>9.0961872999999992E-3</v>
      </c>
      <c r="F113" s="20">
        <v>1.843181E-4</v>
      </c>
      <c r="G113" s="20">
        <v>2.9711130000000002E-4</v>
      </c>
    </row>
    <row r="114" spans="1:7" ht="33.75" x14ac:dyDescent="0.2">
      <c r="A114" s="12" t="s">
        <v>1015</v>
      </c>
      <c r="B114" s="10" t="str">
        <f>VLOOKUP(A114,[4]Feuil1!$A$4:$B$2594,2,FALSE)</f>
        <v>Accidents ischémiques transitoires et occlusions des artères précérébrales, âge supérieur à 79 ans, niveau 3</v>
      </c>
      <c r="C114" s="19">
        <v>2242</v>
      </c>
      <c r="D114" s="32">
        <v>6.8513119499999997E-2</v>
      </c>
      <c r="E114" s="32">
        <v>1.95543429E-2</v>
      </c>
      <c r="F114" s="20">
        <v>1.6863140000000001E-4</v>
      </c>
      <c r="G114" s="20">
        <v>1.277567E-4</v>
      </c>
    </row>
    <row r="115" spans="1:7" ht="33.75" x14ac:dyDescent="0.2">
      <c r="A115" s="12" t="s">
        <v>1016</v>
      </c>
      <c r="B115" s="10" t="str">
        <f>VLOOKUP(A115,[4]Feuil1!$A$4:$B$2594,2,FALSE)</f>
        <v>Accidents ischémiques transitoires et occlusions des artères précérébrales, âge supérieur à 79 ans, niveau 4</v>
      </c>
      <c r="C115" s="19">
        <v>285</v>
      </c>
      <c r="D115" s="32">
        <v>8.0459770099999994E-2</v>
      </c>
      <c r="E115" s="32">
        <v>1.06382979E-2</v>
      </c>
      <c r="F115" s="20">
        <v>1.1765E-5</v>
      </c>
      <c r="G115" s="20">
        <v>1.6240300000000001E-5</v>
      </c>
    </row>
    <row r="116" spans="1:7" ht="33.75" x14ac:dyDescent="0.2">
      <c r="A116" s="12" t="s">
        <v>1017</v>
      </c>
      <c r="B116" s="10" t="str">
        <f>VLOOKUP(A116,[4]Feuil1!$A$4:$B$2594,2,FALSE)</f>
        <v>Accidents ischémiques transitoires et occlusions des artères précérébrales, âge supérieur à 79 ans, très courte durée</v>
      </c>
      <c r="C116" s="19">
        <v>4322</v>
      </c>
      <c r="D116" s="32">
        <v>4.8726193399999999E-2</v>
      </c>
      <c r="E116" s="32">
        <v>1.9339622599999998E-2</v>
      </c>
      <c r="F116" s="20">
        <v>3.2157620000000003E-4</v>
      </c>
      <c r="G116" s="20">
        <v>2.4628209999999999E-4</v>
      </c>
    </row>
    <row r="117" spans="1:7" ht="33.75" x14ac:dyDescent="0.2">
      <c r="A117" s="12" t="s">
        <v>1018</v>
      </c>
      <c r="B117" s="10" t="str">
        <f>VLOOKUP(A117,[4]Feuil1!$A$4:$B$2594,2,FALSE)</f>
        <v>Accidents ischémiques transitoires et occlusions des artères précérébrales, âge inférieur à 80 ans, niveau 1</v>
      </c>
      <c r="C117" s="19">
        <v>8252</v>
      </c>
      <c r="D117" s="32">
        <v>-3.3913235E-2</v>
      </c>
      <c r="E117" s="32">
        <v>-5.9493958999999999E-2</v>
      </c>
      <c r="F117" s="20">
        <v>-2.0471069999999998E-3</v>
      </c>
      <c r="G117" s="20">
        <v>4.7022669999999999E-4</v>
      </c>
    </row>
    <row r="118" spans="1:7" ht="33.75" x14ac:dyDescent="0.2">
      <c r="A118" s="12" t="s">
        <v>1019</v>
      </c>
      <c r="B118" s="10" t="str">
        <f>VLOOKUP(A118,[4]Feuil1!$A$4:$B$2594,2,FALSE)</f>
        <v>Accidents ischémiques transitoires et occlusions des artères précérébrales, âge inférieur à 80 ans, niveau 2</v>
      </c>
      <c r="C118" s="19">
        <v>5780</v>
      </c>
      <c r="D118" s="32">
        <v>8.9380196499999995E-2</v>
      </c>
      <c r="E118" s="32">
        <v>2.6019081E-3</v>
      </c>
      <c r="F118" s="20">
        <v>5.88249E-5</v>
      </c>
      <c r="G118" s="20">
        <v>3.2936389999999998E-4</v>
      </c>
    </row>
    <row r="119" spans="1:7" ht="33.75" x14ac:dyDescent="0.2">
      <c r="A119" s="12" t="s">
        <v>1020</v>
      </c>
      <c r="B119" s="10" t="str">
        <f>VLOOKUP(A119,[4]Feuil1!$A$4:$B$2594,2,FALSE)</f>
        <v>Accidents ischémiques transitoires et occlusions des artères précérébrales, âge inférieur à 80 ans, niveau 3</v>
      </c>
      <c r="C119" s="19">
        <v>1015</v>
      </c>
      <c r="D119" s="32">
        <v>2.02224469E-2</v>
      </c>
      <c r="E119" s="32">
        <v>5.9464816999999998E-3</v>
      </c>
      <c r="F119" s="20">
        <v>2.353E-5</v>
      </c>
      <c r="G119" s="20">
        <v>5.7838099999999998E-5</v>
      </c>
    </row>
    <row r="120" spans="1:7" ht="33.75" x14ac:dyDescent="0.2">
      <c r="A120" s="12" t="s">
        <v>1021</v>
      </c>
      <c r="B120" s="10" t="str">
        <f>VLOOKUP(A120,[4]Feuil1!$A$4:$B$2594,2,FALSE)</f>
        <v>Accidents ischémiques transitoires et occlusions des artères précérébrales, âge inférieur à 80 ans, niveau 4</v>
      </c>
      <c r="C120" s="19">
        <v>127</v>
      </c>
      <c r="D120" s="32">
        <v>0.20930232560000001</v>
      </c>
      <c r="E120" s="32">
        <v>-0.185897436</v>
      </c>
      <c r="F120" s="20">
        <v>-1.1372800000000001E-4</v>
      </c>
      <c r="G120" s="20">
        <v>7.2368874000000002E-6</v>
      </c>
    </row>
    <row r="121" spans="1:7" ht="33.75" x14ac:dyDescent="0.2">
      <c r="A121" s="12" t="s">
        <v>1022</v>
      </c>
      <c r="B121" s="10" t="str">
        <f>VLOOKUP(A121,[4]Feuil1!$A$4:$B$2594,2,FALSE)</f>
        <v>Accidents ischémiques transitoires et occlusions des artères précérébrales, âge inférieur à 80 ans, très courte durée</v>
      </c>
      <c r="C121" s="19">
        <v>13350</v>
      </c>
      <c r="D121" s="32">
        <v>8.7565674299999993E-2</v>
      </c>
      <c r="E121" s="32">
        <v>2.3694501999999999E-2</v>
      </c>
      <c r="F121" s="20">
        <v>1.2117931999999999E-3</v>
      </c>
      <c r="G121" s="20">
        <v>7.6072789999999998E-4</v>
      </c>
    </row>
    <row r="122" spans="1:7" ht="22.5" x14ac:dyDescent="0.2">
      <c r="A122" s="12" t="s">
        <v>1023</v>
      </c>
      <c r="B122" s="10" t="str">
        <f>VLOOKUP(A122,[4]Feuil1!$A$4:$B$2594,2,FALSE)</f>
        <v>Sclérose en plaques et ataxie cérébelleuse, niveau 1</v>
      </c>
      <c r="C122" s="19">
        <v>5961</v>
      </c>
      <c r="D122" s="32">
        <v>-0.17415277000000001</v>
      </c>
      <c r="E122" s="32">
        <v>-2.9311186999999999E-2</v>
      </c>
      <c r="F122" s="20">
        <v>-7.0589899999999996E-4</v>
      </c>
      <c r="G122" s="20">
        <v>3.3967779999999998E-4</v>
      </c>
    </row>
    <row r="123" spans="1:7" ht="22.5" x14ac:dyDescent="0.2">
      <c r="A123" s="12" t="s">
        <v>1024</v>
      </c>
      <c r="B123" s="10" t="str">
        <f>VLOOKUP(A123,[4]Feuil1!$A$4:$B$2594,2,FALSE)</f>
        <v>Sclérose en plaques et ataxie cérébelleuse, niveau 2</v>
      </c>
      <c r="C123" s="19">
        <v>2644</v>
      </c>
      <c r="D123" s="32">
        <v>-5.0335570000000003E-2</v>
      </c>
      <c r="E123" s="32">
        <v>3.8084020400000002E-2</v>
      </c>
      <c r="F123" s="20">
        <v>3.8040110000000003E-4</v>
      </c>
      <c r="G123" s="20">
        <v>1.5066400000000001E-4</v>
      </c>
    </row>
    <row r="124" spans="1:7" ht="22.5" x14ac:dyDescent="0.2">
      <c r="A124" s="12" t="s">
        <v>1025</v>
      </c>
      <c r="B124" s="10" t="str">
        <f>VLOOKUP(A124,[4]Feuil1!$A$4:$B$2594,2,FALSE)</f>
        <v>Sclérose en plaques et ataxie cérébelleuse, niveau 3</v>
      </c>
      <c r="C124" s="19">
        <v>1040</v>
      </c>
      <c r="D124" s="32">
        <v>2.71084337E-2</v>
      </c>
      <c r="E124" s="32">
        <v>1.6617790800000001E-2</v>
      </c>
      <c r="F124" s="20">
        <v>6.6668200000000007E-5</v>
      </c>
      <c r="G124" s="20">
        <v>5.9262699999999998E-5</v>
      </c>
    </row>
    <row r="125" spans="1:7" ht="22.5" x14ac:dyDescent="0.2">
      <c r="A125" s="12" t="s">
        <v>1026</v>
      </c>
      <c r="B125" s="10" t="str">
        <f>VLOOKUP(A125,[4]Feuil1!$A$4:$B$2594,2,FALSE)</f>
        <v>Sclérose en plaques et ataxie cérébelleuse, niveau 4</v>
      </c>
      <c r="C125" s="19">
        <v>172</v>
      </c>
      <c r="D125" s="32">
        <v>-4.3902439000000001E-2</v>
      </c>
      <c r="E125" s="32">
        <v>-0.12244898</v>
      </c>
      <c r="F125" s="20">
        <v>-9.412E-5</v>
      </c>
      <c r="G125" s="20">
        <v>9.8011389000000001E-6</v>
      </c>
    </row>
    <row r="126" spans="1:7" ht="22.5" x14ac:dyDescent="0.2">
      <c r="A126" s="12" t="s">
        <v>1027</v>
      </c>
      <c r="B126" s="10" t="str">
        <f>VLOOKUP(A126,[4]Feuil1!$A$4:$B$2594,2,FALSE)</f>
        <v>Sclérose en plaques et ataxie cérébelleuse, très courte durée</v>
      </c>
      <c r="C126" s="19">
        <v>6192</v>
      </c>
      <c r="D126" s="32">
        <v>-0.26657795499999998</v>
      </c>
      <c r="E126" s="32">
        <v>-6.3804052E-2</v>
      </c>
      <c r="F126" s="20">
        <v>-1.6549410000000001E-3</v>
      </c>
      <c r="G126" s="20">
        <v>3.5284100000000001E-4</v>
      </c>
    </row>
    <row r="127" spans="1:7" ht="22.5" x14ac:dyDescent="0.2">
      <c r="A127" s="12" t="s">
        <v>1028</v>
      </c>
      <c r="B127" s="10" t="str">
        <f>VLOOKUP(A127,[4]Feuil1!$A$4:$B$2594,2,FALSE)</f>
        <v>Lésions traumatiques intracrâniennes sévères, niveau 1</v>
      </c>
      <c r="C127" s="19">
        <v>1688</v>
      </c>
      <c r="D127" s="32">
        <v>-5.3635280000000002E-3</v>
      </c>
      <c r="E127" s="32">
        <v>1.1384062299999999E-2</v>
      </c>
      <c r="F127" s="20">
        <v>7.4511600000000007E-5</v>
      </c>
      <c r="G127" s="20">
        <v>9.6187900000000001E-5</v>
      </c>
    </row>
    <row r="128" spans="1:7" ht="22.5" x14ac:dyDescent="0.2">
      <c r="A128" s="12" t="s">
        <v>1029</v>
      </c>
      <c r="B128" s="10" t="str">
        <f>VLOOKUP(A128,[4]Feuil1!$A$4:$B$2594,2,FALSE)</f>
        <v>Lésions traumatiques intracrâniennes sévères, niveau 2</v>
      </c>
      <c r="C128" s="19">
        <v>1507</v>
      </c>
      <c r="D128" s="32">
        <v>3.2305433199999997E-2</v>
      </c>
      <c r="E128" s="32">
        <v>7.1834992900000005E-2</v>
      </c>
      <c r="F128" s="20">
        <v>3.9608779999999999E-4</v>
      </c>
      <c r="G128" s="20">
        <v>8.5873900000000005E-5</v>
      </c>
    </row>
    <row r="129" spans="1:7" ht="22.5" x14ac:dyDescent="0.2">
      <c r="A129" s="12" t="s">
        <v>1030</v>
      </c>
      <c r="B129" s="10" t="str">
        <f>VLOOKUP(A129,[4]Feuil1!$A$4:$B$2594,2,FALSE)</f>
        <v>Lésions traumatiques intracrâniennes sévères, niveau 3</v>
      </c>
      <c r="C129" s="19">
        <v>1309</v>
      </c>
      <c r="D129" s="32">
        <v>5.9590316599999998E-2</v>
      </c>
      <c r="E129" s="32">
        <v>0.15026362039999999</v>
      </c>
      <c r="F129" s="20">
        <v>6.7060399999999999E-4</v>
      </c>
      <c r="G129" s="20">
        <v>7.4591200000000005E-5</v>
      </c>
    </row>
    <row r="130" spans="1:7" ht="22.5" x14ac:dyDescent="0.2">
      <c r="A130" s="12" t="s">
        <v>1031</v>
      </c>
      <c r="B130" s="10" t="str">
        <f>VLOOKUP(A130,[4]Feuil1!$A$4:$B$2594,2,FALSE)</f>
        <v>Lésions traumatiques intracrâniennes sévères, niveau 4</v>
      </c>
      <c r="C130" s="19">
        <v>579</v>
      </c>
      <c r="D130" s="32">
        <v>5.4249548000000003E-3</v>
      </c>
      <c r="E130" s="32">
        <v>4.1366906500000002E-2</v>
      </c>
      <c r="F130" s="20">
        <v>9.0198200000000007E-5</v>
      </c>
      <c r="G130" s="20">
        <v>3.2993400000000002E-5</v>
      </c>
    </row>
    <row r="131" spans="1:7" ht="22.5" x14ac:dyDescent="0.2">
      <c r="A131" s="12" t="s">
        <v>1032</v>
      </c>
      <c r="B131" s="10" t="str">
        <f>VLOOKUP(A131,[4]Feuil1!$A$4:$B$2594,2,FALSE)</f>
        <v>Lésions traumatiques intracrâniennes sévères, très courte durée</v>
      </c>
      <c r="C131" s="19">
        <v>1718</v>
      </c>
      <c r="D131" s="32">
        <v>-5.9539918999999997E-2</v>
      </c>
      <c r="E131" s="32">
        <v>0.23597122300000001</v>
      </c>
      <c r="F131" s="20">
        <v>1.2863048000000001E-3</v>
      </c>
      <c r="G131" s="20">
        <v>9.7897400000000002E-5</v>
      </c>
    </row>
    <row r="132" spans="1:7" ht="22.5" x14ac:dyDescent="0.2">
      <c r="A132" s="12" t="s">
        <v>1033</v>
      </c>
      <c r="B132" s="10" t="str">
        <f>VLOOKUP(A132,[4]Feuil1!$A$4:$B$2594,2,FALSE)</f>
        <v>Autres lésions traumatiques intracrâniennes, sauf commotions, niveau 1</v>
      </c>
      <c r="C132" s="19">
        <v>9221</v>
      </c>
      <c r="D132" s="32">
        <v>4.7699403799999998E-2</v>
      </c>
      <c r="E132" s="32">
        <v>-9.8786640000000005E-3</v>
      </c>
      <c r="F132" s="20">
        <v>-3.6079299999999999E-4</v>
      </c>
      <c r="G132" s="20">
        <v>5.2544359999999999E-4</v>
      </c>
    </row>
    <row r="133" spans="1:7" ht="22.5" x14ac:dyDescent="0.2">
      <c r="A133" s="12" t="s">
        <v>1034</v>
      </c>
      <c r="B133" s="10" t="str">
        <f>VLOOKUP(A133,[4]Feuil1!$A$4:$B$2594,2,FALSE)</f>
        <v>Autres lésions traumatiques intracrâniennes, sauf commotions, niveau 2</v>
      </c>
      <c r="C133" s="19">
        <v>3897</v>
      </c>
      <c r="D133" s="32">
        <v>1.4076732E-2</v>
      </c>
      <c r="E133" s="32">
        <v>6.0424605300000003E-2</v>
      </c>
      <c r="F133" s="20">
        <v>8.7060869999999995E-4</v>
      </c>
      <c r="G133" s="20">
        <v>2.2206419999999999E-4</v>
      </c>
    </row>
    <row r="134" spans="1:7" ht="22.5" x14ac:dyDescent="0.2">
      <c r="A134" s="12" t="s">
        <v>1035</v>
      </c>
      <c r="B134" s="10" t="str">
        <f>VLOOKUP(A134,[4]Feuil1!$A$4:$B$2594,2,FALSE)</f>
        <v>Autres lésions traumatiques intracrâniennes, sauf commotions, niveau 3</v>
      </c>
      <c r="C134" s="19">
        <v>3284</v>
      </c>
      <c r="D134" s="32">
        <v>0.1248068006</v>
      </c>
      <c r="E134" s="32">
        <v>0.1281346616</v>
      </c>
      <c r="F134" s="20">
        <v>1.4627794999999999E-3</v>
      </c>
      <c r="G134" s="20">
        <v>1.871334E-4</v>
      </c>
    </row>
    <row r="135" spans="1:7" ht="22.5" x14ac:dyDescent="0.2">
      <c r="A135" s="12" t="s">
        <v>1036</v>
      </c>
      <c r="B135" s="10" t="str">
        <f>VLOOKUP(A135,[4]Feuil1!$A$4:$B$2594,2,FALSE)</f>
        <v>Autres lésions traumatiques intracrâniennes, sauf commotions, niveau 4</v>
      </c>
      <c r="C135" s="19">
        <v>801</v>
      </c>
      <c r="D135" s="32">
        <v>8.0620154999999999E-2</v>
      </c>
      <c r="E135" s="32">
        <v>0.1492109039</v>
      </c>
      <c r="F135" s="20">
        <v>4.0785270000000002E-4</v>
      </c>
      <c r="G135" s="20">
        <v>4.5643699999999998E-5</v>
      </c>
    </row>
    <row r="136" spans="1:7" x14ac:dyDescent="0.2">
      <c r="A136" s="12" t="s">
        <v>1037</v>
      </c>
      <c r="B136" s="10" t="str">
        <f>VLOOKUP(A136,[4]Feuil1!$A$4:$B$2594,2,FALSE)</f>
        <v>Commotions cérébrales, niveau 1</v>
      </c>
      <c r="C136" s="19">
        <v>74274</v>
      </c>
      <c r="D136" s="32">
        <v>6.5459927000000003E-3</v>
      </c>
      <c r="E136" s="32">
        <v>5.0076344500000002E-2</v>
      </c>
      <c r="F136" s="20">
        <v>1.3890522900000001E-2</v>
      </c>
      <c r="G136" s="20">
        <v>4.2323825000000004E-3</v>
      </c>
    </row>
    <row r="137" spans="1:7" x14ac:dyDescent="0.2">
      <c r="A137" s="12" t="s">
        <v>1038</v>
      </c>
      <c r="B137" s="10" t="str">
        <f>VLOOKUP(A137,[4]Feuil1!$A$4:$B$2594,2,FALSE)</f>
        <v>Commotions cérébrales, niveau 2</v>
      </c>
      <c r="C137" s="19">
        <v>2480</v>
      </c>
      <c r="D137" s="32">
        <v>-5.0861033E-2</v>
      </c>
      <c r="E137" s="32">
        <v>4.6413502099999997E-2</v>
      </c>
      <c r="F137" s="20">
        <v>4.3138269999999998E-4</v>
      </c>
      <c r="G137" s="20">
        <v>1.413187E-4</v>
      </c>
    </row>
    <row r="138" spans="1:7" x14ac:dyDescent="0.2">
      <c r="A138" s="12" t="s">
        <v>1039</v>
      </c>
      <c r="B138" s="10" t="str">
        <f>VLOOKUP(A138,[4]Feuil1!$A$4:$B$2594,2,FALSE)</f>
        <v>Commotions cérébrales, niveau 3</v>
      </c>
      <c r="C138" s="19">
        <v>2272</v>
      </c>
      <c r="D138" s="32">
        <v>0.16886377899999999</v>
      </c>
      <c r="E138" s="32">
        <v>0.2201933405</v>
      </c>
      <c r="F138" s="20">
        <v>1.607881E-3</v>
      </c>
      <c r="G138" s="20">
        <v>1.294662E-4</v>
      </c>
    </row>
    <row r="139" spans="1:7" x14ac:dyDescent="0.2">
      <c r="A139" s="12" t="s">
        <v>1040</v>
      </c>
      <c r="B139" s="10" t="str">
        <f>VLOOKUP(A139,[4]Feuil1!$A$4:$B$2594,2,FALSE)</f>
        <v>Commotions cérébrales, niveau 4</v>
      </c>
      <c r="C139" s="19">
        <v>254</v>
      </c>
      <c r="D139" s="32">
        <v>0.26256983239999998</v>
      </c>
      <c r="E139" s="32">
        <v>0.12389380530000001</v>
      </c>
      <c r="F139" s="20">
        <v>1.0980650000000001E-4</v>
      </c>
      <c r="G139" s="20">
        <v>1.44738E-5</v>
      </c>
    </row>
    <row r="140" spans="1:7" x14ac:dyDescent="0.2">
      <c r="A140" s="12" t="s">
        <v>1041</v>
      </c>
      <c r="B140" s="10" t="str">
        <f>VLOOKUP(A140,[4]Feuil1!$A$4:$B$2594,2,FALSE)</f>
        <v>Douleurs chroniques rebelles, niveau 1</v>
      </c>
      <c r="C140" s="19">
        <v>12458</v>
      </c>
      <c r="D140" s="32">
        <v>7.4003795100000005E-2</v>
      </c>
      <c r="E140" s="32">
        <v>0.10044169610000001</v>
      </c>
      <c r="F140" s="20">
        <v>4.4589284000000002E-3</v>
      </c>
      <c r="G140" s="20">
        <v>7.0989879999999999E-4</v>
      </c>
    </row>
    <row r="141" spans="1:7" x14ac:dyDescent="0.2">
      <c r="A141" s="12" t="s">
        <v>1042</v>
      </c>
      <c r="B141" s="10" t="str">
        <f>VLOOKUP(A141,[4]Feuil1!$A$4:$B$2594,2,FALSE)</f>
        <v>Douleurs chroniques rebelles, niveau 2</v>
      </c>
      <c r="C141" s="19">
        <v>6655</v>
      </c>
      <c r="D141" s="32">
        <v>0.13997455010000001</v>
      </c>
      <c r="E141" s="32">
        <v>6.1234252900000001E-2</v>
      </c>
      <c r="F141" s="20">
        <v>1.5059177999999999E-3</v>
      </c>
      <c r="G141" s="20">
        <v>3.7922429999999999E-4</v>
      </c>
    </row>
    <row r="142" spans="1:7" x14ac:dyDescent="0.2">
      <c r="A142" s="12" t="s">
        <v>1043</v>
      </c>
      <c r="B142" s="10" t="str">
        <f>VLOOKUP(A142,[4]Feuil1!$A$4:$B$2594,2,FALSE)</f>
        <v>Douleurs chroniques rebelles, niveau 3</v>
      </c>
      <c r="C142" s="19">
        <v>4494</v>
      </c>
      <c r="D142" s="32">
        <v>0.19542032619999999</v>
      </c>
      <c r="E142" s="32">
        <v>0.17921805299999999</v>
      </c>
      <c r="F142" s="20">
        <v>2.6784944000000002E-3</v>
      </c>
      <c r="G142" s="20">
        <v>2.5608320000000001E-4</v>
      </c>
    </row>
    <row r="143" spans="1:7" x14ac:dyDescent="0.2">
      <c r="A143" s="12" t="s">
        <v>1044</v>
      </c>
      <c r="B143" s="10" t="str">
        <f>VLOOKUP(A143,[4]Feuil1!$A$4:$B$2594,2,FALSE)</f>
        <v>Douleurs chroniques rebelles, niveau 4</v>
      </c>
      <c r="C143" s="19">
        <v>1125</v>
      </c>
      <c r="D143" s="32">
        <v>0.1681415929</v>
      </c>
      <c r="E143" s="32">
        <v>0.21753246749999999</v>
      </c>
      <c r="F143" s="20">
        <v>7.8825379999999999E-4</v>
      </c>
      <c r="G143" s="20">
        <v>6.4106300000000007E-5</v>
      </c>
    </row>
    <row r="144" spans="1:7" ht="22.5" x14ac:dyDescent="0.2">
      <c r="A144" s="12" t="s">
        <v>275</v>
      </c>
      <c r="B144" s="10" t="str">
        <f>VLOOKUP(A144,[4]Feuil1!$A$4:$B$2594,2,FALSE)</f>
        <v>Douleurs chroniques rebelles, très courte durée</v>
      </c>
      <c r="C144" s="19">
        <v>37419</v>
      </c>
      <c r="D144" s="32">
        <v>0.25094928700000002</v>
      </c>
      <c r="E144" s="32">
        <v>0.26202360879999997</v>
      </c>
      <c r="F144" s="20">
        <v>3.04673835E-2</v>
      </c>
      <c r="G144" s="20">
        <v>2.1322606000000002E-3</v>
      </c>
    </row>
    <row r="145" spans="1:7" x14ac:dyDescent="0.2">
      <c r="A145" s="12" t="s">
        <v>1045</v>
      </c>
      <c r="B145" s="10" t="str">
        <f>VLOOKUP(A145,[4]Feuil1!$A$4:$B$2594,2,FALSE)</f>
        <v>Migraines et céphalées, niveau 1</v>
      </c>
      <c r="C145" s="19">
        <v>29482</v>
      </c>
      <c r="D145" s="32">
        <v>5.31914894E-2</v>
      </c>
      <c r="E145" s="32">
        <v>5.9743340899999997E-2</v>
      </c>
      <c r="F145" s="20">
        <v>6.5178003999999999E-3</v>
      </c>
      <c r="G145" s="20">
        <v>1.6799835999999999E-3</v>
      </c>
    </row>
    <row r="146" spans="1:7" x14ac:dyDescent="0.2">
      <c r="A146" s="12" t="s">
        <v>1046</v>
      </c>
      <c r="B146" s="10" t="str">
        <f>VLOOKUP(A146,[4]Feuil1!$A$4:$B$2594,2,FALSE)</f>
        <v>Migraines et céphalées, niveau 2</v>
      </c>
      <c r="C146" s="19">
        <v>3596</v>
      </c>
      <c r="D146" s="32">
        <v>7.5150300599999997E-2</v>
      </c>
      <c r="E146" s="32">
        <v>0.11680646159999999</v>
      </c>
      <c r="F146" s="20">
        <v>1.4745444999999999E-3</v>
      </c>
      <c r="G146" s="20">
        <v>2.0491220000000001E-4</v>
      </c>
    </row>
    <row r="147" spans="1:7" x14ac:dyDescent="0.2">
      <c r="A147" s="12" t="s">
        <v>1047</v>
      </c>
      <c r="B147" s="10" t="str">
        <f>VLOOKUP(A147,[4]Feuil1!$A$4:$B$2594,2,FALSE)</f>
        <v>Migraines et céphalées, niveau 3</v>
      </c>
      <c r="C147" s="19">
        <v>1321</v>
      </c>
      <c r="D147" s="32">
        <v>4.9875311700000001E-2</v>
      </c>
      <c r="E147" s="32">
        <v>4.5922406999999998E-2</v>
      </c>
      <c r="F147" s="20">
        <v>2.2745630000000001E-4</v>
      </c>
      <c r="G147" s="20">
        <v>7.5275E-5</v>
      </c>
    </row>
    <row r="148" spans="1:7" x14ac:dyDescent="0.2">
      <c r="A148" s="12" t="s">
        <v>1048</v>
      </c>
      <c r="B148" s="10" t="str">
        <f>VLOOKUP(A148,[4]Feuil1!$A$4:$B$2594,2,FALSE)</f>
        <v>Migraines et céphalées, niveau 4</v>
      </c>
      <c r="C148" s="19">
        <v>121</v>
      </c>
      <c r="D148" s="32">
        <v>0.125</v>
      </c>
      <c r="E148" s="32">
        <v>0.22222222220000001</v>
      </c>
      <c r="F148" s="20">
        <v>8.6276500000000007E-5</v>
      </c>
      <c r="G148" s="20">
        <v>6.8949872000000002E-6</v>
      </c>
    </row>
    <row r="149" spans="1:7" x14ac:dyDescent="0.2">
      <c r="A149" s="12" t="s">
        <v>1049</v>
      </c>
      <c r="B149" s="10" t="str">
        <f>VLOOKUP(A149,[4]Feuil1!$A$4:$B$2594,2,FALSE)</f>
        <v>Migraines et céphalées, très courte durée</v>
      </c>
      <c r="C149" s="19">
        <v>12192</v>
      </c>
      <c r="D149" s="32">
        <v>9.0751611999999995E-2</v>
      </c>
      <c r="E149" s="32">
        <v>7.5524969100000006E-2</v>
      </c>
      <c r="F149" s="20">
        <v>3.3569416999999998E-3</v>
      </c>
      <c r="G149" s="20">
        <v>6.9474119999999998E-4</v>
      </c>
    </row>
    <row r="150" spans="1:7" x14ac:dyDescent="0.2">
      <c r="A150" s="12" t="s">
        <v>1050</v>
      </c>
      <c r="B150" s="10" t="str">
        <f>VLOOKUP(A150,[4]Feuil1!$A$4:$B$2594,2,FALSE)</f>
        <v>Convulsions hyperthermiques, niveau 1</v>
      </c>
      <c r="C150" s="19">
        <v>10019</v>
      </c>
      <c r="D150" s="32">
        <v>2.7322400000000003E-4</v>
      </c>
      <c r="E150" s="32">
        <v>-8.7772010999999997E-2</v>
      </c>
      <c r="F150" s="20">
        <v>-3.780481E-3</v>
      </c>
      <c r="G150" s="20">
        <v>5.7091629999999997E-4</v>
      </c>
    </row>
    <row r="151" spans="1:7" x14ac:dyDescent="0.2">
      <c r="A151" s="12" t="s">
        <v>1051</v>
      </c>
      <c r="B151" s="10" t="str">
        <f>VLOOKUP(A151,[4]Feuil1!$A$4:$B$2594,2,FALSE)</f>
        <v>Convulsions hyperthermiques, niveau 2</v>
      </c>
      <c r="C151" s="19">
        <v>219</v>
      </c>
      <c r="D151" s="32">
        <v>0.1081081081</v>
      </c>
      <c r="E151" s="32">
        <v>6.8292682899999999E-2</v>
      </c>
      <c r="F151" s="20">
        <v>5.49033E-5</v>
      </c>
      <c r="G151" s="20">
        <v>1.2479399999999999E-5</v>
      </c>
    </row>
    <row r="152" spans="1:7" x14ac:dyDescent="0.2">
      <c r="A152" s="12" t="s">
        <v>1052</v>
      </c>
      <c r="B152" s="10" t="str">
        <f>VLOOKUP(A152,[4]Feuil1!$A$4:$B$2594,2,FALSE)</f>
        <v>Convulsions hyperthermiques, niveau 3</v>
      </c>
      <c r="C152" s="19">
        <v>35</v>
      </c>
      <c r="D152" s="32">
        <v>0.1333333333</v>
      </c>
      <c r="E152" s="32">
        <v>2.9411764699999999E-2</v>
      </c>
      <c r="F152" s="20">
        <v>3.9216609000000001E-6</v>
      </c>
      <c r="G152" s="20">
        <v>1.9944178000000001E-6</v>
      </c>
    </row>
    <row r="153" spans="1:7" x14ac:dyDescent="0.2">
      <c r="A153" s="12" t="s">
        <v>1053</v>
      </c>
      <c r="B153" s="10" t="str">
        <f>VLOOKUP(A153,[4]Feuil1!$A$4:$B$2594,2,FALSE)</f>
        <v>Convulsions hyperthermiques, niveau 4</v>
      </c>
      <c r="C153" s="19">
        <v>6</v>
      </c>
      <c r="D153" s="32">
        <v>0.5</v>
      </c>
      <c r="E153" s="32">
        <v>-0.5</v>
      </c>
      <c r="F153" s="20">
        <v>-2.353E-5</v>
      </c>
      <c r="G153" s="20">
        <v>3.4190019000000001E-7</v>
      </c>
    </row>
    <row r="154" spans="1:7" x14ac:dyDescent="0.2">
      <c r="A154" s="12" t="s">
        <v>1054</v>
      </c>
      <c r="B154" s="10" t="str">
        <f>VLOOKUP(A154,[4]Feuil1!$A$4:$B$2594,2,FALSE)</f>
        <v>Epilepsie, âge inférieur à 18 ans, niveau 1</v>
      </c>
      <c r="C154" s="19">
        <v>5234</v>
      </c>
      <c r="D154" s="32">
        <v>-3.3085633000000003E-2</v>
      </c>
      <c r="E154" s="32">
        <v>-4.2268984000000002E-2</v>
      </c>
      <c r="F154" s="20">
        <v>-9.0590400000000002E-4</v>
      </c>
      <c r="G154" s="20">
        <v>2.9825089999999999E-4</v>
      </c>
    </row>
    <row r="155" spans="1:7" x14ac:dyDescent="0.2">
      <c r="A155" s="12" t="s">
        <v>1055</v>
      </c>
      <c r="B155" s="10" t="str">
        <f>VLOOKUP(A155,[4]Feuil1!$A$4:$B$2594,2,FALSE)</f>
        <v>Epilepsie, âge inférieur à 18 ans, niveau 2</v>
      </c>
      <c r="C155" s="19">
        <v>2313</v>
      </c>
      <c r="D155" s="32">
        <v>6.9306930700000005E-2</v>
      </c>
      <c r="E155" s="32">
        <v>-2.6515152E-2</v>
      </c>
      <c r="F155" s="20">
        <v>-2.4706499999999998E-4</v>
      </c>
      <c r="G155" s="20">
        <v>1.3180249999999999E-4</v>
      </c>
    </row>
    <row r="156" spans="1:7" x14ac:dyDescent="0.2">
      <c r="A156" s="12" t="s">
        <v>1056</v>
      </c>
      <c r="B156" s="10" t="str">
        <f>VLOOKUP(A156,[4]Feuil1!$A$4:$B$2594,2,FALSE)</f>
        <v>Epilepsie, âge inférieur à 18 ans, niveau 3</v>
      </c>
      <c r="C156" s="19">
        <v>476</v>
      </c>
      <c r="D156" s="32">
        <v>0.1172069825</v>
      </c>
      <c r="E156" s="32">
        <v>6.25E-2</v>
      </c>
      <c r="F156" s="20">
        <v>1.0980650000000001E-4</v>
      </c>
      <c r="G156" s="20">
        <v>2.71241E-5</v>
      </c>
    </row>
    <row r="157" spans="1:7" x14ac:dyDescent="0.2">
      <c r="A157" s="12" t="s">
        <v>1057</v>
      </c>
      <c r="B157" s="10" t="str">
        <f>VLOOKUP(A157,[4]Feuil1!$A$4:$B$2594,2,FALSE)</f>
        <v>Epilepsie, âge inférieur à 18 ans, niveau 4</v>
      </c>
      <c r="C157" s="19">
        <v>181</v>
      </c>
      <c r="D157" s="32">
        <v>-0.13368984</v>
      </c>
      <c r="E157" s="32">
        <v>0.11728395060000001</v>
      </c>
      <c r="F157" s="20">
        <v>7.4511600000000007E-5</v>
      </c>
      <c r="G157" s="20">
        <v>1.0314E-5</v>
      </c>
    </row>
    <row r="158" spans="1:7" ht="22.5" x14ac:dyDescent="0.2">
      <c r="A158" s="12" t="s">
        <v>1058</v>
      </c>
      <c r="B158" s="10" t="str">
        <f>VLOOKUP(A158,[4]Feuil1!$A$4:$B$2594,2,FALSE)</f>
        <v>Epilepsie, âge inférieur à 18 ans, très courte durée</v>
      </c>
      <c r="C158" s="19">
        <v>10236</v>
      </c>
      <c r="D158" s="32">
        <v>-1.880053E-3</v>
      </c>
      <c r="E158" s="32">
        <v>-3.5976643000000003E-2</v>
      </c>
      <c r="F158" s="20">
        <v>-1.4980740000000001E-3</v>
      </c>
      <c r="G158" s="20">
        <v>5.8328169999999997E-4</v>
      </c>
    </row>
    <row r="159" spans="1:7" x14ac:dyDescent="0.2">
      <c r="A159" s="12" t="s">
        <v>1059</v>
      </c>
      <c r="B159" s="10" t="str">
        <f>VLOOKUP(A159,[4]Feuil1!$A$4:$B$2594,2,FALSE)</f>
        <v>Epilepsie, âge supérieur à 17 ans, niveau 1</v>
      </c>
      <c r="C159" s="19">
        <v>13193</v>
      </c>
      <c r="D159" s="32">
        <v>-8.3382769999999995E-2</v>
      </c>
      <c r="E159" s="32">
        <v>-5.1560477E-2</v>
      </c>
      <c r="F159" s="20">
        <v>-2.8118309999999999E-3</v>
      </c>
      <c r="G159" s="20">
        <v>7.5178150000000004E-4</v>
      </c>
    </row>
    <row r="160" spans="1:7" x14ac:dyDescent="0.2">
      <c r="A160" s="12" t="s">
        <v>1060</v>
      </c>
      <c r="B160" s="10" t="str">
        <f>VLOOKUP(A160,[4]Feuil1!$A$4:$B$2594,2,FALSE)</f>
        <v>Epilepsie, âge supérieur à 17 ans, niveau 2</v>
      </c>
      <c r="C160" s="19">
        <v>13858</v>
      </c>
      <c r="D160" s="32">
        <v>-1.6999786999999999E-2</v>
      </c>
      <c r="E160" s="32">
        <v>2.7496382000000001E-3</v>
      </c>
      <c r="F160" s="20">
        <v>1.4902310000000001E-4</v>
      </c>
      <c r="G160" s="20">
        <v>7.8967550000000005E-4</v>
      </c>
    </row>
    <row r="161" spans="1:7" x14ac:dyDescent="0.2">
      <c r="A161" s="12" t="s">
        <v>1061</v>
      </c>
      <c r="B161" s="10" t="str">
        <f>VLOOKUP(A161,[4]Feuil1!$A$4:$B$2594,2,FALSE)</f>
        <v>Epilepsie, âge supérieur à 17 ans, niveau 3</v>
      </c>
      <c r="C161" s="19">
        <v>8078</v>
      </c>
      <c r="D161" s="32">
        <v>6.4825097200000001E-2</v>
      </c>
      <c r="E161" s="32">
        <v>5.30569678E-2</v>
      </c>
      <c r="F161" s="20">
        <v>1.5961160000000001E-3</v>
      </c>
      <c r="G161" s="20">
        <v>4.6031160000000002E-4</v>
      </c>
    </row>
    <row r="162" spans="1:7" x14ac:dyDescent="0.2">
      <c r="A162" s="12" t="s">
        <v>1062</v>
      </c>
      <c r="B162" s="10" t="str">
        <f>VLOOKUP(A162,[4]Feuil1!$A$4:$B$2594,2,FALSE)</f>
        <v>Epilepsie, âge supérieur à 17 ans, niveau 4</v>
      </c>
      <c r="C162" s="19">
        <v>3054</v>
      </c>
      <c r="D162" s="32">
        <v>5.8620690000000001E-3</v>
      </c>
      <c r="E162" s="32">
        <v>4.6966061000000003E-2</v>
      </c>
      <c r="F162" s="20">
        <v>5.3726749999999997E-4</v>
      </c>
      <c r="G162" s="20">
        <v>1.7402720000000001E-4</v>
      </c>
    </row>
    <row r="163" spans="1:7" ht="22.5" x14ac:dyDescent="0.2">
      <c r="A163" s="12" t="s">
        <v>1063</v>
      </c>
      <c r="B163" s="10" t="str">
        <f>VLOOKUP(A163,[4]Feuil1!$A$4:$B$2594,2,FALSE)</f>
        <v>Epilepsie, âge supérieur à 17 ans, très courte durée</v>
      </c>
      <c r="C163" s="19">
        <v>27797</v>
      </c>
      <c r="D163" s="32">
        <v>-1.8104708000000001E-2</v>
      </c>
      <c r="E163" s="32">
        <v>8.9288955000000007E-3</v>
      </c>
      <c r="F163" s="20">
        <v>9.6472859999999997E-4</v>
      </c>
      <c r="G163" s="20">
        <v>1.5839666E-3</v>
      </c>
    </row>
    <row r="164" spans="1:7" ht="22.5" x14ac:dyDescent="0.2">
      <c r="A164" s="12" t="s">
        <v>1064</v>
      </c>
      <c r="B164" s="10" t="str">
        <f>VLOOKUP(A164,[4]Feuil1!$A$4:$B$2594,2,FALSE)</f>
        <v>Tumeurs malignes du système nerveux, niveau 1</v>
      </c>
      <c r="C164" s="19">
        <v>2811</v>
      </c>
      <c r="D164" s="32">
        <v>-8.4926354999999995E-2</v>
      </c>
      <c r="E164" s="32">
        <v>-3.7328766999999999E-2</v>
      </c>
      <c r="F164" s="20">
        <v>-4.2746100000000002E-4</v>
      </c>
      <c r="G164" s="20">
        <v>1.6018019999999999E-4</v>
      </c>
    </row>
    <row r="165" spans="1:7" ht="22.5" x14ac:dyDescent="0.2">
      <c r="A165" s="12" t="s">
        <v>1065</v>
      </c>
      <c r="B165" s="10" t="str">
        <f>VLOOKUP(A165,[4]Feuil1!$A$4:$B$2594,2,FALSE)</f>
        <v>Tumeurs malignes du système nerveux, niveau 2</v>
      </c>
      <c r="C165" s="19">
        <v>3042</v>
      </c>
      <c r="D165" s="32">
        <v>6.5516026800000002E-2</v>
      </c>
      <c r="E165" s="32">
        <v>5.6198346999999996E-3</v>
      </c>
      <c r="F165" s="20">
        <v>6.6668200000000007E-5</v>
      </c>
      <c r="G165" s="20">
        <v>1.7334340000000001E-4</v>
      </c>
    </row>
    <row r="166" spans="1:7" ht="22.5" x14ac:dyDescent="0.2">
      <c r="A166" s="12" t="s">
        <v>1066</v>
      </c>
      <c r="B166" s="10" t="str">
        <f>VLOOKUP(A166,[4]Feuil1!$A$4:$B$2594,2,FALSE)</f>
        <v>Tumeurs malignes du système nerveux, niveau 3</v>
      </c>
      <c r="C166" s="19">
        <v>5385</v>
      </c>
      <c r="D166" s="32">
        <v>8.9117215299999997E-2</v>
      </c>
      <c r="E166" s="32">
        <v>3.6773199800000003E-2</v>
      </c>
      <c r="F166" s="20">
        <v>7.4903719999999999E-4</v>
      </c>
      <c r="G166" s="20">
        <v>3.068554E-4</v>
      </c>
    </row>
    <row r="167" spans="1:7" ht="22.5" x14ac:dyDescent="0.2">
      <c r="A167" s="12" t="s">
        <v>1067</v>
      </c>
      <c r="B167" s="10" t="str">
        <f>VLOOKUP(A167,[4]Feuil1!$A$4:$B$2594,2,FALSE)</f>
        <v>Tumeurs malignes du système nerveux, niveau 4</v>
      </c>
      <c r="C167" s="19">
        <v>1912</v>
      </c>
      <c r="D167" s="32">
        <v>0.1778656126</v>
      </c>
      <c r="E167" s="32">
        <v>6.9351230400000005E-2</v>
      </c>
      <c r="F167" s="20">
        <v>4.86286E-4</v>
      </c>
      <c r="G167" s="20">
        <v>1.089522E-4</v>
      </c>
    </row>
    <row r="168" spans="1:7" ht="22.5" x14ac:dyDescent="0.2">
      <c r="A168" s="12" t="s">
        <v>1068</v>
      </c>
      <c r="B168" s="10" t="str">
        <f>VLOOKUP(A168,[4]Feuil1!$A$4:$B$2594,2,FALSE)</f>
        <v>Tumeurs malignes du système nerveux, très courte durée</v>
      </c>
      <c r="C168" s="19">
        <v>2027</v>
      </c>
      <c r="D168" s="32">
        <v>-3.4401507999999997E-2</v>
      </c>
      <c r="E168" s="32">
        <v>-1.0736944999999999E-2</v>
      </c>
      <c r="F168" s="20">
        <v>-8.6277000000000001E-5</v>
      </c>
      <c r="G168" s="20">
        <v>1.1550529999999999E-4</v>
      </c>
    </row>
    <row r="169" spans="1:7" ht="22.5" x14ac:dyDescent="0.2">
      <c r="A169" s="12" t="s">
        <v>1069</v>
      </c>
      <c r="B169" s="10" t="str">
        <f>VLOOKUP(A169,[4]Feuil1!$A$4:$B$2594,2,FALSE)</f>
        <v>Autres tumeurs du système nerveux, niveau 1</v>
      </c>
      <c r="C169" s="19">
        <v>1326</v>
      </c>
      <c r="D169" s="32">
        <v>-4.9400141000000002E-2</v>
      </c>
      <c r="E169" s="32">
        <v>-1.55902E-2</v>
      </c>
      <c r="F169" s="20">
        <v>-8.2354999999999993E-5</v>
      </c>
      <c r="G169" s="20">
        <v>7.5559899999999995E-5</v>
      </c>
    </row>
    <row r="170" spans="1:7" ht="22.5" x14ac:dyDescent="0.2">
      <c r="A170" s="12" t="s">
        <v>1070</v>
      </c>
      <c r="B170" s="10" t="str">
        <f>VLOOKUP(A170,[4]Feuil1!$A$4:$B$2594,2,FALSE)</f>
        <v>Autres tumeurs du système nerveux, niveau 2</v>
      </c>
      <c r="C170" s="19">
        <v>1068</v>
      </c>
      <c r="D170" s="32">
        <v>2.00601805E-2</v>
      </c>
      <c r="E170" s="32">
        <v>5.0147492600000003E-2</v>
      </c>
      <c r="F170" s="20">
        <v>2.0000470000000001E-4</v>
      </c>
      <c r="G170" s="20">
        <v>6.08582E-5</v>
      </c>
    </row>
    <row r="171" spans="1:7" ht="22.5" x14ac:dyDescent="0.2">
      <c r="A171" s="12" t="s">
        <v>1071</v>
      </c>
      <c r="B171" s="10" t="str">
        <f>VLOOKUP(A171,[4]Feuil1!$A$4:$B$2594,2,FALSE)</f>
        <v>Autres tumeurs du système nerveux, niveau 3</v>
      </c>
      <c r="C171" s="19">
        <v>672</v>
      </c>
      <c r="D171" s="32">
        <v>1.6977928699999999E-2</v>
      </c>
      <c r="E171" s="32">
        <v>0.121869783</v>
      </c>
      <c r="F171" s="20">
        <v>2.8628120000000001E-4</v>
      </c>
      <c r="G171" s="20">
        <v>3.82928E-5</v>
      </c>
    </row>
    <row r="172" spans="1:7" ht="22.5" x14ac:dyDescent="0.2">
      <c r="A172" s="12" t="s">
        <v>1072</v>
      </c>
      <c r="B172" s="10" t="str">
        <f>VLOOKUP(A172,[4]Feuil1!$A$4:$B$2594,2,FALSE)</f>
        <v>Autres tumeurs du système nerveux, niveau 4</v>
      </c>
      <c r="C172" s="19">
        <v>440</v>
      </c>
      <c r="D172" s="32">
        <v>0.14497041420000001</v>
      </c>
      <c r="E172" s="32">
        <v>0.13695090439999999</v>
      </c>
      <c r="F172" s="20">
        <v>2.0784800000000001E-4</v>
      </c>
      <c r="G172" s="20">
        <v>2.5072700000000001E-5</v>
      </c>
    </row>
    <row r="173" spans="1:7" ht="22.5" x14ac:dyDescent="0.2">
      <c r="A173" s="12" t="s">
        <v>1073</v>
      </c>
      <c r="B173" s="10" t="str">
        <f>VLOOKUP(A173,[4]Feuil1!$A$4:$B$2594,2,FALSE)</f>
        <v>Autres tumeurs du système nerveux, très courte durée</v>
      </c>
      <c r="C173" s="19">
        <v>1470</v>
      </c>
      <c r="D173" s="32">
        <v>3.3970276000000001E-2</v>
      </c>
      <c r="E173" s="32">
        <v>6.1601642999999998E-3</v>
      </c>
      <c r="F173" s="20">
        <v>3.52949E-5</v>
      </c>
      <c r="G173" s="20">
        <v>8.3765500000000003E-5</v>
      </c>
    </row>
    <row r="174" spans="1:7" x14ac:dyDescent="0.2">
      <c r="A174" s="12" t="s">
        <v>1074</v>
      </c>
      <c r="B174" s="10" t="str">
        <f>VLOOKUP(A174,[4]Feuil1!$A$4:$B$2594,2,FALSE)</f>
        <v>Hydrocéphalies, niveau 1</v>
      </c>
      <c r="C174" s="19">
        <v>1464</v>
      </c>
      <c r="D174" s="32">
        <v>-6.4935065E-2</v>
      </c>
      <c r="E174" s="32">
        <v>-3.1746032E-2</v>
      </c>
      <c r="F174" s="20">
        <v>-1.8824E-4</v>
      </c>
      <c r="G174" s="20">
        <v>8.3423600000000005E-5</v>
      </c>
    </row>
    <row r="175" spans="1:7" x14ac:dyDescent="0.2">
      <c r="A175" s="12" t="s">
        <v>1075</v>
      </c>
      <c r="B175" s="10" t="str">
        <f>VLOOKUP(A175,[4]Feuil1!$A$4:$B$2594,2,FALSE)</f>
        <v>Hydrocéphalies, niveau 2</v>
      </c>
      <c r="C175" s="19">
        <v>747</v>
      </c>
      <c r="D175" s="32">
        <v>2.9702970299999999E-2</v>
      </c>
      <c r="E175" s="32">
        <v>2.6098901099999999E-2</v>
      </c>
      <c r="F175" s="20">
        <v>7.4511600000000007E-5</v>
      </c>
      <c r="G175" s="20">
        <v>4.25666E-5</v>
      </c>
    </row>
    <row r="176" spans="1:7" x14ac:dyDescent="0.2">
      <c r="A176" s="12" t="s">
        <v>1076</v>
      </c>
      <c r="B176" s="10" t="str">
        <f>VLOOKUP(A176,[4]Feuil1!$A$4:$B$2594,2,FALSE)</f>
        <v>Hydrocéphalies, niveau 3</v>
      </c>
      <c r="C176" s="19">
        <v>538</v>
      </c>
      <c r="D176" s="32">
        <v>-6.5255731999999997E-2</v>
      </c>
      <c r="E176" s="32">
        <v>1.5094339599999999E-2</v>
      </c>
      <c r="F176" s="20">
        <v>3.13733E-5</v>
      </c>
      <c r="G176" s="20">
        <v>3.0657100000000002E-5</v>
      </c>
    </row>
    <row r="177" spans="1:7" x14ac:dyDescent="0.2">
      <c r="A177" s="12" t="s">
        <v>1077</v>
      </c>
      <c r="B177" s="10" t="str">
        <f>VLOOKUP(A177,[4]Feuil1!$A$4:$B$2594,2,FALSE)</f>
        <v>Hydrocéphalies, niveau 4</v>
      </c>
      <c r="C177" s="19">
        <v>84</v>
      </c>
      <c r="D177" s="32">
        <v>0.16071428569999999</v>
      </c>
      <c r="E177" s="32">
        <v>0.29230769229999998</v>
      </c>
      <c r="F177" s="20">
        <v>7.4511600000000007E-5</v>
      </c>
      <c r="G177" s="20">
        <v>4.7866027000000001E-6</v>
      </c>
    </row>
    <row r="178" spans="1:7" x14ac:dyDescent="0.2">
      <c r="A178" s="12" t="s">
        <v>1078</v>
      </c>
      <c r="B178" s="10" t="str">
        <f>VLOOKUP(A178,[4]Feuil1!$A$4:$B$2594,2,FALSE)</f>
        <v>Hydrocéphalies, très courte durée</v>
      </c>
      <c r="C178" s="19">
        <v>874</v>
      </c>
      <c r="D178" s="32">
        <v>0</v>
      </c>
      <c r="E178" s="32">
        <v>-5.2060738000000002E-2</v>
      </c>
      <c r="F178" s="20">
        <v>-1.8824E-4</v>
      </c>
      <c r="G178" s="20">
        <v>4.9803499999999998E-5</v>
      </c>
    </row>
    <row r="179" spans="1:7" x14ac:dyDescent="0.2">
      <c r="A179" s="12" t="s">
        <v>1079</v>
      </c>
      <c r="B179" s="10" t="str">
        <f>VLOOKUP(A179,[4]Feuil1!$A$4:$B$2594,2,FALSE)</f>
        <v>Anévrysmes cérébraux, niveau 1</v>
      </c>
      <c r="C179" s="19">
        <v>1613</v>
      </c>
      <c r="D179" s="32">
        <v>2.0147749999999999E-3</v>
      </c>
      <c r="E179" s="32">
        <v>8.1099195700000001E-2</v>
      </c>
      <c r="F179" s="20">
        <v>4.7452099999999999E-4</v>
      </c>
      <c r="G179" s="20">
        <v>9.1914200000000002E-5</v>
      </c>
    </row>
    <row r="180" spans="1:7" x14ac:dyDescent="0.2">
      <c r="A180" s="12" t="s">
        <v>1080</v>
      </c>
      <c r="B180" s="10" t="str">
        <f>VLOOKUP(A180,[4]Feuil1!$A$4:$B$2594,2,FALSE)</f>
        <v>Anévrysmes cérébraux, niveau 2</v>
      </c>
      <c r="C180" s="19">
        <v>126</v>
      </c>
      <c r="D180" s="32">
        <v>0.26436781609999999</v>
      </c>
      <c r="E180" s="32">
        <v>0.1454545455</v>
      </c>
      <c r="F180" s="20">
        <v>6.27466E-5</v>
      </c>
      <c r="G180" s="20">
        <v>7.1799040999999997E-6</v>
      </c>
    </row>
    <row r="181" spans="1:7" x14ac:dyDescent="0.2">
      <c r="A181" s="12" t="s">
        <v>1081</v>
      </c>
      <c r="B181" s="10" t="str">
        <f>VLOOKUP(A181,[4]Feuil1!$A$4:$B$2594,2,FALSE)</f>
        <v>Anévrysmes cérébraux, niveau 3</v>
      </c>
      <c r="C181" s="19">
        <v>56</v>
      </c>
      <c r="D181" s="32">
        <v>0</v>
      </c>
      <c r="E181" s="32">
        <v>3.7037037000000002E-2</v>
      </c>
      <c r="F181" s="20">
        <v>7.8433218000000002E-6</v>
      </c>
      <c r="G181" s="20">
        <v>3.1910684999999999E-6</v>
      </c>
    </row>
    <row r="182" spans="1:7" x14ac:dyDescent="0.2">
      <c r="A182" s="12" t="s">
        <v>1082</v>
      </c>
      <c r="B182" s="10" t="str">
        <f>VLOOKUP(A182,[4]Feuil1!$A$4:$B$2594,2,FALSE)</f>
        <v>Anévrysmes cérébraux, niveau 4</v>
      </c>
      <c r="C182" s="19">
        <v>12</v>
      </c>
      <c r="D182" s="32">
        <v>0</v>
      </c>
      <c r="E182" s="32">
        <v>0.33333333329999998</v>
      </c>
      <c r="F182" s="20">
        <v>1.1765E-5</v>
      </c>
      <c r="G182" s="20">
        <v>6.8380038999999995E-7</v>
      </c>
    </row>
    <row r="183" spans="1:7" ht="22.5" x14ac:dyDescent="0.2">
      <c r="A183" s="12" t="s">
        <v>1083</v>
      </c>
      <c r="B183" s="10" t="str">
        <f>VLOOKUP(A183,[4]Feuil1!$A$4:$B$2594,2,FALSE)</f>
        <v>Accidents vasculaires intracérébraux non transitoires, niveau 1</v>
      </c>
      <c r="C183" s="19">
        <v>30429</v>
      </c>
      <c r="D183" s="32">
        <v>-7.5528210000000004E-3</v>
      </c>
      <c r="E183" s="32">
        <v>-1.9025750000000001E-3</v>
      </c>
      <c r="F183" s="20">
        <v>-2.2745600000000001E-4</v>
      </c>
      <c r="G183" s="20">
        <v>1.7339467999999999E-3</v>
      </c>
    </row>
    <row r="184" spans="1:7" ht="22.5" x14ac:dyDescent="0.2">
      <c r="A184" s="12" t="s">
        <v>1084</v>
      </c>
      <c r="B184" s="10" t="str">
        <f>VLOOKUP(A184,[4]Feuil1!$A$4:$B$2594,2,FALSE)</f>
        <v>Accidents vasculaires intracérébraux non transitoires, niveau 2</v>
      </c>
      <c r="C184" s="19">
        <v>26208</v>
      </c>
      <c r="D184" s="32">
        <v>5.2057369300000003E-2</v>
      </c>
      <c r="E184" s="32">
        <v>1.7866159199999999E-2</v>
      </c>
      <c r="F184" s="20">
        <v>1.8039639999999999E-3</v>
      </c>
      <c r="G184" s="20">
        <v>1.4934200000000001E-3</v>
      </c>
    </row>
    <row r="185" spans="1:7" ht="22.5" x14ac:dyDescent="0.2">
      <c r="A185" s="12" t="s">
        <v>1085</v>
      </c>
      <c r="B185" s="10" t="str">
        <f>VLOOKUP(A185,[4]Feuil1!$A$4:$B$2594,2,FALSE)</f>
        <v>Accidents vasculaires intracérébraux non transitoires, niveau 3</v>
      </c>
      <c r="C185" s="19">
        <v>30915</v>
      </c>
      <c r="D185" s="32">
        <v>0.1110255917</v>
      </c>
      <c r="E185" s="32">
        <v>7.0834776599999996E-2</v>
      </c>
      <c r="F185" s="20">
        <v>8.0197965000000006E-3</v>
      </c>
      <c r="G185" s="20">
        <v>1.7616407000000001E-3</v>
      </c>
    </row>
    <row r="186" spans="1:7" ht="22.5" x14ac:dyDescent="0.2">
      <c r="A186" s="12" t="s">
        <v>1086</v>
      </c>
      <c r="B186" s="10" t="str">
        <f>VLOOKUP(A186,[4]Feuil1!$A$4:$B$2594,2,FALSE)</f>
        <v>Accidents vasculaires intracérébraux non transitoires, niveau 4</v>
      </c>
      <c r="C186" s="19">
        <v>9236</v>
      </c>
      <c r="D186" s="32">
        <v>6.3170584700000004E-2</v>
      </c>
      <c r="E186" s="32">
        <v>4.7284272600000003E-2</v>
      </c>
      <c r="F186" s="20">
        <v>1.6353326E-3</v>
      </c>
      <c r="G186" s="20">
        <v>5.2629840000000005E-4</v>
      </c>
    </row>
    <row r="187" spans="1:7" ht="33.75" x14ac:dyDescent="0.2">
      <c r="A187" s="12" t="s">
        <v>1087</v>
      </c>
      <c r="B187" s="10" t="str">
        <f>VLOOKUP(A187,[4]Feuil1!$A$4:$B$2594,2,FALSE)</f>
        <v>Transferts et autres séjours courts pour accidents vasculaires intracérébraux non transitoires</v>
      </c>
      <c r="C187" s="19">
        <v>8339</v>
      </c>
      <c r="D187" s="32">
        <v>7.0121543999999994E-2</v>
      </c>
      <c r="E187" s="32">
        <v>4.0813779299999998E-2</v>
      </c>
      <c r="F187" s="20">
        <v>1.2823831E-3</v>
      </c>
      <c r="G187" s="20">
        <v>4.7518430000000002E-4</v>
      </c>
    </row>
    <row r="188" spans="1:7" ht="22.5" x14ac:dyDescent="0.2">
      <c r="A188" s="12" t="s">
        <v>1088</v>
      </c>
      <c r="B188" s="10" t="str">
        <f>VLOOKUP(A188,[4]Feuil1!$A$4:$B$2594,2,FALSE)</f>
        <v>Autres accidents vasculaires cérébraux non transitoires, niveau 1</v>
      </c>
      <c r="C188" s="19">
        <v>3184</v>
      </c>
      <c r="D188" s="32">
        <v>-0.14188679200000001</v>
      </c>
      <c r="E188" s="32">
        <v>-6.7135737000000001E-2</v>
      </c>
      <c r="F188" s="20">
        <v>-8.9806E-4</v>
      </c>
      <c r="G188" s="20">
        <v>1.81435E-4</v>
      </c>
    </row>
    <row r="189" spans="1:7" ht="22.5" x14ac:dyDescent="0.2">
      <c r="A189" s="12" t="s">
        <v>1089</v>
      </c>
      <c r="B189" s="10" t="str">
        <f>VLOOKUP(A189,[4]Feuil1!$A$4:$B$2594,2,FALSE)</f>
        <v>Autres accidents vasculaires cérébraux non transitoires, niveau 2</v>
      </c>
      <c r="C189" s="19">
        <v>2802</v>
      </c>
      <c r="D189" s="32">
        <v>-5.9111879999999999E-2</v>
      </c>
      <c r="E189" s="32">
        <v>-0.14158749600000001</v>
      </c>
      <c r="F189" s="20">
        <v>-1.8118069999999999E-3</v>
      </c>
      <c r="G189" s="20">
        <v>1.596674E-4</v>
      </c>
    </row>
    <row r="190" spans="1:7" ht="22.5" x14ac:dyDescent="0.2">
      <c r="A190" s="12" t="s">
        <v>1090</v>
      </c>
      <c r="B190" s="10" t="str">
        <f>VLOOKUP(A190,[4]Feuil1!$A$4:$B$2594,2,FALSE)</f>
        <v>Autres accidents vasculaires cérébraux non transitoires, niveau 3</v>
      </c>
      <c r="C190" s="19">
        <v>2179</v>
      </c>
      <c r="D190" s="32">
        <v>-9.3677717999999993E-2</v>
      </c>
      <c r="E190" s="32">
        <v>-7.3160356999999995E-2</v>
      </c>
      <c r="F190" s="20">
        <v>-6.7452600000000005E-4</v>
      </c>
      <c r="G190" s="20">
        <v>1.2416679999999999E-4</v>
      </c>
    </row>
    <row r="191" spans="1:7" ht="22.5" x14ac:dyDescent="0.2">
      <c r="A191" s="12" t="s">
        <v>1091</v>
      </c>
      <c r="B191" s="10" t="str">
        <f>VLOOKUP(A191,[4]Feuil1!$A$4:$B$2594,2,FALSE)</f>
        <v>Autres accidents vasculaires cérébraux non transitoires, niveau 4</v>
      </c>
      <c r="C191" s="19">
        <v>744</v>
      </c>
      <c r="D191" s="32">
        <v>-7.6837416000000006E-2</v>
      </c>
      <c r="E191" s="32">
        <v>-0.10253317200000001</v>
      </c>
      <c r="F191" s="20">
        <v>-3.3334100000000002E-4</v>
      </c>
      <c r="G191" s="20">
        <v>4.2395599999999998E-5</v>
      </c>
    </row>
    <row r="192" spans="1:7" ht="33.75" x14ac:dyDescent="0.2">
      <c r="A192" s="12" t="s">
        <v>1092</v>
      </c>
      <c r="B192" s="10" t="str">
        <f>VLOOKUP(A192,[4]Feuil1!$A$4:$B$2594,2,FALSE)</f>
        <v>Transferts et autres séjours courts pour autres accidents vasculaires cérébraux non transitoires</v>
      </c>
      <c r="C192" s="19">
        <v>4770</v>
      </c>
      <c r="D192" s="32">
        <v>1.31222662E-2</v>
      </c>
      <c r="E192" s="32">
        <v>-1.9325657999999999E-2</v>
      </c>
      <c r="F192" s="20">
        <v>-3.6863599999999999E-4</v>
      </c>
      <c r="G192" s="20">
        <v>2.7181070000000001E-4</v>
      </c>
    </row>
    <row r="193" spans="1:7" ht="22.5" x14ac:dyDescent="0.2">
      <c r="A193" s="12" t="s">
        <v>1093</v>
      </c>
      <c r="B193" s="10" t="str">
        <f>VLOOKUP(A193,[4]Feuil1!$A$4:$B$2594,2,FALSE)</f>
        <v>Explorations et surveillance pour affections du système nerveux</v>
      </c>
      <c r="C193" s="19">
        <v>58358</v>
      </c>
      <c r="D193" s="32">
        <v>0.16364878720000001</v>
      </c>
      <c r="E193" s="32">
        <v>6.9032589500000005E-2</v>
      </c>
      <c r="F193" s="20">
        <v>1.47532883E-2</v>
      </c>
      <c r="G193" s="20">
        <v>3.3254351999999999E-3</v>
      </c>
    </row>
    <row r="194" spans="1:7" x14ac:dyDescent="0.2">
      <c r="A194" s="12" t="s">
        <v>1094</v>
      </c>
      <c r="B194" s="10" t="str">
        <f>VLOOKUP(A194,[4]Feuil1!$A$4:$B$2594,2,FALSE)</f>
        <v>Troubles du sommeil, niveau 1</v>
      </c>
      <c r="C194" s="19">
        <v>927</v>
      </c>
      <c r="D194" s="32">
        <v>-0.35833333299999998</v>
      </c>
      <c r="E194" s="32">
        <v>2.1645022000000001E-3</v>
      </c>
      <c r="F194" s="20">
        <v>7.8433218000000002E-6</v>
      </c>
      <c r="G194" s="20">
        <v>5.28236E-5</v>
      </c>
    </row>
    <row r="195" spans="1:7" x14ac:dyDescent="0.2">
      <c r="A195" s="12" t="s">
        <v>1095</v>
      </c>
      <c r="B195" s="10" t="str">
        <f>VLOOKUP(A195,[4]Feuil1!$A$4:$B$2594,2,FALSE)</f>
        <v>Troubles du sommeil, niveau 2</v>
      </c>
      <c r="C195" s="19">
        <v>109</v>
      </c>
      <c r="D195" s="32">
        <v>-0.22772277199999999</v>
      </c>
      <c r="E195" s="32">
        <v>0.39743589740000002</v>
      </c>
      <c r="F195" s="20">
        <v>1.215715E-4</v>
      </c>
      <c r="G195" s="20">
        <v>6.2111868000000003E-6</v>
      </c>
    </row>
    <row r="196" spans="1:7" x14ac:dyDescent="0.2">
      <c r="A196" s="12" t="s">
        <v>1096</v>
      </c>
      <c r="B196" s="10" t="str">
        <f>VLOOKUP(A196,[4]Feuil1!$A$4:$B$2594,2,FALSE)</f>
        <v>Troubles du sommeil, niveau 3</v>
      </c>
      <c r="C196" s="19">
        <v>73</v>
      </c>
      <c r="D196" s="32">
        <v>0.43859649119999999</v>
      </c>
      <c r="E196" s="32">
        <v>-0.109756098</v>
      </c>
      <c r="F196" s="20">
        <v>-3.5295E-5</v>
      </c>
      <c r="G196" s="20">
        <v>4.1597856999999998E-6</v>
      </c>
    </row>
    <row r="197" spans="1:7" x14ac:dyDescent="0.2">
      <c r="A197" s="12" t="s">
        <v>1097</v>
      </c>
      <c r="B197" s="10" t="str">
        <f>VLOOKUP(A197,[4]Feuil1!$A$4:$B$2594,2,FALSE)</f>
        <v>Troubles du sommeil, niveau 4</v>
      </c>
      <c r="C197" s="19">
        <v>46</v>
      </c>
      <c r="D197" s="32">
        <v>0.74074074069999996</v>
      </c>
      <c r="E197" s="32">
        <v>-2.1276595999999998E-2</v>
      </c>
      <c r="F197" s="20">
        <v>-3.9216610000000001E-6</v>
      </c>
      <c r="G197" s="20">
        <v>2.6212348E-6</v>
      </c>
    </row>
    <row r="198" spans="1:7" ht="22.5" x14ac:dyDescent="0.2">
      <c r="A198" s="12" t="s">
        <v>1098</v>
      </c>
      <c r="B198" s="10" t="str">
        <f>VLOOKUP(A198,[4]Feuil1!$A$4:$B$2594,2,FALSE)</f>
        <v>Anomalies de la démarche d'origine neurologique, très courte durée</v>
      </c>
      <c r="C198" s="19">
        <v>12880</v>
      </c>
      <c r="D198" s="32">
        <v>1.6354139899999998E-2</v>
      </c>
      <c r="E198" s="32">
        <v>8.5088458300000003E-2</v>
      </c>
      <c r="F198" s="20">
        <v>3.9608775000000004E-3</v>
      </c>
      <c r="G198" s="20">
        <v>7.3394569999999998E-4</v>
      </c>
    </row>
    <row r="199" spans="1:7" ht="22.5" x14ac:dyDescent="0.2">
      <c r="A199" s="12" t="s">
        <v>1099</v>
      </c>
      <c r="B199" s="10" t="str">
        <f>VLOOKUP(A199,[4]Feuil1!$A$4:$B$2594,2,FALSE)</f>
        <v>Anomalies de la démarche d'origine neurologique</v>
      </c>
      <c r="C199" s="19">
        <v>31444</v>
      </c>
      <c r="D199" s="32">
        <v>2.8919848799999998E-2</v>
      </c>
      <c r="E199" s="32">
        <v>4.0919022700000002E-2</v>
      </c>
      <c r="F199" s="20">
        <v>4.8471729000000002E-3</v>
      </c>
      <c r="G199" s="20">
        <v>1.7917848999999999E-3</v>
      </c>
    </row>
    <row r="200" spans="1:7" ht="22.5" x14ac:dyDescent="0.2">
      <c r="A200" s="12" t="s">
        <v>1100</v>
      </c>
      <c r="B200" s="10" t="str">
        <f>VLOOKUP(A200,[4]Feuil1!$A$4:$B$2594,2,FALSE)</f>
        <v>Symptômes et autres recours aux soins de la CMD 01, très courte durée</v>
      </c>
      <c r="C200" s="19">
        <v>8683</v>
      </c>
      <c r="D200" s="32">
        <v>0.14879865110000001</v>
      </c>
      <c r="E200" s="32">
        <v>6.1888454000000002E-2</v>
      </c>
      <c r="F200" s="20">
        <v>1.9843603999999998E-3</v>
      </c>
      <c r="G200" s="20">
        <v>4.9478659999999998E-4</v>
      </c>
    </row>
    <row r="201" spans="1:7" ht="22.5" x14ac:dyDescent="0.2">
      <c r="A201" s="12" t="s">
        <v>1101</v>
      </c>
      <c r="B201" s="10" t="str">
        <f>VLOOKUP(A201,[4]Feuil1!$A$4:$B$2594,2,FALSE)</f>
        <v>Symptômes et autres recours aux soins de la CMD 01</v>
      </c>
      <c r="C201" s="19">
        <v>7924</v>
      </c>
      <c r="D201" s="32">
        <v>8.3106071500000003E-2</v>
      </c>
      <c r="E201" s="32">
        <v>5.0092764400000003E-2</v>
      </c>
      <c r="F201" s="20">
        <v>1.4823878E-3</v>
      </c>
      <c r="G201" s="20">
        <v>4.5153620000000001E-4</v>
      </c>
    </row>
    <row r="202" spans="1:7" ht="33.75" x14ac:dyDescent="0.2">
      <c r="A202" s="12" t="s">
        <v>1102</v>
      </c>
      <c r="B202" s="10" t="str">
        <f>VLOOKUP(A202,[4]Feuil1!$A$4:$B$2594,2,FALSE)</f>
        <v>Accidents vasculaires cérébraux non transitoires avec décès : séjours de moins de 2 jours</v>
      </c>
      <c r="C202" s="19">
        <v>3919</v>
      </c>
      <c r="D202" s="32">
        <v>-1.3006503000000001E-2</v>
      </c>
      <c r="E202" s="32">
        <v>-6.8423720000000002E-3</v>
      </c>
      <c r="F202" s="20">
        <v>-1.0588499999999999E-4</v>
      </c>
      <c r="G202" s="20">
        <v>2.2331780000000001E-4</v>
      </c>
    </row>
    <row r="203" spans="1:7" ht="22.5" x14ac:dyDescent="0.2">
      <c r="A203" s="12" t="s">
        <v>1103</v>
      </c>
      <c r="B203" s="10" t="str">
        <f>VLOOKUP(A203,[4]Feuil1!$A$4:$B$2594,2,FALSE)</f>
        <v>Autres affections de la CMD 01 avec décès : séjours de moins de 2 jours</v>
      </c>
      <c r="C203" s="19">
        <v>3145</v>
      </c>
      <c r="D203" s="32">
        <v>-2.3377421999999998E-2</v>
      </c>
      <c r="E203" s="32">
        <v>-9.4488190000000007E-3</v>
      </c>
      <c r="F203" s="20">
        <v>-1.1765E-4</v>
      </c>
      <c r="G203" s="20">
        <v>1.7921270000000001E-4</v>
      </c>
    </row>
    <row r="204" spans="1:7" ht="33.75" x14ac:dyDescent="0.2">
      <c r="A204" s="12" t="s">
        <v>1104</v>
      </c>
      <c r="B204" s="10" t="str">
        <f>VLOOKUP(A204,[4]Feuil1!$A$4:$B$2594,2,FALSE)</f>
        <v>Autres affections neurologiques concernant majoritairement la petite enfance, niveau 1</v>
      </c>
      <c r="C204" s="19">
        <v>386</v>
      </c>
      <c r="D204" s="32">
        <v>-4.7169810999999999E-2</v>
      </c>
      <c r="E204" s="32">
        <v>-4.4554455E-2</v>
      </c>
      <c r="F204" s="20">
        <v>-7.059E-5</v>
      </c>
      <c r="G204" s="20">
        <v>2.19956E-5</v>
      </c>
    </row>
    <row r="205" spans="1:7" ht="33.75" x14ac:dyDescent="0.2">
      <c r="A205" s="12" t="s">
        <v>1105</v>
      </c>
      <c r="B205" s="10" t="str">
        <f>VLOOKUP(A205,[4]Feuil1!$A$4:$B$2594,2,FALSE)</f>
        <v>Autres affections neurologiques concernant majoritairement la petite enfance, niveau 2</v>
      </c>
      <c r="C205" s="19">
        <v>67</v>
      </c>
      <c r="D205" s="32">
        <v>-8.6956521999999994E-2</v>
      </c>
      <c r="E205" s="32">
        <v>6.3492063500000001E-2</v>
      </c>
      <c r="F205" s="20">
        <v>1.56866E-5</v>
      </c>
      <c r="G205" s="20">
        <v>3.8178854999999998E-6</v>
      </c>
    </row>
    <row r="206" spans="1:7" ht="33.75" x14ac:dyDescent="0.2">
      <c r="A206" s="12" t="s">
        <v>1106</v>
      </c>
      <c r="B206" s="10" t="str">
        <f>VLOOKUP(A206,[4]Feuil1!$A$4:$B$2594,2,FALSE)</f>
        <v>Autres affections neurologiques concernant majoritairement la petite enfance, niveau 3</v>
      </c>
      <c r="C206" s="19">
        <v>40</v>
      </c>
      <c r="D206" s="32">
        <v>0.32258064520000002</v>
      </c>
      <c r="E206" s="32">
        <v>-2.4390243999999998E-2</v>
      </c>
      <c r="F206" s="20">
        <v>-3.9216610000000001E-6</v>
      </c>
      <c r="G206" s="20">
        <v>2.2793346000000001E-6</v>
      </c>
    </row>
    <row r="207" spans="1:7" ht="33.75" x14ac:dyDescent="0.2">
      <c r="A207" s="12" t="s">
        <v>1107</v>
      </c>
      <c r="B207" s="10" t="str">
        <f>VLOOKUP(A207,[4]Feuil1!$A$4:$B$2594,2,FALSE)</f>
        <v>Autres affections neurologiques concernant majoritairement la petite enfance, niveau 4</v>
      </c>
      <c r="C207" s="19">
        <v>12</v>
      </c>
      <c r="D207" s="32">
        <v>-0.178571429</v>
      </c>
      <c r="E207" s="32">
        <v>-0.47826087</v>
      </c>
      <c r="F207" s="20">
        <v>-4.3137999999999999E-5</v>
      </c>
      <c r="G207" s="20">
        <v>6.8380038999999995E-7</v>
      </c>
    </row>
    <row r="208" spans="1:7" ht="22.5" x14ac:dyDescent="0.2">
      <c r="A208" s="12" t="s">
        <v>1108</v>
      </c>
      <c r="B208" s="10" t="str">
        <f>VLOOKUP(A208,[4]Feuil1!$A$4:$B$2594,2,FALSE)</f>
        <v>Troubles de la régulation thermique du nouveau-né et du nourrisson, niveau 1</v>
      </c>
      <c r="C208" s="19">
        <v>705</v>
      </c>
      <c r="D208" s="32">
        <v>-9.8574822000000006E-2</v>
      </c>
      <c r="E208" s="32">
        <v>-7.1146244999999997E-2</v>
      </c>
      <c r="F208" s="20">
        <v>-2.1176999999999999E-4</v>
      </c>
      <c r="G208" s="20">
        <v>4.0173299999999997E-5</v>
      </c>
    </row>
    <row r="209" spans="1:7" ht="22.5" x14ac:dyDescent="0.2">
      <c r="A209" s="12" t="s">
        <v>1109</v>
      </c>
      <c r="B209" s="10" t="str">
        <f>VLOOKUP(A209,[4]Feuil1!$A$4:$B$2594,2,FALSE)</f>
        <v>Troubles de la régulation thermique du nouveau-né et du nourrisson, niveau 2</v>
      </c>
      <c r="C209" s="19">
        <v>125</v>
      </c>
      <c r="D209" s="32">
        <v>-1.7094017E-2</v>
      </c>
      <c r="E209" s="32">
        <v>8.6956521699999997E-2</v>
      </c>
      <c r="F209" s="20">
        <v>3.92166E-5</v>
      </c>
      <c r="G209" s="20">
        <v>7.1229207000000001E-6</v>
      </c>
    </row>
    <row r="210" spans="1:7" ht="22.5" x14ac:dyDescent="0.2">
      <c r="A210" s="12" t="s">
        <v>1110</v>
      </c>
      <c r="B210" s="10" t="str">
        <f>VLOOKUP(A210,[4]Feuil1!$A$4:$B$2594,2,FALSE)</f>
        <v>Troubles de la régulation thermique du nouveau-né et du nourrisson, niveau 3</v>
      </c>
      <c r="C210" s="19">
        <v>24</v>
      </c>
      <c r="D210" s="32">
        <v>0.36842105260000002</v>
      </c>
      <c r="E210" s="32">
        <v>-7.6923077000000006E-2</v>
      </c>
      <c r="F210" s="20">
        <v>-7.8433220000000001E-6</v>
      </c>
      <c r="G210" s="20">
        <v>1.3676008E-6</v>
      </c>
    </row>
    <row r="211" spans="1:7" ht="22.5" x14ac:dyDescent="0.2">
      <c r="A211" s="12" t="s">
        <v>1111</v>
      </c>
      <c r="B211" s="10" t="str">
        <f>VLOOKUP(A211,[4]Feuil1!$A$4:$B$2594,2,FALSE)</f>
        <v>Troubles de la régulation thermique du nouveau-né et du nourrisson, niveau 4</v>
      </c>
      <c r="C211" s="19">
        <v>4</v>
      </c>
      <c r="D211" s="32">
        <v>-0.7</v>
      </c>
      <c r="E211" s="32">
        <v>0.33333333329999998</v>
      </c>
      <c r="F211" s="20">
        <v>3.9216609000000001E-6</v>
      </c>
      <c r="G211" s="20">
        <v>2.2793346000000001E-7</v>
      </c>
    </row>
    <row r="212" spans="1:7" x14ac:dyDescent="0.2">
      <c r="A212" s="12" t="s">
        <v>1112</v>
      </c>
      <c r="B212" s="10" t="str">
        <f>VLOOKUP(A212,[4]Feuil1!$A$4:$B$2594,2,FALSE)</f>
        <v>Interventions sur la rétine, niveau 1</v>
      </c>
      <c r="C212" s="19">
        <v>32137</v>
      </c>
      <c r="D212" s="32">
        <v>-5.2951296000000002E-2</v>
      </c>
      <c r="E212" s="32">
        <v>-8.8352159999999999E-2</v>
      </c>
      <c r="F212" s="20">
        <v>-1.2208129999999999E-2</v>
      </c>
      <c r="G212" s="20">
        <v>1.8312744000000001E-3</v>
      </c>
    </row>
    <row r="213" spans="1:7" x14ac:dyDescent="0.2">
      <c r="A213" s="12" t="s">
        <v>1113</v>
      </c>
      <c r="B213" s="10" t="str">
        <f>VLOOKUP(A213,[4]Feuil1!$A$4:$B$2594,2,FALSE)</f>
        <v>Interventions sur la rétine, niveau 2</v>
      </c>
      <c r="C213" s="19">
        <v>496</v>
      </c>
      <c r="D213" s="32">
        <v>-0.101369863</v>
      </c>
      <c r="E213" s="32">
        <v>-0.243902439</v>
      </c>
      <c r="F213" s="20">
        <v>-6.2746600000000003E-4</v>
      </c>
      <c r="G213" s="20">
        <v>2.8263699999999998E-5</v>
      </c>
    </row>
    <row r="214" spans="1:7" x14ac:dyDescent="0.2">
      <c r="A214" s="12" t="s">
        <v>1114</v>
      </c>
      <c r="B214" s="10" t="str">
        <f>VLOOKUP(A214,[4]Feuil1!$A$4:$B$2594,2,FALSE)</f>
        <v>Interventions sur la rétine, niveau 3</v>
      </c>
      <c r="C214" s="19">
        <v>61</v>
      </c>
      <c r="D214" s="32">
        <v>-0.24</v>
      </c>
      <c r="E214" s="32">
        <v>7.0175438600000001E-2</v>
      </c>
      <c r="F214" s="20">
        <v>1.56866E-5</v>
      </c>
      <c r="G214" s="20">
        <v>3.4759852999999999E-6</v>
      </c>
    </row>
    <row r="215" spans="1:7" x14ac:dyDescent="0.2">
      <c r="A215" s="12" t="s">
        <v>1115</v>
      </c>
      <c r="B215" s="10" t="str">
        <f>VLOOKUP(A215,[4]Feuil1!$A$4:$B$2594,2,FALSE)</f>
        <v>Interventions sur la rétine, niveau 4</v>
      </c>
      <c r="C215" s="19">
        <v>13</v>
      </c>
      <c r="D215" s="32">
        <v>-0.35294117600000002</v>
      </c>
      <c r="E215" s="32">
        <v>0.18181818180000001</v>
      </c>
      <c r="F215" s="20">
        <v>7.8433218000000002E-6</v>
      </c>
      <c r="G215" s="20">
        <v>7.4078374999999999E-7</v>
      </c>
    </row>
    <row r="216" spans="1:7" x14ac:dyDescent="0.2">
      <c r="A216" s="12" t="s">
        <v>1116</v>
      </c>
      <c r="B216" s="10" t="str">
        <f>VLOOKUP(A216,[4]Feuil1!$A$4:$B$2594,2,FALSE)</f>
        <v>Interventions sur la rétine, en ambulatoire</v>
      </c>
      <c r="C216" s="19">
        <v>13763</v>
      </c>
      <c r="D216" s="32">
        <v>0.55211218839999998</v>
      </c>
      <c r="E216" s="32">
        <v>0.52894590070000003</v>
      </c>
      <c r="F216" s="20">
        <v>1.8596516E-2</v>
      </c>
      <c r="G216" s="20">
        <v>7.8426210000000001E-4</v>
      </c>
    </row>
    <row r="217" spans="1:7" x14ac:dyDescent="0.2">
      <c r="A217" s="12" t="s">
        <v>1117</v>
      </c>
      <c r="B217" s="10" t="str">
        <f>VLOOKUP(A217,[4]Feuil1!$A$4:$B$2594,2,FALSE)</f>
        <v>Interventions sur l'orbite, niveau 1</v>
      </c>
      <c r="C217" s="19">
        <v>3851</v>
      </c>
      <c r="D217" s="32">
        <v>-4.061945E-3</v>
      </c>
      <c r="E217" s="32">
        <v>-1.9372929000000001E-2</v>
      </c>
      <c r="F217" s="20">
        <v>-2.98046E-4</v>
      </c>
      <c r="G217" s="20">
        <v>2.1944290000000001E-4</v>
      </c>
    </row>
    <row r="218" spans="1:7" x14ac:dyDescent="0.2">
      <c r="A218" s="12" t="s">
        <v>1118</v>
      </c>
      <c r="B218" s="10" t="str">
        <f>VLOOKUP(A218,[4]Feuil1!$A$4:$B$2594,2,FALSE)</f>
        <v>Interventions sur l'orbite, niveau 2</v>
      </c>
      <c r="C218" s="19">
        <v>358</v>
      </c>
      <c r="D218" s="32">
        <v>2.10526316E-2</v>
      </c>
      <c r="E218" s="32">
        <v>-7.7319587999999995E-2</v>
      </c>
      <c r="F218" s="20">
        <v>-1.1765E-4</v>
      </c>
      <c r="G218" s="20">
        <v>2.0400000000000001E-5</v>
      </c>
    </row>
    <row r="219" spans="1:7" x14ac:dyDescent="0.2">
      <c r="A219" s="12" t="s">
        <v>1119</v>
      </c>
      <c r="B219" s="10" t="str">
        <f>VLOOKUP(A219,[4]Feuil1!$A$4:$B$2594,2,FALSE)</f>
        <v>Interventions sur l'orbite, niveau 3</v>
      </c>
      <c r="C219" s="19">
        <v>95</v>
      </c>
      <c r="D219" s="32">
        <v>-9.5238100000000006E-3</v>
      </c>
      <c r="E219" s="32">
        <v>-8.6538461999999997E-2</v>
      </c>
      <c r="F219" s="20">
        <v>-3.5295E-5</v>
      </c>
      <c r="G219" s="20">
        <v>5.4134196999999996E-6</v>
      </c>
    </row>
    <row r="220" spans="1:7" x14ac:dyDescent="0.2">
      <c r="A220" s="12" t="s">
        <v>1120</v>
      </c>
      <c r="B220" s="10" t="str">
        <f>VLOOKUP(A220,[4]Feuil1!$A$4:$B$2594,2,FALSE)</f>
        <v>Interventions sur l'orbite, niveau 4</v>
      </c>
      <c r="C220" s="19">
        <v>42</v>
      </c>
      <c r="D220" s="32">
        <v>8.1081081099999994E-2</v>
      </c>
      <c r="E220" s="32">
        <v>0.05</v>
      </c>
      <c r="F220" s="20">
        <v>7.8433218000000002E-6</v>
      </c>
      <c r="G220" s="20">
        <v>2.3933014E-6</v>
      </c>
    </row>
    <row r="221" spans="1:7" x14ac:dyDescent="0.2">
      <c r="A221" s="12" t="s">
        <v>1121</v>
      </c>
      <c r="B221" s="10" t="str">
        <f>VLOOKUP(A221,[4]Feuil1!$A$4:$B$2594,2,FALSE)</f>
        <v>Interventions sur l'orbite, en ambulatoire</v>
      </c>
      <c r="C221" s="19">
        <v>960</v>
      </c>
      <c r="D221" s="32">
        <v>-5.5197792000000002E-2</v>
      </c>
      <c r="E221" s="32">
        <v>-6.5238559000000002E-2</v>
      </c>
      <c r="F221" s="20">
        <v>-2.6275099999999998E-4</v>
      </c>
      <c r="G221" s="20">
        <v>5.4703999999999997E-5</v>
      </c>
    </row>
    <row r="222" spans="1:7" ht="22.5" x14ac:dyDescent="0.2">
      <c r="A222" s="12" t="s">
        <v>1122</v>
      </c>
      <c r="B222" s="10" t="str">
        <f>VLOOKUP(A222,[4]Feuil1!$A$4:$B$2594,2,FALSE)</f>
        <v>Interventions sur le cristallin avec ou sans vitrectomie, niveau 1</v>
      </c>
      <c r="C222" s="19">
        <v>75772</v>
      </c>
      <c r="D222" s="32">
        <v>-0.14345523600000001</v>
      </c>
      <c r="E222" s="32">
        <v>-0.117588045</v>
      </c>
      <c r="F222" s="20">
        <v>-3.9530342000000003E-2</v>
      </c>
      <c r="G222" s="20">
        <v>4.3177436E-3</v>
      </c>
    </row>
    <row r="223" spans="1:7" ht="22.5" x14ac:dyDescent="0.2">
      <c r="A223" s="12" t="s">
        <v>1123</v>
      </c>
      <c r="B223" s="10" t="str">
        <f>VLOOKUP(A223,[4]Feuil1!$A$4:$B$2594,2,FALSE)</f>
        <v>Interventions sur le cristallin avec ou sans vitrectomie, niveau 2</v>
      </c>
      <c r="C223" s="19">
        <v>429</v>
      </c>
      <c r="D223" s="32">
        <v>-0.22411128299999999</v>
      </c>
      <c r="E223" s="32">
        <v>-0.14541832699999999</v>
      </c>
      <c r="F223" s="20">
        <v>-2.8628099999999999E-4</v>
      </c>
      <c r="G223" s="20">
        <v>2.4445899999999999E-5</v>
      </c>
    </row>
    <row r="224" spans="1:7" ht="22.5" x14ac:dyDescent="0.2">
      <c r="A224" s="12" t="s">
        <v>1124</v>
      </c>
      <c r="B224" s="10" t="str">
        <f>VLOOKUP(A224,[4]Feuil1!$A$4:$B$2594,2,FALSE)</f>
        <v>Interventions sur le cristallin avec ou sans vitrectomie, niveau 3</v>
      </c>
      <c r="C224" s="19">
        <v>86</v>
      </c>
      <c r="D224" s="32">
        <v>-0.230088496</v>
      </c>
      <c r="E224" s="32">
        <v>-1.1494252999999999E-2</v>
      </c>
      <c r="F224" s="20">
        <v>-3.9216610000000001E-6</v>
      </c>
      <c r="G224" s="20">
        <v>4.9005694000000001E-6</v>
      </c>
    </row>
    <row r="225" spans="1:7" ht="22.5" x14ac:dyDescent="0.2">
      <c r="A225" s="12" t="s">
        <v>1125</v>
      </c>
      <c r="B225" s="10" t="str">
        <f>VLOOKUP(A225,[4]Feuil1!$A$4:$B$2594,2,FALSE)</f>
        <v>Interventions sur le cristallin avec ou sans vitrectomie, niveau 4</v>
      </c>
      <c r="C225" s="19">
        <v>11</v>
      </c>
      <c r="D225" s="32">
        <v>0</v>
      </c>
      <c r="E225" s="32">
        <v>-0.21428571399999999</v>
      </c>
      <c r="F225" s="20">
        <v>-1.1765E-5</v>
      </c>
      <c r="G225" s="20">
        <v>6.2681701999999999E-7</v>
      </c>
    </row>
    <row r="226" spans="1:7" ht="22.5" x14ac:dyDescent="0.2">
      <c r="A226" s="12" t="s">
        <v>262</v>
      </c>
      <c r="B226" s="10" t="str">
        <f>VLOOKUP(A226,[4]Feuil1!$A$4:$B$2594,2,FALSE)</f>
        <v>Interventions sur le cristallin avec ou sans vitrectomie, en ambulatoire</v>
      </c>
      <c r="C226" s="19">
        <v>681584</v>
      </c>
      <c r="D226" s="32">
        <v>5.2035732899999999E-2</v>
      </c>
      <c r="E226" s="32">
        <v>5.6493512599999997E-2</v>
      </c>
      <c r="F226" s="20">
        <v>0.1425092355</v>
      </c>
      <c r="G226" s="20">
        <v>3.8838950300000001E-2</v>
      </c>
    </row>
    <row r="227" spans="1:7" x14ac:dyDescent="0.2">
      <c r="A227" s="12" t="s">
        <v>1126</v>
      </c>
      <c r="B227" s="10" t="str">
        <f>VLOOKUP(A227,[4]Feuil1!$A$4:$B$2594,2,FALSE)</f>
        <v>Interventions primaires sur l'iris, niveau 1</v>
      </c>
      <c r="C227" s="19">
        <v>514</v>
      </c>
      <c r="D227" s="32">
        <v>-0.15733333299999999</v>
      </c>
      <c r="E227" s="32">
        <v>-0.186708861</v>
      </c>
      <c r="F227" s="20">
        <v>-4.6275599999999999E-4</v>
      </c>
      <c r="G227" s="20">
        <v>2.9289400000000001E-5</v>
      </c>
    </row>
    <row r="228" spans="1:7" x14ac:dyDescent="0.2">
      <c r="A228" s="12" t="s">
        <v>1127</v>
      </c>
      <c r="B228" s="10" t="str">
        <f>VLOOKUP(A228,[4]Feuil1!$A$4:$B$2594,2,FALSE)</f>
        <v>Interventions primaires sur l'iris, niveau 2</v>
      </c>
      <c r="C228" s="19">
        <v>32</v>
      </c>
      <c r="D228" s="32">
        <v>-0.17073170700000001</v>
      </c>
      <c r="E228" s="32">
        <v>-5.8823528999999999E-2</v>
      </c>
      <c r="F228" s="20">
        <v>-7.8433220000000001E-6</v>
      </c>
      <c r="G228" s="20">
        <v>1.8234676999999999E-6</v>
      </c>
    </row>
    <row r="229" spans="1:7" x14ac:dyDescent="0.2">
      <c r="A229" s="12" t="s">
        <v>1128</v>
      </c>
      <c r="B229" s="10" t="str">
        <f>VLOOKUP(A229,[4]Feuil1!$A$4:$B$2594,2,FALSE)</f>
        <v>Interventions primaires sur l'iris, niveau 3</v>
      </c>
      <c r="C229" s="19">
        <v>5</v>
      </c>
      <c r="D229" s="32">
        <v>0.85714285710000004</v>
      </c>
      <c r="E229" s="32">
        <v>-0.61538461499999997</v>
      </c>
      <c r="F229" s="20">
        <v>-3.1372999999999999E-5</v>
      </c>
      <c r="G229" s="20">
        <v>2.8491682999999998E-7</v>
      </c>
    </row>
    <row r="230" spans="1:7" x14ac:dyDescent="0.2">
      <c r="A230" s="12" t="s">
        <v>1129</v>
      </c>
      <c r="B230" s="10" t="str">
        <f>VLOOKUP(A230,[4]Feuil1!$A$4:$B$2594,2,FALSE)</f>
        <v>Interventions primaires sur l'iris, niveau 4</v>
      </c>
      <c r="C230" s="19" t="s">
        <v>901</v>
      </c>
      <c r="D230" s="32">
        <v>0</v>
      </c>
      <c r="E230" s="32" t="s">
        <v>901</v>
      </c>
      <c r="F230" s="20" t="s">
        <v>901</v>
      </c>
      <c r="G230" s="20" t="s">
        <v>902</v>
      </c>
    </row>
    <row r="231" spans="1:7" ht="22.5" x14ac:dyDescent="0.2">
      <c r="A231" s="12" t="s">
        <v>1130</v>
      </c>
      <c r="B231" s="10" t="str">
        <f>VLOOKUP(A231,[4]Feuil1!$A$4:$B$2594,2,FALSE)</f>
        <v>Interventions primaires sur l'iris, en ambulatoire</v>
      </c>
      <c r="C231" s="19">
        <v>793</v>
      </c>
      <c r="D231" s="32">
        <v>6.1696658100000003E-2</v>
      </c>
      <c r="E231" s="32">
        <v>-4.2372881000000001E-2</v>
      </c>
      <c r="F231" s="20">
        <v>-1.3725799999999999E-4</v>
      </c>
      <c r="G231" s="20">
        <v>4.5187800000000001E-5</v>
      </c>
    </row>
    <row r="232" spans="1:7" ht="22.5" x14ac:dyDescent="0.2">
      <c r="A232" s="12" t="s">
        <v>1131</v>
      </c>
      <c r="B232" s="10" t="str">
        <f>VLOOKUP(A232,[4]Feuil1!$A$4:$B$2594,2,FALSE)</f>
        <v>Autres interventions extraoculaires, âge inférieur à 18 ans, niveau 1</v>
      </c>
      <c r="C232" s="19">
        <v>944</v>
      </c>
      <c r="D232" s="32">
        <v>-8.0350039999999998E-2</v>
      </c>
      <c r="E232" s="32">
        <v>-0.184256055</v>
      </c>
      <c r="F232" s="20">
        <v>-8.3531399999999998E-4</v>
      </c>
      <c r="G232" s="20">
        <v>5.3792300000000003E-5</v>
      </c>
    </row>
    <row r="233" spans="1:7" ht="22.5" x14ac:dyDescent="0.2">
      <c r="A233" s="12" t="s">
        <v>1132</v>
      </c>
      <c r="B233" s="10" t="str">
        <f>VLOOKUP(A233,[4]Feuil1!$A$4:$B$2594,2,FALSE)</f>
        <v>Autres interventions extraoculaires, âge inférieur à 18 ans, niveau 2</v>
      </c>
      <c r="C233" s="19">
        <v>24</v>
      </c>
      <c r="D233" s="32">
        <v>0.05</v>
      </c>
      <c r="E233" s="32">
        <v>0.14285714290000001</v>
      </c>
      <c r="F233" s="20">
        <v>1.1765E-5</v>
      </c>
      <c r="G233" s="20">
        <v>1.3676008E-6</v>
      </c>
    </row>
    <row r="234" spans="1:7" ht="22.5" x14ac:dyDescent="0.2">
      <c r="A234" s="12" t="s">
        <v>1133</v>
      </c>
      <c r="B234" s="10" t="str">
        <f>VLOOKUP(A234,[4]Feuil1!$A$4:$B$2594,2,FALSE)</f>
        <v>Autres interventions extraoculaires, âge inférieur à 18 ans, niveau 3</v>
      </c>
      <c r="C234" s="19">
        <v>11</v>
      </c>
      <c r="D234" s="32">
        <v>0.6</v>
      </c>
      <c r="E234" s="32">
        <v>0.375</v>
      </c>
      <c r="F234" s="20">
        <v>1.1765E-5</v>
      </c>
      <c r="G234" s="20">
        <v>6.2681701999999999E-7</v>
      </c>
    </row>
    <row r="235" spans="1:7" ht="22.5" x14ac:dyDescent="0.2">
      <c r="A235" s="12" t="s">
        <v>1134</v>
      </c>
      <c r="B235" s="10" t="str">
        <f>VLOOKUP(A235,[4]Feuil1!$A$4:$B$2594,2,FALSE)</f>
        <v>Autres interventions extraoculaires, âge inférieur à 18 ans, niveau 4</v>
      </c>
      <c r="C235" s="19">
        <v>4</v>
      </c>
      <c r="D235" s="32">
        <v>-0.33333333300000001</v>
      </c>
      <c r="E235" s="32">
        <v>-0.33333333300000001</v>
      </c>
      <c r="F235" s="20">
        <v>-7.8433220000000001E-6</v>
      </c>
      <c r="G235" s="20">
        <v>2.2793346000000001E-7</v>
      </c>
    </row>
    <row r="236" spans="1:7" ht="22.5" x14ac:dyDescent="0.2">
      <c r="A236" s="12" t="s">
        <v>1135</v>
      </c>
      <c r="B236" s="10" t="str">
        <f>VLOOKUP(A236,[4]Feuil1!$A$4:$B$2594,2,FALSE)</f>
        <v>Autres interventions extraoculaires, âge inférieur à 18 ans, en ambulatoire</v>
      </c>
      <c r="C236" s="19">
        <v>7514</v>
      </c>
      <c r="D236" s="32">
        <v>-3.4174549999999998E-3</v>
      </c>
      <c r="E236" s="32">
        <v>-9.4961750000000008E-3</v>
      </c>
      <c r="F236" s="20">
        <v>-2.8236E-4</v>
      </c>
      <c r="G236" s="20">
        <v>4.2817300000000001E-4</v>
      </c>
    </row>
    <row r="237" spans="1:7" ht="22.5" x14ac:dyDescent="0.2">
      <c r="A237" s="12" t="s">
        <v>1136</v>
      </c>
      <c r="B237" s="10" t="str">
        <f>VLOOKUP(A237,[4]Feuil1!$A$4:$B$2594,2,FALSE)</f>
        <v>Autres interventions extraoculaires, âge supérieur à 17 ans, niveau 1</v>
      </c>
      <c r="C237" s="19">
        <v>12651</v>
      </c>
      <c r="D237" s="32">
        <v>-9.7352286999999996E-2</v>
      </c>
      <c r="E237" s="32">
        <v>-5.7545902000000003E-2</v>
      </c>
      <c r="F237" s="20">
        <v>-3.0236009999999999E-3</v>
      </c>
      <c r="G237" s="20">
        <v>7.2089660000000005E-4</v>
      </c>
    </row>
    <row r="238" spans="1:7" ht="22.5" x14ac:dyDescent="0.2">
      <c r="A238" s="12" t="s">
        <v>1137</v>
      </c>
      <c r="B238" s="10" t="str">
        <f>VLOOKUP(A238,[4]Feuil1!$A$4:$B$2594,2,FALSE)</f>
        <v>Autres interventions extraoculaires, âge supérieur à 17 ans, niveau 2</v>
      </c>
      <c r="C238" s="19">
        <v>533</v>
      </c>
      <c r="D238" s="32">
        <v>-8.8235294000000006E-2</v>
      </c>
      <c r="E238" s="32">
        <v>0.22811059910000001</v>
      </c>
      <c r="F238" s="20">
        <v>3.8824440000000002E-4</v>
      </c>
      <c r="G238" s="20">
        <v>3.03721E-5</v>
      </c>
    </row>
    <row r="239" spans="1:7" ht="22.5" x14ac:dyDescent="0.2">
      <c r="A239" s="12" t="s">
        <v>1138</v>
      </c>
      <c r="B239" s="10" t="str">
        <f>VLOOKUP(A239,[4]Feuil1!$A$4:$B$2594,2,FALSE)</f>
        <v>Autres interventions extraoculaires, âge supérieur à 17 ans, niveau 3</v>
      </c>
      <c r="C239" s="19">
        <v>181</v>
      </c>
      <c r="D239" s="32">
        <v>0.25668449199999999</v>
      </c>
      <c r="E239" s="32">
        <v>-0.22978723400000001</v>
      </c>
      <c r="F239" s="20">
        <v>-2.1176999999999999E-4</v>
      </c>
      <c r="G239" s="20">
        <v>1.0314E-5</v>
      </c>
    </row>
    <row r="240" spans="1:7" ht="22.5" x14ac:dyDescent="0.2">
      <c r="A240" s="12" t="s">
        <v>1139</v>
      </c>
      <c r="B240" s="10" t="str">
        <f>VLOOKUP(A240,[4]Feuil1!$A$4:$B$2594,2,FALSE)</f>
        <v>Autres interventions extraoculaires, âge supérieur à 17 ans, niveau 4</v>
      </c>
      <c r="C240" s="19">
        <v>95</v>
      </c>
      <c r="D240" s="32">
        <v>0.23943661969999999</v>
      </c>
      <c r="E240" s="32">
        <v>7.9545454500000001E-2</v>
      </c>
      <c r="F240" s="20">
        <v>2.74516E-5</v>
      </c>
      <c r="G240" s="20">
        <v>5.4134196999999996E-6</v>
      </c>
    </row>
    <row r="241" spans="1:7" ht="22.5" x14ac:dyDescent="0.2">
      <c r="A241" s="12" t="s">
        <v>1140</v>
      </c>
      <c r="B241" s="10" t="str">
        <f>VLOOKUP(A241,[4]Feuil1!$A$4:$B$2594,2,FALSE)</f>
        <v>Autres interventions extraoculaires, âge supérieur à 17 ans, en ambulatoire</v>
      </c>
      <c r="C241" s="19">
        <v>54438</v>
      </c>
      <c r="D241" s="32">
        <v>4.6974296700000001E-2</v>
      </c>
      <c r="E241" s="32">
        <v>4.8810191199999999E-2</v>
      </c>
      <c r="F241" s="20">
        <v>9.9021938000000004E-3</v>
      </c>
      <c r="G241" s="20">
        <v>3.1020605E-3</v>
      </c>
    </row>
    <row r="242" spans="1:7" x14ac:dyDescent="0.2">
      <c r="A242" s="12" t="s">
        <v>1141</v>
      </c>
      <c r="B242" s="10" t="str">
        <f>VLOOKUP(A242,[4]Feuil1!$A$4:$B$2594,2,FALSE)</f>
        <v>Allogreffes de cornée, niveau 1</v>
      </c>
      <c r="C242" s="19">
        <v>5114</v>
      </c>
      <c r="D242" s="32">
        <v>1.5241320900000001E-2</v>
      </c>
      <c r="E242" s="32">
        <v>6.5262718900000002E-2</v>
      </c>
      <c r="F242" s="20">
        <v>1.2274798999999999E-3</v>
      </c>
      <c r="G242" s="20">
        <v>2.9141289999999999E-4</v>
      </c>
    </row>
    <row r="243" spans="1:7" x14ac:dyDescent="0.2">
      <c r="A243" s="12" t="s">
        <v>1142</v>
      </c>
      <c r="B243" s="10" t="str">
        <f>VLOOKUP(A243,[4]Feuil1!$A$4:$B$2594,2,FALSE)</f>
        <v>Allogreffes de cornée, niveau 2</v>
      </c>
      <c r="C243" s="19">
        <v>385</v>
      </c>
      <c r="D243" s="32">
        <v>0.231884058</v>
      </c>
      <c r="E243" s="32">
        <v>-9.4117646999999999E-2</v>
      </c>
      <c r="F243" s="20">
        <v>-1.56866E-4</v>
      </c>
      <c r="G243" s="20">
        <v>2.19386E-5</v>
      </c>
    </row>
    <row r="244" spans="1:7" x14ac:dyDescent="0.2">
      <c r="A244" s="12" t="s">
        <v>1143</v>
      </c>
      <c r="B244" s="10" t="str">
        <f>VLOOKUP(A244,[4]Feuil1!$A$4:$B$2594,2,FALSE)</f>
        <v>Allogreffes de cornée, niveau 3</v>
      </c>
      <c r="C244" s="19">
        <v>110</v>
      </c>
      <c r="D244" s="32">
        <v>0.25641025639999998</v>
      </c>
      <c r="E244" s="32">
        <v>0.12244897959999999</v>
      </c>
      <c r="F244" s="20">
        <v>4.70599E-5</v>
      </c>
      <c r="G244" s="20">
        <v>6.2681701999999999E-6</v>
      </c>
    </row>
    <row r="245" spans="1:7" x14ac:dyDescent="0.2">
      <c r="A245" s="12" t="s">
        <v>1144</v>
      </c>
      <c r="B245" s="10" t="str">
        <f>VLOOKUP(A245,[4]Feuil1!$A$4:$B$2594,2,FALSE)</f>
        <v>Allogreffes de cornée, niveau 4</v>
      </c>
      <c r="C245" s="19">
        <v>36</v>
      </c>
      <c r="D245" s="32">
        <v>0.33333333329999998</v>
      </c>
      <c r="E245" s="32">
        <v>-0.18181818199999999</v>
      </c>
      <c r="F245" s="20">
        <v>-3.1372999999999999E-5</v>
      </c>
      <c r="G245" s="20">
        <v>2.0514012000000001E-6</v>
      </c>
    </row>
    <row r="246" spans="1:7" x14ac:dyDescent="0.2">
      <c r="A246" s="12" t="s">
        <v>1145</v>
      </c>
      <c r="B246" s="10" t="str">
        <f>VLOOKUP(A246,[4]Feuil1!$A$4:$B$2594,2,FALSE)</f>
        <v>Allogreffes de cornée, en ambulatoire</v>
      </c>
      <c r="C246" s="19">
        <v>3266</v>
      </c>
      <c r="D246" s="32">
        <v>0.1601848286</v>
      </c>
      <c r="E246" s="32">
        <v>7.7663458300000002E-2</v>
      </c>
      <c r="F246" s="20">
        <v>9.1766869999999998E-4</v>
      </c>
      <c r="G246" s="20">
        <v>1.8610769999999999E-4</v>
      </c>
    </row>
    <row r="247" spans="1:7" ht="22.5" x14ac:dyDescent="0.2">
      <c r="A247" s="12" t="s">
        <v>1146</v>
      </c>
      <c r="B247" s="10" t="str">
        <f>VLOOKUP(A247,[4]Feuil1!$A$4:$B$2594,2,FALSE)</f>
        <v>Autres interventions intraoculaires pour affections sévères, niveau 1</v>
      </c>
      <c r="C247" s="19">
        <v>1874</v>
      </c>
      <c r="D247" s="32">
        <v>-0.13224724500000001</v>
      </c>
      <c r="E247" s="32">
        <v>3.4787410300000002E-2</v>
      </c>
      <c r="F247" s="20">
        <v>2.4706460000000001E-4</v>
      </c>
      <c r="G247" s="20">
        <v>1.0678680000000001E-4</v>
      </c>
    </row>
    <row r="248" spans="1:7" ht="22.5" x14ac:dyDescent="0.2">
      <c r="A248" s="12" t="s">
        <v>1147</v>
      </c>
      <c r="B248" s="10" t="str">
        <f>VLOOKUP(A248,[4]Feuil1!$A$4:$B$2594,2,FALSE)</f>
        <v>Autres interventions intraoculaires pour affections sévères, niveau 2</v>
      </c>
      <c r="C248" s="19">
        <v>440</v>
      </c>
      <c r="D248" s="32">
        <v>-0.17199999999999999</v>
      </c>
      <c r="E248" s="32">
        <v>6.2801932399999996E-2</v>
      </c>
      <c r="F248" s="20">
        <v>1.019632E-4</v>
      </c>
      <c r="G248" s="20">
        <v>2.5072700000000001E-5</v>
      </c>
    </row>
    <row r="249" spans="1:7" ht="22.5" x14ac:dyDescent="0.2">
      <c r="A249" s="12" t="s">
        <v>1148</v>
      </c>
      <c r="B249" s="10" t="str">
        <f>VLOOKUP(A249,[4]Feuil1!$A$4:$B$2594,2,FALSE)</f>
        <v>Autres interventions intraoculaires pour affections sévères, niveau 3</v>
      </c>
      <c r="C249" s="19">
        <v>120</v>
      </c>
      <c r="D249" s="32">
        <v>-3.7735849000000002E-2</v>
      </c>
      <c r="E249" s="32">
        <v>0.1764705882</v>
      </c>
      <c r="F249" s="20">
        <v>7.0589900000000007E-5</v>
      </c>
      <c r="G249" s="20">
        <v>6.8380038999999998E-6</v>
      </c>
    </row>
    <row r="250" spans="1:7" ht="22.5" x14ac:dyDescent="0.2">
      <c r="A250" s="12" t="s">
        <v>1149</v>
      </c>
      <c r="B250" s="10" t="str">
        <f>VLOOKUP(A250,[4]Feuil1!$A$4:$B$2594,2,FALSE)</f>
        <v>Autres interventions intraoculaires pour affections sévères, niveau 4</v>
      </c>
      <c r="C250" s="19">
        <v>47</v>
      </c>
      <c r="D250" s="32">
        <v>7.8947368399999995E-2</v>
      </c>
      <c r="E250" s="32">
        <v>0.14634146340000001</v>
      </c>
      <c r="F250" s="20">
        <v>2.353E-5</v>
      </c>
      <c r="G250" s="20">
        <v>2.6782182E-6</v>
      </c>
    </row>
    <row r="251" spans="1:7" ht="22.5" x14ac:dyDescent="0.2">
      <c r="A251" s="12" t="s">
        <v>1150</v>
      </c>
      <c r="B251" s="10" t="str">
        <f>VLOOKUP(A251,[4]Feuil1!$A$4:$B$2594,2,FALSE)</f>
        <v>Autres interventions intraoculaires pour affections sévères, en ambulatoire</v>
      </c>
      <c r="C251" s="19">
        <v>799</v>
      </c>
      <c r="D251" s="32">
        <v>8.0645161300000004E-2</v>
      </c>
      <c r="E251" s="32">
        <v>8.4124830400000003E-2</v>
      </c>
      <c r="F251" s="20">
        <v>2.43143E-4</v>
      </c>
      <c r="G251" s="20">
        <v>4.5529699999999999E-5</v>
      </c>
    </row>
    <row r="252" spans="1:7" ht="22.5" x14ac:dyDescent="0.2">
      <c r="A252" s="12" t="s">
        <v>1151</v>
      </c>
      <c r="B252" s="10" t="str">
        <f>VLOOKUP(A252,[4]Feuil1!$A$4:$B$2594,2,FALSE)</f>
        <v>Autres interventions intraoculaires en dehors des affections sévères, niveau 1</v>
      </c>
      <c r="C252" s="19">
        <v>6537</v>
      </c>
      <c r="D252" s="32">
        <v>-6.9051689999999999E-2</v>
      </c>
      <c r="E252" s="32">
        <v>-7.6434021000000005E-2</v>
      </c>
      <c r="F252" s="20">
        <v>-2.1216189999999999E-3</v>
      </c>
      <c r="G252" s="20">
        <v>3.725003E-4</v>
      </c>
    </row>
    <row r="253" spans="1:7" ht="22.5" x14ac:dyDescent="0.2">
      <c r="A253" s="12" t="s">
        <v>1152</v>
      </c>
      <c r="B253" s="10" t="str">
        <f>VLOOKUP(A253,[4]Feuil1!$A$4:$B$2594,2,FALSE)</f>
        <v>Autres interventions intraoculaires en dehors des affections sévères, niveau 2</v>
      </c>
      <c r="C253" s="19">
        <v>216</v>
      </c>
      <c r="D253" s="32">
        <v>0.13944223110000001</v>
      </c>
      <c r="E253" s="32">
        <v>-0.24475524500000001</v>
      </c>
      <c r="F253" s="20">
        <v>-2.7451599999999999E-4</v>
      </c>
      <c r="G253" s="20">
        <v>1.2308400000000001E-5</v>
      </c>
    </row>
    <row r="254" spans="1:7" ht="22.5" x14ac:dyDescent="0.2">
      <c r="A254" s="12" t="s">
        <v>1153</v>
      </c>
      <c r="B254" s="10" t="str">
        <f>VLOOKUP(A254,[4]Feuil1!$A$4:$B$2594,2,FALSE)</f>
        <v>Autres interventions intraoculaires en dehors des affections sévères, niveau 3</v>
      </c>
      <c r="C254" s="19">
        <v>42</v>
      </c>
      <c r="D254" s="32">
        <v>-4.1666666999999998E-2</v>
      </c>
      <c r="E254" s="32">
        <v>-8.6956521999999994E-2</v>
      </c>
      <c r="F254" s="20">
        <v>-1.5687000000000001E-5</v>
      </c>
      <c r="G254" s="20">
        <v>2.3933014E-6</v>
      </c>
    </row>
    <row r="255" spans="1:7" ht="22.5" x14ac:dyDescent="0.2">
      <c r="A255" s="12" t="s">
        <v>1154</v>
      </c>
      <c r="B255" s="10" t="str">
        <f>VLOOKUP(A255,[4]Feuil1!$A$4:$B$2594,2,FALSE)</f>
        <v>Autres interventions intraoculaires en dehors des affections sévères, niveau 4</v>
      </c>
      <c r="C255" s="19">
        <v>4</v>
      </c>
      <c r="D255" s="32">
        <v>-0.1</v>
      </c>
      <c r="E255" s="32">
        <v>-0.55555555599999995</v>
      </c>
      <c r="F255" s="20">
        <v>-1.9607999999999999E-5</v>
      </c>
      <c r="G255" s="20">
        <v>2.2793346000000001E-7</v>
      </c>
    </row>
    <row r="256" spans="1:7" ht="33.75" x14ac:dyDescent="0.2">
      <c r="A256" s="12" t="s">
        <v>1155</v>
      </c>
      <c r="B256" s="10" t="str">
        <f>VLOOKUP(A256,[4]Feuil1!$A$4:$B$2594,2,FALSE)</f>
        <v>Autres interventions intraoculaires en dehors des affections sévères, en ambulatoire</v>
      </c>
      <c r="C256" s="19">
        <v>11827</v>
      </c>
      <c r="D256" s="32">
        <v>-0.14892778300000001</v>
      </c>
      <c r="E256" s="32">
        <v>9.2172301999999998E-2</v>
      </c>
      <c r="F256" s="20">
        <v>3.9020525999999998E-3</v>
      </c>
      <c r="G256" s="20">
        <v>6.7394229999999996E-4</v>
      </c>
    </row>
    <row r="257" spans="1:7" ht="22.5" x14ac:dyDescent="0.2">
      <c r="A257" s="12" t="s">
        <v>1156</v>
      </c>
      <c r="B257" s="10" t="str">
        <f>VLOOKUP(A257,[4]Feuil1!$A$4:$B$2594,2,FALSE)</f>
        <v>Interventions sur le cristallin avec trabéculectomie, niveau 1</v>
      </c>
      <c r="C257" s="19">
        <v>1797</v>
      </c>
      <c r="D257" s="32">
        <v>-0.21868365200000001</v>
      </c>
      <c r="E257" s="32">
        <v>-0.1875</v>
      </c>
      <c r="F257" s="20">
        <v>-1.6235679999999999E-3</v>
      </c>
      <c r="G257" s="20">
        <v>1.023991E-4</v>
      </c>
    </row>
    <row r="258" spans="1:7" ht="22.5" x14ac:dyDescent="0.2">
      <c r="A258" s="12" t="s">
        <v>1157</v>
      </c>
      <c r="B258" s="10" t="str">
        <f>VLOOKUP(A258,[4]Feuil1!$A$4:$B$2594,2,FALSE)</f>
        <v>Interventions sur le cristallin avec trabéculectomie, niveau 2</v>
      </c>
      <c r="C258" s="19">
        <v>26</v>
      </c>
      <c r="D258" s="32">
        <v>0.1538461538</v>
      </c>
      <c r="E258" s="32">
        <v>-0.133333333</v>
      </c>
      <c r="F258" s="20">
        <v>-1.5687000000000001E-5</v>
      </c>
      <c r="G258" s="20">
        <v>1.4815675E-6</v>
      </c>
    </row>
    <row r="259" spans="1:7" ht="22.5" x14ac:dyDescent="0.2">
      <c r="A259" s="12" t="s">
        <v>1158</v>
      </c>
      <c r="B259" s="10" t="str">
        <f>VLOOKUP(A259,[4]Feuil1!$A$4:$B$2594,2,FALSE)</f>
        <v>Interventions sur le cristallin avec trabéculectomie, niveau 3</v>
      </c>
      <c r="C259" s="19">
        <v>5</v>
      </c>
      <c r="D259" s="32">
        <v>-0.28571428599999998</v>
      </c>
      <c r="E259" s="32">
        <v>0</v>
      </c>
      <c r="F259" s="20">
        <v>0</v>
      </c>
      <c r="G259" s="20">
        <v>2.8491682999999998E-7</v>
      </c>
    </row>
    <row r="260" spans="1:7" ht="22.5" x14ac:dyDescent="0.2">
      <c r="A260" s="12" t="s">
        <v>1159</v>
      </c>
      <c r="B260" s="10" t="str">
        <f>VLOOKUP(A260,[4]Feuil1!$A$4:$B$2594,2,FALSE)</f>
        <v>Interventions sur le cristallin avec trabéculectomie, niveau 4</v>
      </c>
      <c r="C260" s="19">
        <v>2</v>
      </c>
      <c r="D260" s="32" t="s">
        <v>901</v>
      </c>
      <c r="E260" s="32" t="s">
        <v>901</v>
      </c>
      <c r="F260" s="20" t="s">
        <v>901</v>
      </c>
      <c r="G260" s="20">
        <v>1.1396673E-7</v>
      </c>
    </row>
    <row r="261" spans="1:7" ht="22.5" x14ac:dyDescent="0.2">
      <c r="A261" s="12" t="s">
        <v>1160</v>
      </c>
      <c r="B261" s="10" t="str">
        <f>VLOOKUP(A261,[4]Feuil1!$A$4:$B$2594,2,FALSE)</f>
        <v>Interventions sur le cristallin avec trabéculectomie, en ambulatoire</v>
      </c>
      <c r="C261" s="19">
        <v>4025</v>
      </c>
      <c r="D261" s="32">
        <v>5.8808086099999997E-2</v>
      </c>
      <c r="E261" s="32">
        <v>-4.4631790000000003E-3</v>
      </c>
      <c r="F261" s="20">
        <v>-7.059E-5</v>
      </c>
      <c r="G261" s="20">
        <v>2.2935800000000001E-4</v>
      </c>
    </row>
    <row r="262" spans="1:7" ht="22.5" x14ac:dyDescent="0.2">
      <c r="A262" s="12" t="s">
        <v>1161</v>
      </c>
      <c r="B262" s="10" t="str">
        <f>VLOOKUP(A262,[4]Feuil1!$A$4:$B$2594,2,FALSE)</f>
        <v>Interventions sur les muscles oculomoteurs, âge inférieur à 18 ans, niveau 1</v>
      </c>
      <c r="C262" s="19">
        <v>2646</v>
      </c>
      <c r="D262" s="32">
        <v>-9.5894515999999999E-2</v>
      </c>
      <c r="E262" s="32">
        <v>-0.122969838</v>
      </c>
      <c r="F262" s="20">
        <v>-1.454936E-3</v>
      </c>
      <c r="G262" s="20">
        <v>1.5077800000000001E-4</v>
      </c>
    </row>
    <row r="263" spans="1:7" ht="22.5" x14ac:dyDescent="0.2">
      <c r="A263" s="12" t="s">
        <v>1162</v>
      </c>
      <c r="B263" s="10" t="str">
        <f>VLOOKUP(A263,[4]Feuil1!$A$4:$B$2594,2,FALSE)</f>
        <v>Interventions sur les muscles oculomoteurs, âge inférieur à 18 ans, niveau 2</v>
      </c>
      <c r="C263" s="19">
        <v>1</v>
      </c>
      <c r="D263" s="32">
        <v>2</v>
      </c>
      <c r="E263" s="32">
        <v>-0.66666666699999999</v>
      </c>
      <c r="F263" s="20">
        <v>-7.8433220000000001E-6</v>
      </c>
      <c r="G263" s="20">
        <v>5.6983365999999999E-8</v>
      </c>
    </row>
    <row r="264" spans="1:7" ht="22.5" x14ac:dyDescent="0.2">
      <c r="A264" s="12" t="s">
        <v>1163</v>
      </c>
      <c r="B264" s="10" t="str">
        <f>VLOOKUP(A264,[4]Feuil1!$A$4:$B$2594,2,FALSE)</f>
        <v>Interventions sur les muscles oculomoteurs, âge inférieur à 18 ans, en ambulatoire</v>
      </c>
      <c r="C264" s="19">
        <v>5351</v>
      </c>
      <c r="D264" s="32">
        <v>7.5891891899999994E-2</v>
      </c>
      <c r="E264" s="32">
        <v>7.4758842399999997E-2</v>
      </c>
      <c r="F264" s="20">
        <v>1.4588578999999999E-3</v>
      </c>
      <c r="G264" s="20">
        <v>3.04918E-4</v>
      </c>
    </row>
    <row r="265" spans="1:7" x14ac:dyDescent="0.2">
      <c r="A265" s="12" t="s">
        <v>1164</v>
      </c>
      <c r="B265" s="10" t="str">
        <f>VLOOKUP(A265,[4]Feuil1!$A$4:$B$2594,2,FALSE)</f>
        <v>Hyphéma, niveau 1</v>
      </c>
      <c r="C265" s="19">
        <v>1576</v>
      </c>
      <c r="D265" s="32">
        <v>-3.9735100000000004E-3</v>
      </c>
      <c r="E265" s="32">
        <v>4.7872340399999998E-2</v>
      </c>
      <c r="F265" s="20">
        <v>2.8235960000000003E-4</v>
      </c>
      <c r="G265" s="20">
        <v>8.98058E-5</v>
      </c>
    </row>
    <row r="266" spans="1:7" x14ac:dyDescent="0.2">
      <c r="A266" s="12" t="s">
        <v>1165</v>
      </c>
      <c r="B266" s="10" t="str">
        <f>VLOOKUP(A266,[4]Feuil1!$A$4:$B$2594,2,FALSE)</f>
        <v>Hyphéma, niveau 2</v>
      </c>
      <c r="C266" s="19">
        <v>146</v>
      </c>
      <c r="D266" s="32">
        <v>-6.5789469999999999E-3</v>
      </c>
      <c r="E266" s="32">
        <v>-3.3112583000000001E-2</v>
      </c>
      <c r="F266" s="20">
        <v>-1.9607999999999999E-5</v>
      </c>
      <c r="G266" s="20">
        <v>8.3195713999999995E-6</v>
      </c>
    </row>
    <row r="267" spans="1:7" x14ac:dyDescent="0.2">
      <c r="A267" s="12" t="s">
        <v>1166</v>
      </c>
      <c r="B267" s="10" t="str">
        <f>VLOOKUP(A267,[4]Feuil1!$A$4:$B$2594,2,FALSE)</f>
        <v>Hyphéma, niveau 3</v>
      </c>
      <c r="C267" s="19">
        <v>302</v>
      </c>
      <c r="D267" s="32">
        <v>-2.0618556999999999E-2</v>
      </c>
      <c r="E267" s="32">
        <v>5.9649122800000003E-2</v>
      </c>
      <c r="F267" s="20">
        <v>6.6668200000000007E-5</v>
      </c>
      <c r="G267" s="20">
        <v>1.7209000000000001E-5</v>
      </c>
    </row>
    <row r="268" spans="1:7" x14ac:dyDescent="0.2">
      <c r="A268" s="12" t="s">
        <v>1167</v>
      </c>
      <c r="B268" s="10" t="str">
        <f>VLOOKUP(A268,[4]Feuil1!$A$4:$B$2594,2,FALSE)</f>
        <v>Hyphéma, niveau 4</v>
      </c>
      <c r="C268" s="19">
        <v>8</v>
      </c>
      <c r="D268" s="32">
        <v>0.11111111110000001</v>
      </c>
      <c r="E268" s="32">
        <v>-0.2</v>
      </c>
      <c r="F268" s="20">
        <v>-7.8433220000000001E-6</v>
      </c>
      <c r="G268" s="20">
        <v>4.5586692000000002E-7</v>
      </c>
    </row>
    <row r="269" spans="1:7" ht="22.5" x14ac:dyDescent="0.2">
      <c r="A269" s="12" t="s">
        <v>1168</v>
      </c>
      <c r="B269" s="10" t="str">
        <f>VLOOKUP(A269,[4]Feuil1!$A$4:$B$2594,2,FALSE)</f>
        <v>Infections oculaires aiguës sévères, niveau 1</v>
      </c>
      <c r="C269" s="19">
        <v>1828</v>
      </c>
      <c r="D269" s="32">
        <v>-1.156738E-3</v>
      </c>
      <c r="E269" s="32">
        <v>5.84829184E-2</v>
      </c>
      <c r="F269" s="20">
        <v>3.9608779999999999E-4</v>
      </c>
      <c r="G269" s="20">
        <v>1.041656E-4</v>
      </c>
    </row>
    <row r="270" spans="1:7" ht="22.5" x14ac:dyDescent="0.2">
      <c r="A270" s="12" t="s">
        <v>1169</v>
      </c>
      <c r="B270" s="10" t="str">
        <f>VLOOKUP(A270,[4]Feuil1!$A$4:$B$2594,2,FALSE)</f>
        <v>Infections oculaires aiguës sévères, niveau 2</v>
      </c>
      <c r="C270" s="19">
        <v>827</v>
      </c>
      <c r="D270" s="32">
        <v>8.0821917800000004E-2</v>
      </c>
      <c r="E270" s="32">
        <v>4.8162230700000003E-2</v>
      </c>
      <c r="F270" s="20">
        <v>1.4902310000000001E-4</v>
      </c>
      <c r="G270" s="20">
        <v>4.7125200000000001E-5</v>
      </c>
    </row>
    <row r="271" spans="1:7" ht="22.5" x14ac:dyDescent="0.2">
      <c r="A271" s="12" t="s">
        <v>1170</v>
      </c>
      <c r="B271" s="10" t="str">
        <f>VLOOKUP(A271,[4]Feuil1!$A$4:$B$2594,2,FALSE)</f>
        <v>Infections oculaires aiguës sévères, niveau 3</v>
      </c>
      <c r="C271" s="19">
        <v>565</v>
      </c>
      <c r="D271" s="32">
        <v>5.8091286300000003E-2</v>
      </c>
      <c r="E271" s="32">
        <v>0.1078431373</v>
      </c>
      <c r="F271" s="20">
        <v>2.156913E-4</v>
      </c>
      <c r="G271" s="20">
        <v>3.2195600000000001E-5</v>
      </c>
    </row>
    <row r="272" spans="1:7" ht="22.5" x14ac:dyDescent="0.2">
      <c r="A272" s="12" t="s">
        <v>1171</v>
      </c>
      <c r="B272" s="10" t="str">
        <f>VLOOKUP(A272,[4]Feuil1!$A$4:$B$2594,2,FALSE)</f>
        <v>Infections oculaires aiguës sévères, niveau 4</v>
      </c>
      <c r="C272" s="19">
        <v>155</v>
      </c>
      <c r="D272" s="32">
        <v>4.9295774600000002E-2</v>
      </c>
      <c r="E272" s="32">
        <v>4.0268456399999999E-2</v>
      </c>
      <c r="F272" s="20">
        <v>2.353E-5</v>
      </c>
      <c r="G272" s="20">
        <v>8.8324217000000007E-6</v>
      </c>
    </row>
    <row r="273" spans="1:7" ht="22.5" x14ac:dyDescent="0.2">
      <c r="A273" s="12" t="s">
        <v>1172</v>
      </c>
      <c r="B273" s="10" t="str">
        <f>VLOOKUP(A273,[4]Feuil1!$A$4:$B$2594,2,FALSE)</f>
        <v>Affections oculaires d'origine neurologique, niveau 1</v>
      </c>
      <c r="C273" s="19">
        <v>5001</v>
      </c>
      <c r="D273" s="32">
        <v>-1.0903105999999999E-2</v>
      </c>
      <c r="E273" s="32">
        <v>4.0141430899999997E-2</v>
      </c>
      <c r="F273" s="20">
        <v>7.5688060000000002E-4</v>
      </c>
      <c r="G273" s="20">
        <v>2.849738E-4</v>
      </c>
    </row>
    <row r="274" spans="1:7" ht="22.5" x14ac:dyDescent="0.2">
      <c r="A274" s="12" t="s">
        <v>1173</v>
      </c>
      <c r="B274" s="10" t="str">
        <f>VLOOKUP(A274,[4]Feuil1!$A$4:$B$2594,2,FALSE)</f>
        <v>Affections oculaires d'origine neurologique, niveau 2</v>
      </c>
      <c r="C274" s="19">
        <v>1410</v>
      </c>
      <c r="D274" s="32">
        <v>0.1099830795</v>
      </c>
      <c r="E274" s="32">
        <v>7.4695122000000003E-2</v>
      </c>
      <c r="F274" s="20">
        <v>3.8432279999999999E-4</v>
      </c>
      <c r="G274" s="20">
        <v>8.0346500000000001E-5</v>
      </c>
    </row>
    <row r="275" spans="1:7" ht="22.5" x14ac:dyDescent="0.2">
      <c r="A275" s="12" t="s">
        <v>1174</v>
      </c>
      <c r="B275" s="10" t="str">
        <f>VLOOKUP(A275,[4]Feuil1!$A$4:$B$2594,2,FALSE)</f>
        <v>Affections oculaires d'origine neurologique, niveau 3</v>
      </c>
      <c r="C275" s="19">
        <v>296</v>
      </c>
      <c r="D275" s="32">
        <v>-2.8688524999999999E-2</v>
      </c>
      <c r="E275" s="32">
        <v>0.24894514770000001</v>
      </c>
      <c r="F275" s="20">
        <v>2.3137799999999999E-4</v>
      </c>
      <c r="G275" s="20">
        <v>1.68671E-5</v>
      </c>
    </row>
    <row r="276" spans="1:7" ht="22.5" x14ac:dyDescent="0.2">
      <c r="A276" s="12" t="s">
        <v>1175</v>
      </c>
      <c r="B276" s="10" t="str">
        <f>VLOOKUP(A276,[4]Feuil1!$A$4:$B$2594,2,FALSE)</f>
        <v>Affections oculaires d'origine neurologique, niveau 4</v>
      </c>
      <c r="C276" s="19">
        <v>31</v>
      </c>
      <c r="D276" s="32">
        <v>-6.25E-2</v>
      </c>
      <c r="E276" s="32">
        <v>3.3333333299999997E-2</v>
      </c>
      <c r="F276" s="20">
        <v>3.9216609000000001E-6</v>
      </c>
      <c r="G276" s="20">
        <v>1.7664843E-6</v>
      </c>
    </row>
    <row r="277" spans="1:7" ht="22.5" x14ac:dyDescent="0.2">
      <c r="A277" s="12" t="s">
        <v>1176</v>
      </c>
      <c r="B277" s="10" t="str">
        <f>VLOOKUP(A277,[4]Feuil1!$A$4:$B$2594,2,FALSE)</f>
        <v>Affections oculaires d'origine neurologique, très courte durée</v>
      </c>
      <c r="C277" s="19">
        <v>1877</v>
      </c>
      <c r="D277" s="32">
        <v>0.12648221339999999</v>
      </c>
      <c r="E277" s="32">
        <v>-5.9147869999999998E-2</v>
      </c>
      <c r="F277" s="20">
        <v>-4.6275599999999999E-4</v>
      </c>
      <c r="G277" s="20">
        <v>1.069578E-4</v>
      </c>
    </row>
    <row r="278" spans="1:7" ht="22.5" x14ac:dyDescent="0.2">
      <c r="A278" s="12" t="s">
        <v>1177</v>
      </c>
      <c r="B278" s="10" t="str">
        <f>VLOOKUP(A278,[4]Feuil1!$A$4:$B$2594,2,FALSE)</f>
        <v>Autres affections oculaires, âge inférieur à 18 ans, niveau 1</v>
      </c>
      <c r="C278" s="19">
        <v>1465</v>
      </c>
      <c r="D278" s="32">
        <v>-2.9823493999999999E-2</v>
      </c>
      <c r="E278" s="32">
        <v>-8.0928481999999996E-2</v>
      </c>
      <c r="F278" s="20">
        <v>-5.0589400000000001E-4</v>
      </c>
      <c r="G278" s="20">
        <v>8.3480599999999995E-5</v>
      </c>
    </row>
    <row r="279" spans="1:7" ht="22.5" x14ac:dyDescent="0.2">
      <c r="A279" s="12" t="s">
        <v>1178</v>
      </c>
      <c r="B279" s="10" t="str">
        <f>VLOOKUP(A279,[4]Feuil1!$A$4:$B$2594,2,FALSE)</f>
        <v>Autres affections oculaires, âge inférieur à 18 ans, niveau 2</v>
      </c>
      <c r="C279" s="19">
        <v>108</v>
      </c>
      <c r="D279" s="32">
        <v>0.17</v>
      </c>
      <c r="E279" s="32">
        <v>-7.6923077000000006E-2</v>
      </c>
      <c r="F279" s="20">
        <v>-3.5295E-5</v>
      </c>
      <c r="G279" s="20">
        <v>6.1542034999999999E-6</v>
      </c>
    </row>
    <row r="280" spans="1:7" ht="22.5" x14ac:dyDescent="0.2">
      <c r="A280" s="12" t="s">
        <v>1179</v>
      </c>
      <c r="B280" s="10" t="str">
        <f>VLOOKUP(A280,[4]Feuil1!$A$4:$B$2594,2,FALSE)</f>
        <v>Autres affections oculaires, âge inférieur à 18 ans, niveau 3</v>
      </c>
      <c r="C280" s="19">
        <v>20</v>
      </c>
      <c r="D280" s="32">
        <v>0.3461538462</v>
      </c>
      <c r="E280" s="32">
        <v>-0.428571429</v>
      </c>
      <c r="F280" s="20">
        <v>-5.8825E-5</v>
      </c>
      <c r="G280" s="20">
        <v>1.1396673E-6</v>
      </c>
    </row>
    <row r="281" spans="1:7" ht="22.5" x14ac:dyDescent="0.2">
      <c r="A281" s="12" t="s">
        <v>1180</v>
      </c>
      <c r="B281" s="10" t="str">
        <f>VLOOKUP(A281,[4]Feuil1!$A$4:$B$2594,2,FALSE)</f>
        <v>Autres affections oculaires, âge inférieur à 18 ans, niveau 4</v>
      </c>
      <c r="C281" s="19">
        <v>8</v>
      </c>
      <c r="D281" s="32">
        <v>-0.75</v>
      </c>
      <c r="E281" s="32">
        <v>7</v>
      </c>
      <c r="F281" s="20">
        <v>2.74516E-5</v>
      </c>
      <c r="G281" s="20">
        <v>4.5586692000000002E-7</v>
      </c>
    </row>
    <row r="282" spans="1:7" ht="22.5" x14ac:dyDescent="0.2">
      <c r="A282" s="12" t="s">
        <v>1181</v>
      </c>
      <c r="B282" s="10" t="str">
        <f>VLOOKUP(A282,[4]Feuil1!$A$4:$B$2594,2,FALSE)</f>
        <v>Autres affections oculaires, âge inférieur à 18 ans, très courte durée</v>
      </c>
      <c r="C282" s="19">
        <v>2641</v>
      </c>
      <c r="D282" s="32">
        <v>-7.6497058000000007E-2</v>
      </c>
      <c r="E282" s="32">
        <v>-1.0494753000000001E-2</v>
      </c>
      <c r="F282" s="20">
        <v>-1.09807E-4</v>
      </c>
      <c r="G282" s="20">
        <v>1.504931E-4</v>
      </c>
    </row>
    <row r="283" spans="1:7" ht="33.75" x14ac:dyDescent="0.2">
      <c r="A283" s="12" t="s">
        <v>1182</v>
      </c>
      <c r="B283" s="10" t="str">
        <f>VLOOKUP(A283,[4]Feuil1!$A$4:$B$2594,2,FALSE)</f>
        <v>Autres affections oculaires d'origine diabétique, âge supérieur à 17 ans, niveau 1</v>
      </c>
      <c r="C283" s="19">
        <v>2433</v>
      </c>
      <c r="D283" s="32">
        <v>-8.3961955000000005E-2</v>
      </c>
      <c r="E283" s="32">
        <v>-0.12889366299999999</v>
      </c>
      <c r="F283" s="20">
        <v>-1.4117979999999999E-3</v>
      </c>
      <c r="G283" s="20">
        <v>1.386405E-4</v>
      </c>
    </row>
    <row r="284" spans="1:7" ht="33.75" x14ac:dyDescent="0.2">
      <c r="A284" s="12" t="s">
        <v>1183</v>
      </c>
      <c r="B284" s="10" t="str">
        <f>VLOOKUP(A284,[4]Feuil1!$A$4:$B$2594,2,FALSE)</f>
        <v>Autres affections oculaires d'origine diabétique, âge supérieur à 17 ans, niveau 2</v>
      </c>
      <c r="C284" s="19">
        <v>1864</v>
      </c>
      <c r="D284" s="32">
        <v>9.6562183999999995E-2</v>
      </c>
      <c r="E284" s="32">
        <v>-0.14061779599999999</v>
      </c>
      <c r="F284" s="20">
        <v>-1.1961070000000001E-3</v>
      </c>
      <c r="G284" s="20">
        <v>1.06217E-4</v>
      </c>
    </row>
    <row r="285" spans="1:7" ht="33.75" x14ac:dyDescent="0.2">
      <c r="A285" s="12" t="s">
        <v>1184</v>
      </c>
      <c r="B285" s="10" t="str">
        <f>VLOOKUP(A285,[4]Feuil1!$A$4:$B$2594,2,FALSE)</f>
        <v>Autres affections oculaires d'origine diabétique, âge supérieur à 17 ans, niveau 3</v>
      </c>
      <c r="C285" s="19">
        <v>750</v>
      </c>
      <c r="D285" s="32">
        <v>0.13962765960000001</v>
      </c>
      <c r="E285" s="32">
        <v>-0.124854142</v>
      </c>
      <c r="F285" s="20">
        <v>-4.1961800000000002E-4</v>
      </c>
      <c r="G285" s="20">
        <v>4.2737500000000002E-5</v>
      </c>
    </row>
    <row r="286" spans="1:7" ht="33.75" x14ac:dyDescent="0.2">
      <c r="A286" s="12" t="s">
        <v>1185</v>
      </c>
      <c r="B286" s="10" t="str">
        <f>VLOOKUP(A286,[4]Feuil1!$A$4:$B$2594,2,FALSE)</f>
        <v>Autres affections oculaires d'origine diabétique, âge supérieur à 17 ans, niveau 4</v>
      </c>
      <c r="C286" s="19">
        <v>36</v>
      </c>
      <c r="D286" s="32">
        <v>-0.1</v>
      </c>
      <c r="E286" s="32">
        <v>0</v>
      </c>
      <c r="F286" s="20">
        <v>0</v>
      </c>
      <c r="G286" s="20">
        <v>2.0514012000000001E-6</v>
      </c>
    </row>
    <row r="287" spans="1:7" ht="33.75" x14ac:dyDescent="0.2">
      <c r="A287" s="12" t="s">
        <v>1186</v>
      </c>
      <c r="B287" s="10" t="str">
        <f>VLOOKUP(A287,[4]Feuil1!$A$4:$B$2594,2,FALSE)</f>
        <v>Autres affections oculaires d'origine diabétique, âge supérieur à 17 ans, très courte durée</v>
      </c>
      <c r="C287" s="19">
        <v>826</v>
      </c>
      <c r="D287" s="32">
        <v>-7.7343039000000002E-2</v>
      </c>
      <c r="E287" s="32">
        <v>-0.185404339</v>
      </c>
      <c r="F287" s="20">
        <v>-7.3727199999999997E-4</v>
      </c>
      <c r="G287" s="20">
        <v>4.7068299999999998E-5</v>
      </c>
    </row>
    <row r="288" spans="1:7" ht="33.75" x14ac:dyDescent="0.2">
      <c r="A288" s="12" t="s">
        <v>1187</v>
      </c>
      <c r="B288" s="10" t="str">
        <f>VLOOKUP(A288,[4]Feuil1!$A$4:$B$2594,2,FALSE)</f>
        <v>Autres affections oculaires d'origine non diabétique, âge supérieur à 17 ans, niveau 1</v>
      </c>
      <c r="C288" s="19">
        <v>8422</v>
      </c>
      <c r="D288" s="32">
        <v>-2.9967729999999999E-3</v>
      </c>
      <c r="E288" s="32">
        <v>-2.6358382E-2</v>
      </c>
      <c r="F288" s="20">
        <v>-8.9413899999999996E-4</v>
      </c>
      <c r="G288" s="20">
        <v>4.7991389999999998E-4</v>
      </c>
    </row>
    <row r="289" spans="1:7" ht="33.75" x14ac:dyDescent="0.2">
      <c r="A289" s="12" t="s">
        <v>1188</v>
      </c>
      <c r="B289" s="10" t="str">
        <f>VLOOKUP(A289,[4]Feuil1!$A$4:$B$2594,2,FALSE)</f>
        <v>Autres affections oculaires d'origine non diabétique, âge supérieur à 17 ans, niveau 2</v>
      </c>
      <c r="C289" s="19">
        <v>1663</v>
      </c>
      <c r="D289" s="32">
        <v>9.2903225800000003E-2</v>
      </c>
      <c r="E289" s="32">
        <v>-1.8299882E-2</v>
      </c>
      <c r="F289" s="20">
        <v>-1.2157100000000001E-4</v>
      </c>
      <c r="G289" s="20">
        <v>9.4763299999999994E-5</v>
      </c>
    </row>
    <row r="290" spans="1:7" ht="33.75" x14ac:dyDescent="0.2">
      <c r="A290" s="12" t="s">
        <v>1189</v>
      </c>
      <c r="B290" s="10" t="str">
        <f>VLOOKUP(A290,[4]Feuil1!$A$4:$B$2594,2,FALSE)</f>
        <v>Autres affections oculaires d'origine non diabétique, âge supérieur à 17 ans, niveau 3</v>
      </c>
      <c r="C290" s="19">
        <v>578</v>
      </c>
      <c r="D290" s="32">
        <v>0.17311608959999999</v>
      </c>
      <c r="E290" s="32">
        <v>3.4722222000000001E-3</v>
      </c>
      <c r="F290" s="20">
        <v>7.8433218000000002E-6</v>
      </c>
      <c r="G290" s="20">
        <v>3.2936399999999999E-5</v>
      </c>
    </row>
    <row r="291" spans="1:7" ht="33.75" x14ac:dyDescent="0.2">
      <c r="A291" s="12" t="s">
        <v>1190</v>
      </c>
      <c r="B291" s="10" t="str">
        <f>VLOOKUP(A291,[4]Feuil1!$A$4:$B$2594,2,FALSE)</f>
        <v>Autres affections oculaires d'origine non diabétique, âge supérieur à 17 ans, niveau 4</v>
      </c>
      <c r="C291" s="19">
        <v>74</v>
      </c>
      <c r="D291" s="32">
        <v>0.24</v>
      </c>
      <c r="E291" s="32">
        <v>0.1935483871</v>
      </c>
      <c r="F291" s="20">
        <v>4.70599E-5</v>
      </c>
      <c r="G291" s="20">
        <v>4.2167691000000002E-6</v>
      </c>
    </row>
    <row r="292" spans="1:7" ht="33.75" x14ac:dyDescent="0.2">
      <c r="A292" s="12" t="s">
        <v>1191</v>
      </c>
      <c r="B292" s="10" t="str">
        <f>VLOOKUP(A292,[4]Feuil1!$A$4:$B$2594,2,FALSE)</f>
        <v>Autres affections oculaires d'origine non diabétique, âge supérieur à 17 ans, très courte durée</v>
      </c>
      <c r="C292" s="19">
        <v>6239</v>
      </c>
      <c r="D292" s="32">
        <v>-3.0501090000000001E-3</v>
      </c>
      <c r="E292" s="32">
        <v>-9.1783217E-2</v>
      </c>
      <c r="F292" s="20">
        <v>-2.470646E-3</v>
      </c>
      <c r="G292" s="20">
        <v>3.5551920000000001E-4</v>
      </c>
    </row>
    <row r="293" spans="1:7" ht="22.5" x14ac:dyDescent="0.2">
      <c r="A293" s="12" t="s">
        <v>1192</v>
      </c>
      <c r="B293" s="10" t="str">
        <f>VLOOKUP(A293,[4]Feuil1!$A$4:$B$2594,2,FALSE)</f>
        <v>Explorations et surveillance pour affections de l'oeil</v>
      </c>
      <c r="C293" s="19">
        <v>6479</v>
      </c>
      <c r="D293" s="32">
        <v>6.24269738E-2</v>
      </c>
      <c r="E293" s="32">
        <v>1.79104478E-2</v>
      </c>
      <c r="F293" s="20">
        <v>4.4706930000000002E-4</v>
      </c>
      <c r="G293" s="20">
        <v>3.6919520000000002E-4</v>
      </c>
    </row>
    <row r="294" spans="1:7" ht="22.5" x14ac:dyDescent="0.2">
      <c r="A294" s="12" t="s">
        <v>1193</v>
      </c>
      <c r="B294" s="10" t="str">
        <f>VLOOKUP(A294,[4]Feuil1!$A$4:$B$2594,2,FALSE)</f>
        <v>Symptômes et autres recours aux soins de la CMD 02, très courte durée</v>
      </c>
      <c r="C294" s="19">
        <v>404</v>
      </c>
      <c r="D294" s="32">
        <v>7.5235109699999997E-2</v>
      </c>
      <c r="E294" s="32">
        <v>0.1778425656</v>
      </c>
      <c r="F294" s="20">
        <v>2.3922130000000001E-4</v>
      </c>
      <c r="G294" s="20">
        <v>2.3021299999999999E-5</v>
      </c>
    </row>
    <row r="295" spans="1:7" ht="22.5" x14ac:dyDescent="0.2">
      <c r="A295" s="12" t="s">
        <v>1194</v>
      </c>
      <c r="B295" s="10" t="str">
        <f>VLOOKUP(A295,[4]Feuil1!$A$4:$B$2594,2,FALSE)</f>
        <v>Symptômes et autres recours aux soins de la CMD 02</v>
      </c>
      <c r="C295" s="19">
        <v>719</v>
      </c>
      <c r="D295" s="32">
        <v>3.1157270000000001E-2</v>
      </c>
      <c r="E295" s="32">
        <v>3.4532374099999999E-2</v>
      </c>
      <c r="F295" s="20">
        <v>9.4119900000000007E-5</v>
      </c>
      <c r="G295" s="20">
        <v>4.0970999999999998E-5</v>
      </c>
    </row>
    <row r="296" spans="1:7" ht="22.5" x14ac:dyDescent="0.2">
      <c r="A296" s="12" t="s">
        <v>1195</v>
      </c>
      <c r="B296" s="10" t="str">
        <f>VLOOKUP(A296,[4]Feuil1!$A$4:$B$2594,2,FALSE)</f>
        <v>Réparations de fissures labiale et palatine, niveau 1</v>
      </c>
      <c r="C296" s="19">
        <v>1399</v>
      </c>
      <c r="D296" s="32">
        <v>4.2627533199999998E-2</v>
      </c>
      <c r="E296" s="32">
        <v>-6.2332440000000003E-2</v>
      </c>
      <c r="F296" s="20">
        <v>-3.6471399999999998E-4</v>
      </c>
      <c r="G296" s="20">
        <v>7.9719699999999995E-5</v>
      </c>
    </row>
    <row r="297" spans="1:7" ht="22.5" x14ac:dyDescent="0.2">
      <c r="A297" s="12" t="s">
        <v>1196</v>
      </c>
      <c r="B297" s="10" t="str">
        <f>VLOOKUP(A297,[4]Feuil1!$A$4:$B$2594,2,FALSE)</f>
        <v>Réparations de fissures labiale et palatine, niveau 2</v>
      </c>
      <c r="C297" s="19">
        <v>88</v>
      </c>
      <c r="D297" s="32">
        <v>-1.5384615000000001E-2</v>
      </c>
      <c r="E297" s="32">
        <v>0.375</v>
      </c>
      <c r="F297" s="20">
        <v>9.4119900000000007E-5</v>
      </c>
      <c r="G297" s="20">
        <v>5.0145362E-6</v>
      </c>
    </row>
    <row r="298" spans="1:7" ht="22.5" x14ac:dyDescent="0.2">
      <c r="A298" s="12" t="s">
        <v>1197</v>
      </c>
      <c r="B298" s="10" t="str">
        <f>VLOOKUP(A298,[4]Feuil1!$A$4:$B$2594,2,FALSE)</f>
        <v>Réparations de fissures labiale et palatine, niveau 3</v>
      </c>
      <c r="C298" s="19">
        <v>29</v>
      </c>
      <c r="D298" s="32">
        <v>-7.6923077000000006E-2</v>
      </c>
      <c r="E298" s="32">
        <v>0.20833333330000001</v>
      </c>
      <c r="F298" s="20">
        <v>1.96083E-5</v>
      </c>
      <c r="G298" s="20">
        <v>1.6525176E-6</v>
      </c>
    </row>
    <row r="299" spans="1:7" ht="22.5" x14ac:dyDescent="0.2">
      <c r="A299" s="12" t="s">
        <v>1198</v>
      </c>
      <c r="B299" s="10" t="str">
        <f>VLOOKUP(A299,[4]Feuil1!$A$4:$B$2594,2,FALSE)</f>
        <v>Réparations de fissures labiale et palatine, niveau 4</v>
      </c>
      <c r="C299" s="19">
        <v>3</v>
      </c>
      <c r="D299" s="32">
        <v>-0.77777777800000003</v>
      </c>
      <c r="E299" s="32">
        <v>0.5</v>
      </c>
      <c r="F299" s="20">
        <v>3.9216609000000001E-6</v>
      </c>
      <c r="G299" s="20">
        <v>1.709501E-7</v>
      </c>
    </row>
    <row r="300" spans="1:7" ht="22.5" x14ac:dyDescent="0.2">
      <c r="A300" s="12" t="s">
        <v>1199</v>
      </c>
      <c r="B300" s="10" t="str">
        <f>VLOOKUP(A300,[4]Feuil1!$A$4:$B$2594,2,FALSE)</f>
        <v>Réparations de fissures labiale et palatine, très courte durée</v>
      </c>
      <c r="C300" s="19">
        <v>717</v>
      </c>
      <c r="D300" s="32">
        <v>-0.11021505400000001</v>
      </c>
      <c r="E300" s="32">
        <v>8.3081571000000007E-2</v>
      </c>
      <c r="F300" s="20">
        <v>2.156913E-4</v>
      </c>
      <c r="G300" s="20">
        <v>4.0857099999999999E-5</v>
      </c>
    </row>
    <row r="301" spans="1:7" ht="22.5" x14ac:dyDescent="0.2">
      <c r="A301" s="12" t="s">
        <v>1200</v>
      </c>
      <c r="B301" s="10" t="str">
        <f>VLOOKUP(A301,[4]Feuil1!$A$4:$B$2594,2,FALSE)</f>
        <v>Interventions sur les sinus et l'apophyse mastoïde, âge inférieur à 18 ans, niveau 1</v>
      </c>
      <c r="C301" s="19">
        <v>837</v>
      </c>
      <c r="D301" s="32">
        <v>-0.12218649500000001</v>
      </c>
      <c r="E301" s="32">
        <v>2.1978022E-2</v>
      </c>
      <c r="F301" s="20">
        <v>7.0589900000000007E-5</v>
      </c>
      <c r="G301" s="20">
        <v>4.7695099999999997E-5</v>
      </c>
    </row>
    <row r="302" spans="1:7" ht="22.5" x14ac:dyDescent="0.2">
      <c r="A302" s="12" t="s">
        <v>1201</v>
      </c>
      <c r="B302" s="10" t="str">
        <f>VLOOKUP(A302,[4]Feuil1!$A$4:$B$2594,2,FALSE)</f>
        <v>Interventions sur les sinus et l'apophyse mastoïde, âge inférieur à 18 ans, niveau 2</v>
      </c>
      <c r="C302" s="19">
        <v>117</v>
      </c>
      <c r="D302" s="32">
        <v>0.24</v>
      </c>
      <c r="E302" s="32">
        <v>-5.6451612999999998E-2</v>
      </c>
      <c r="F302" s="20">
        <v>-2.7452000000000001E-5</v>
      </c>
      <c r="G302" s="20">
        <v>6.6670538000000002E-6</v>
      </c>
    </row>
    <row r="303" spans="1:7" ht="22.5" x14ac:dyDescent="0.2">
      <c r="A303" s="12" t="s">
        <v>1202</v>
      </c>
      <c r="B303" s="10" t="str">
        <f>VLOOKUP(A303,[4]Feuil1!$A$4:$B$2594,2,FALSE)</f>
        <v>Interventions sur les sinus et l'apophyse mastoïde, âge inférieur à 18 ans, niveau 3</v>
      </c>
      <c r="C303" s="19">
        <v>15</v>
      </c>
      <c r="D303" s="32">
        <v>0.3846153846</v>
      </c>
      <c r="E303" s="32">
        <v>-0.16666666699999999</v>
      </c>
      <c r="F303" s="20">
        <v>-1.1765E-5</v>
      </c>
      <c r="G303" s="20">
        <v>8.5475047999999999E-7</v>
      </c>
    </row>
    <row r="304" spans="1:7" ht="22.5" x14ac:dyDescent="0.2">
      <c r="A304" s="12" t="s">
        <v>1203</v>
      </c>
      <c r="B304" s="10" t="str">
        <f>VLOOKUP(A304,[4]Feuil1!$A$4:$B$2594,2,FALSE)</f>
        <v>Interventions sur les sinus et l'apophyse mastoïde, âge inférieur à 18 ans, niveau 4</v>
      </c>
      <c r="C304" s="19">
        <v>38</v>
      </c>
      <c r="D304" s="32">
        <v>9.375E-2</v>
      </c>
      <c r="E304" s="32">
        <v>8.5714285700000004E-2</v>
      </c>
      <c r="F304" s="20">
        <v>1.1765E-5</v>
      </c>
      <c r="G304" s="20">
        <v>2.1653679000000001E-6</v>
      </c>
    </row>
    <row r="305" spans="1:7" ht="33.75" x14ac:dyDescent="0.2">
      <c r="A305" s="12" t="s">
        <v>1204</v>
      </c>
      <c r="B305" s="10" t="str">
        <f>VLOOKUP(A305,[4]Feuil1!$A$4:$B$2594,2,FALSE)</f>
        <v>Interventions sur les sinus et l'apophyse mastoïde, âge inférieur à 18 ans, en ambulatoire</v>
      </c>
      <c r="C305" s="19">
        <v>799</v>
      </c>
      <c r="D305" s="32">
        <v>2.3291925500000001E-2</v>
      </c>
      <c r="E305" s="32">
        <v>0.20789074360000001</v>
      </c>
      <c r="F305" s="20">
        <v>5.3726749999999997E-4</v>
      </c>
      <c r="G305" s="20">
        <v>4.5529699999999999E-5</v>
      </c>
    </row>
    <row r="306" spans="1:7" ht="22.5" x14ac:dyDescent="0.2">
      <c r="A306" s="12" t="s">
        <v>1205</v>
      </c>
      <c r="B306" s="10" t="str">
        <f>VLOOKUP(A306,[4]Feuil1!$A$4:$B$2594,2,FALSE)</f>
        <v>Interventions sur les sinus et l'apophyse mastoïde, âge supérieur à 17 ans, niveau 1</v>
      </c>
      <c r="C306" s="19">
        <v>25342</v>
      </c>
      <c r="D306" s="32">
        <v>-5.9311158000000003E-2</v>
      </c>
      <c r="E306" s="32">
        <v>-6.5889901000000001E-2</v>
      </c>
      <c r="F306" s="20">
        <v>-7.0080079999999996E-3</v>
      </c>
      <c r="G306" s="20">
        <v>1.4440725E-3</v>
      </c>
    </row>
    <row r="307" spans="1:7" ht="22.5" x14ac:dyDescent="0.2">
      <c r="A307" s="12" t="s">
        <v>1206</v>
      </c>
      <c r="B307" s="10" t="str">
        <f>VLOOKUP(A307,[4]Feuil1!$A$4:$B$2594,2,FALSE)</f>
        <v>Interventions sur les sinus et l'apophyse mastoïde, âge supérieur à 17 ans, niveau 2</v>
      </c>
      <c r="C307" s="19">
        <v>907</v>
      </c>
      <c r="D307" s="32">
        <v>-0.100378788</v>
      </c>
      <c r="E307" s="32">
        <v>-4.5263157999999998E-2</v>
      </c>
      <c r="F307" s="20">
        <v>-1.6863100000000001E-4</v>
      </c>
      <c r="G307" s="20">
        <v>5.1683900000000002E-5</v>
      </c>
    </row>
    <row r="308" spans="1:7" ht="22.5" x14ac:dyDescent="0.2">
      <c r="A308" s="12" t="s">
        <v>1207</v>
      </c>
      <c r="B308" s="10" t="str">
        <f>VLOOKUP(A308,[4]Feuil1!$A$4:$B$2594,2,FALSE)</f>
        <v>Interventions sur les sinus et l'apophyse mastoïde, âge supérieur à 17 ans, niveau 3</v>
      </c>
      <c r="C308" s="19">
        <v>210</v>
      </c>
      <c r="D308" s="32">
        <v>5.5555555600000001E-2</v>
      </c>
      <c r="E308" s="32">
        <v>4.784689E-3</v>
      </c>
      <c r="F308" s="20">
        <v>3.9216609000000001E-6</v>
      </c>
      <c r="G308" s="20">
        <v>1.19665E-5</v>
      </c>
    </row>
    <row r="309" spans="1:7" ht="22.5" x14ac:dyDescent="0.2">
      <c r="A309" s="12" t="s">
        <v>1208</v>
      </c>
      <c r="B309" s="10" t="str">
        <f>VLOOKUP(A309,[4]Feuil1!$A$4:$B$2594,2,FALSE)</f>
        <v>Interventions sur les sinus et l'apophyse mastoïde, âge supérieur à 17 ans, niveau 4</v>
      </c>
      <c r="C309" s="19">
        <v>118</v>
      </c>
      <c r="D309" s="32">
        <v>-8.4033612999999993E-2</v>
      </c>
      <c r="E309" s="32">
        <v>8.2568807300000005E-2</v>
      </c>
      <c r="F309" s="20">
        <v>3.52949E-5</v>
      </c>
      <c r="G309" s="20">
        <v>6.7240370999999998E-6</v>
      </c>
    </row>
    <row r="310" spans="1:7" ht="33.75" x14ac:dyDescent="0.2">
      <c r="A310" s="12" t="s">
        <v>1209</v>
      </c>
      <c r="B310" s="10" t="str">
        <f>VLOOKUP(A310,[4]Feuil1!$A$4:$B$2594,2,FALSE)</f>
        <v>Interventions sur les sinus et l'apophyse mastoïde, âge supérieur à 17 ans, en ambulatoire</v>
      </c>
      <c r="C310" s="19">
        <v>13499</v>
      </c>
      <c r="D310" s="32">
        <v>0.1746464117</v>
      </c>
      <c r="E310" s="32">
        <v>0.20201569750000001</v>
      </c>
      <c r="F310" s="20">
        <v>8.8825619000000005E-3</v>
      </c>
      <c r="G310" s="20">
        <v>7.6921849999999996E-4</v>
      </c>
    </row>
    <row r="311" spans="1:7" x14ac:dyDescent="0.2">
      <c r="A311" s="12" t="s">
        <v>1210</v>
      </c>
      <c r="B311" s="10" t="str">
        <f>VLOOKUP(A311,[4]Feuil1!$A$4:$B$2594,2,FALSE)</f>
        <v>Rhinoplasties, niveau 1</v>
      </c>
      <c r="C311" s="19">
        <v>22168</v>
      </c>
      <c r="D311" s="32">
        <v>-0.111763205</v>
      </c>
      <c r="E311" s="32">
        <v>-9.0778512000000006E-2</v>
      </c>
      <c r="F311" s="20">
        <v>-8.674714E-3</v>
      </c>
      <c r="G311" s="20">
        <v>1.2632072E-3</v>
      </c>
    </row>
    <row r="312" spans="1:7" x14ac:dyDescent="0.2">
      <c r="A312" s="12" t="s">
        <v>1211</v>
      </c>
      <c r="B312" s="10" t="str">
        <f>VLOOKUP(A312,[4]Feuil1!$A$4:$B$2594,2,FALSE)</f>
        <v>Rhinoplasties, niveau 2</v>
      </c>
      <c r="C312" s="19">
        <v>188</v>
      </c>
      <c r="D312" s="32">
        <v>-0.143939394</v>
      </c>
      <c r="E312" s="32">
        <v>-0.16814159300000001</v>
      </c>
      <c r="F312" s="20">
        <v>-1.49023E-4</v>
      </c>
      <c r="G312" s="20">
        <v>1.07129E-5</v>
      </c>
    </row>
    <row r="313" spans="1:7" x14ac:dyDescent="0.2">
      <c r="A313" s="12" t="s">
        <v>1212</v>
      </c>
      <c r="B313" s="10" t="str">
        <f>VLOOKUP(A313,[4]Feuil1!$A$4:$B$2594,2,FALSE)</f>
        <v>Rhinoplasties, niveau 3</v>
      </c>
      <c r="C313" s="19">
        <v>7</v>
      </c>
      <c r="D313" s="32">
        <v>-6.25E-2</v>
      </c>
      <c r="E313" s="32">
        <v>-0.53333333299999997</v>
      </c>
      <c r="F313" s="20">
        <v>-3.1372999999999999E-5</v>
      </c>
      <c r="G313" s="20">
        <v>3.9888355999999998E-7</v>
      </c>
    </row>
    <row r="314" spans="1:7" x14ac:dyDescent="0.2">
      <c r="A314" s="12" t="s">
        <v>1213</v>
      </c>
      <c r="B314" s="10" t="str">
        <f>VLOOKUP(A314,[4]Feuil1!$A$4:$B$2594,2,FALSE)</f>
        <v>Rhinoplasties, niveau 4</v>
      </c>
      <c r="C314" s="19">
        <v>1</v>
      </c>
      <c r="D314" s="32">
        <v>-0.5</v>
      </c>
      <c r="E314" s="32">
        <v>-0.5</v>
      </c>
      <c r="F314" s="20">
        <v>-3.9216610000000001E-6</v>
      </c>
      <c r="G314" s="20">
        <v>5.6983365999999999E-8</v>
      </c>
    </row>
    <row r="315" spans="1:7" x14ac:dyDescent="0.2">
      <c r="A315" s="12" t="s">
        <v>1214</v>
      </c>
      <c r="B315" s="10" t="str">
        <f>VLOOKUP(A315,[4]Feuil1!$A$4:$B$2594,2,FALSE)</f>
        <v>Rhinoplasties, en ambulatoire</v>
      </c>
      <c r="C315" s="19">
        <v>11647</v>
      </c>
      <c r="D315" s="32">
        <v>0.38373729480000002</v>
      </c>
      <c r="E315" s="32">
        <v>0.3149508419</v>
      </c>
      <c r="F315" s="20">
        <v>1.09296689E-2</v>
      </c>
      <c r="G315" s="20">
        <v>6.6368530000000001E-4</v>
      </c>
    </row>
    <row r="316" spans="1:7" ht="22.5" x14ac:dyDescent="0.2">
      <c r="A316" s="12" t="s">
        <v>1215</v>
      </c>
      <c r="B316" s="10" t="str">
        <f>VLOOKUP(A316,[4]Feuil1!$A$4:$B$2594,2,FALSE)</f>
        <v>Amygdalectomies et/ou adénoïdectomies isolées, âge inférieur à 18 ans, niveau 1</v>
      </c>
      <c r="C316" s="19">
        <v>31942</v>
      </c>
      <c r="D316" s="32">
        <v>-9.0206259999999996E-2</v>
      </c>
      <c r="E316" s="32">
        <v>1.23977424E-2</v>
      </c>
      <c r="F316" s="20">
        <v>1.5333694000000001E-3</v>
      </c>
      <c r="G316" s="20">
        <v>1.8201627E-3</v>
      </c>
    </row>
    <row r="317" spans="1:7" ht="22.5" x14ac:dyDescent="0.2">
      <c r="A317" s="12" t="s">
        <v>1216</v>
      </c>
      <c r="B317" s="10" t="str">
        <f>VLOOKUP(A317,[4]Feuil1!$A$4:$B$2594,2,FALSE)</f>
        <v>Amygdalectomies et/ou adénoïdectomies isolées, âge inférieur à 18 ans, niveau 2</v>
      </c>
      <c r="C317" s="19">
        <v>126</v>
      </c>
      <c r="D317" s="32">
        <v>-8.2644627999999998E-2</v>
      </c>
      <c r="E317" s="32">
        <v>0.1351351351</v>
      </c>
      <c r="F317" s="20">
        <v>5.88249E-5</v>
      </c>
      <c r="G317" s="20">
        <v>7.1799040999999997E-6</v>
      </c>
    </row>
    <row r="318" spans="1:7" ht="22.5" x14ac:dyDescent="0.2">
      <c r="A318" s="12" t="s">
        <v>1217</v>
      </c>
      <c r="B318" s="10" t="str">
        <f>VLOOKUP(A318,[4]Feuil1!$A$4:$B$2594,2,FALSE)</f>
        <v>Amygdalectomies et/ou adénoïdectomies isolées, âge inférieur à 18 ans, niveau 3</v>
      </c>
      <c r="C318" s="19">
        <v>33</v>
      </c>
      <c r="D318" s="32">
        <v>0.6875</v>
      </c>
      <c r="E318" s="32">
        <v>0.22222222220000001</v>
      </c>
      <c r="F318" s="20">
        <v>2.353E-5</v>
      </c>
      <c r="G318" s="20">
        <v>1.8804510999999999E-6</v>
      </c>
    </row>
    <row r="319" spans="1:7" ht="22.5" x14ac:dyDescent="0.2">
      <c r="A319" s="12" t="s">
        <v>1218</v>
      </c>
      <c r="B319" s="10" t="str">
        <f>VLOOKUP(A319,[4]Feuil1!$A$4:$B$2594,2,FALSE)</f>
        <v>Amygdalectomies et/ou adénoïdectomies isolées, âge inférieur à 18 ans, niveau 4</v>
      </c>
      <c r="C319" s="19">
        <v>6</v>
      </c>
      <c r="D319" s="32">
        <v>1.25</v>
      </c>
      <c r="E319" s="32">
        <v>-0.33333333300000001</v>
      </c>
      <c r="F319" s="20">
        <v>-1.1765E-5</v>
      </c>
      <c r="G319" s="20">
        <v>3.4190019000000001E-7</v>
      </c>
    </row>
    <row r="320" spans="1:7" ht="22.5" x14ac:dyDescent="0.2">
      <c r="A320" s="12" t="s">
        <v>1219</v>
      </c>
      <c r="B320" s="10" t="str">
        <f>VLOOKUP(A320,[4]Feuil1!$A$4:$B$2594,2,FALSE)</f>
        <v>Amygdalectomies et/ou adénoïdectomies isolées, âge supérieur à 17 ans, niveau 1</v>
      </c>
      <c r="C320" s="19">
        <v>10804</v>
      </c>
      <c r="D320" s="32">
        <v>-7.9895219000000003E-2</v>
      </c>
      <c r="E320" s="32">
        <v>-3.9501779000000001E-2</v>
      </c>
      <c r="F320" s="20">
        <v>-1.741217E-3</v>
      </c>
      <c r="G320" s="20">
        <v>6.1564829999999999E-4</v>
      </c>
    </row>
    <row r="321" spans="1:7" ht="22.5" x14ac:dyDescent="0.2">
      <c r="A321" s="12" t="s">
        <v>1220</v>
      </c>
      <c r="B321" s="10" t="str">
        <f>VLOOKUP(A321,[4]Feuil1!$A$4:$B$2594,2,FALSE)</f>
        <v>Amygdalectomies et/ou adénoïdectomies isolées, âge supérieur à 17 ans, niveau 2</v>
      </c>
      <c r="C321" s="19">
        <v>135</v>
      </c>
      <c r="D321" s="32">
        <v>-1.3245033E-2</v>
      </c>
      <c r="E321" s="32">
        <v>-9.3959732000000004E-2</v>
      </c>
      <c r="F321" s="20">
        <v>-5.4902999999999999E-5</v>
      </c>
      <c r="G321" s="20">
        <v>7.6927543999999992E-6</v>
      </c>
    </row>
    <row r="322" spans="1:7" ht="22.5" x14ac:dyDescent="0.2">
      <c r="A322" s="12" t="s">
        <v>1221</v>
      </c>
      <c r="B322" s="10" t="str">
        <f>VLOOKUP(A322,[4]Feuil1!$A$4:$B$2594,2,FALSE)</f>
        <v>Amygdalectomies et/ou adénoïdectomies isolées, âge supérieur à 17 ans, niveau 3</v>
      </c>
      <c r="C322" s="19">
        <v>10</v>
      </c>
      <c r="D322" s="32">
        <v>0</v>
      </c>
      <c r="E322" s="32">
        <v>-0.28571428599999998</v>
      </c>
      <c r="F322" s="20">
        <v>-1.5687000000000001E-5</v>
      </c>
      <c r="G322" s="20">
        <v>5.6983365999999995E-7</v>
      </c>
    </row>
    <row r="323" spans="1:7" ht="22.5" x14ac:dyDescent="0.2">
      <c r="A323" s="12" t="s">
        <v>1222</v>
      </c>
      <c r="B323" s="10" t="str">
        <f>VLOOKUP(A323,[4]Feuil1!$A$4:$B$2594,2,FALSE)</f>
        <v>Amygdalectomies et/ou adénoïdectomies isolées, âge supérieur à 17 ans, niveau 4</v>
      </c>
      <c r="C323" s="19">
        <v>4</v>
      </c>
      <c r="D323" s="32">
        <v>0.5</v>
      </c>
      <c r="E323" s="32">
        <v>0.33333333329999998</v>
      </c>
      <c r="F323" s="20">
        <v>3.9216609000000001E-6</v>
      </c>
      <c r="G323" s="20">
        <v>2.2793346000000001E-7</v>
      </c>
    </row>
    <row r="324" spans="1:7" ht="45" x14ac:dyDescent="0.2">
      <c r="A324" s="12" t="s">
        <v>1223</v>
      </c>
      <c r="B324" s="10" t="str">
        <f>VLOOKUP(A324,[4]Feuil1!$A$4:$B$2594,2,FALSE)</f>
        <v>Interventions sur les amygdales et les végétations adénoïdes autres que les amygdalectomies et/ou les adénoïdectomies isolées, âge inférieur à 18 ans, niveau 1</v>
      </c>
      <c r="C324" s="19">
        <v>6429</v>
      </c>
      <c r="D324" s="32">
        <v>-9.8042059000000001E-2</v>
      </c>
      <c r="E324" s="32">
        <v>3.3606689199999998E-2</v>
      </c>
      <c r="F324" s="20">
        <v>8.196271E-4</v>
      </c>
      <c r="G324" s="20">
        <v>3.6634610000000001E-4</v>
      </c>
    </row>
    <row r="325" spans="1:7" ht="45" x14ac:dyDescent="0.2">
      <c r="A325" s="12" t="s">
        <v>1224</v>
      </c>
      <c r="B325" s="10" t="str">
        <f>VLOOKUP(A325,[4]Feuil1!$A$4:$B$2594,2,FALSE)</f>
        <v>Interventions sur les amygdales et les végétations adénoïdes autres que les amygdalectomies et/ou les adénoïdectomies isolées, âge inférieur à 18 ans, niveau 2</v>
      </c>
      <c r="C325" s="19">
        <v>142</v>
      </c>
      <c r="D325" s="32">
        <v>0.23893805309999999</v>
      </c>
      <c r="E325" s="32">
        <v>1.42857143E-2</v>
      </c>
      <c r="F325" s="20">
        <v>7.8433218000000002E-6</v>
      </c>
      <c r="G325" s="20">
        <v>8.0916378999999996E-6</v>
      </c>
    </row>
    <row r="326" spans="1:7" ht="45" x14ac:dyDescent="0.2">
      <c r="A326" s="12" t="s">
        <v>1225</v>
      </c>
      <c r="B326" s="10" t="str">
        <f>VLOOKUP(A326,[4]Feuil1!$A$4:$B$2594,2,FALSE)</f>
        <v>Interventions sur les amygdales et les végétations adénoïdes autres que les amygdalectomies et/ou les adénoïdectomies isolées, âge inférieur à 18 ans, niveau 3</v>
      </c>
      <c r="C326" s="19">
        <v>17</v>
      </c>
      <c r="D326" s="32">
        <v>0.15</v>
      </c>
      <c r="E326" s="32">
        <v>-0.26086956500000003</v>
      </c>
      <c r="F326" s="20">
        <v>-2.353E-5</v>
      </c>
      <c r="G326" s="20">
        <v>9.687172100000001E-7</v>
      </c>
    </row>
    <row r="327" spans="1:7" ht="45" x14ac:dyDescent="0.2">
      <c r="A327" s="12" t="s">
        <v>1226</v>
      </c>
      <c r="B327" s="10" t="str">
        <f>VLOOKUP(A327,[4]Feuil1!$A$4:$B$2594,2,FALSE)</f>
        <v>Interventions sur les amygdales et les végétations adénoïdes autres que les amygdalectomies et/ou les adénoïdectomies isolées, âge inférieur à 18 ans, niveau 4</v>
      </c>
      <c r="C327" s="19">
        <v>11</v>
      </c>
      <c r="D327" s="32">
        <v>1</v>
      </c>
      <c r="E327" s="32">
        <v>0.375</v>
      </c>
      <c r="F327" s="20">
        <v>1.1765E-5</v>
      </c>
      <c r="G327" s="20">
        <v>6.2681701999999999E-7</v>
      </c>
    </row>
    <row r="328" spans="1:7" ht="45" x14ac:dyDescent="0.2">
      <c r="A328" s="12" t="s">
        <v>1227</v>
      </c>
      <c r="B328" s="10" t="str">
        <f>VLOOKUP(A328,[4]Feuil1!$A$4:$B$2594,2,FALSE)</f>
        <v>Interventions sur les amygdales et les végétations adénoïdes autres que les amygdalectomies et/ou les adénoïdectomies isolées, âge supérieur à 17 ans, niveau 1</v>
      </c>
      <c r="C328" s="19">
        <v>3441</v>
      </c>
      <c r="D328" s="32">
        <v>-1.446599E-2</v>
      </c>
      <c r="E328" s="32">
        <v>7.4640849499999995E-2</v>
      </c>
      <c r="F328" s="20">
        <v>9.3727700000000003E-4</v>
      </c>
      <c r="G328" s="20">
        <v>1.9607979999999999E-4</v>
      </c>
    </row>
    <row r="329" spans="1:7" ht="45" x14ac:dyDescent="0.2">
      <c r="A329" s="12" t="s">
        <v>1228</v>
      </c>
      <c r="B329" s="10" t="str">
        <f>VLOOKUP(A329,[4]Feuil1!$A$4:$B$2594,2,FALSE)</f>
        <v>Interventions sur les amygdales et les végétations adénoïdes autres que les amygdalectomies et/ou les adénoïdectomies isolées, âge supérieur à 17 ans, niveau 2</v>
      </c>
      <c r="C329" s="19">
        <v>311</v>
      </c>
      <c r="D329" s="32">
        <v>0.20444444440000001</v>
      </c>
      <c r="E329" s="32">
        <v>0.14760147600000001</v>
      </c>
      <c r="F329" s="20">
        <v>1.568664E-4</v>
      </c>
      <c r="G329" s="20">
        <v>1.77218E-5</v>
      </c>
    </row>
    <row r="330" spans="1:7" ht="45" x14ac:dyDescent="0.2">
      <c r="A330" s="12" t="s">
        <v>1229</v>
      </c>
      <c r="B330" s="10" t="str">
        <f>VLOOKUP(A330,[4]Feuil1!$A$4:$B$2594,2,FALSE)</f>
        <v>Interventions sur les amygdales et les végétations adénoïdes autres que les amygdalectomies et/ou les adénoïdectomies isolées, âge supérieur à 17 ans, niveau 3</v>
      </c>
      <c r="C330" s="19">
        <v>65</v>
      </c>
      <c r="D330" s="32">
        <v>0.76666666670000005</v>
      </c>
      <c r="E330" s="32">
        <v>0.22641509430000001</v>
      </c>
      <c r="F330" s="20">
        <v>4.70599E-5</v>
      </c>
      <c r="G330" s="20">
        <v>3.7039187999999998E-6</v>
      </c>
    </row>
    <row r="331" spans="1:7" ht="45" x14ac:dyDescent="0.2">
      <c r="A331" s="12" t="s">
        <v>1230</v>
      </c>
      <c r="B331" s="10" t="str">
        <f>VLOOKUP(A331,[4]Feuil1!$A$4:$B$2594,2,FALSE)</f>
        <v>Interventions sur les amygdales et les végétations adénoïdes autres que les amygdalectomies et/ou les adénoïdectomies isolées, âge supérieur à 17 ans, niveau 4</v>
      </c>
      <c r="C331" s="19">
        <v>43</v>
      </c>
      <c r="D331" s="32">
        <v>1.2173913043</v>
      </c>
      <c r="E331" s="32">
        <v>-0.156862745</v>
      </c>
      <c r="F331" s="20">
        <v>-3.1372999999999999E-5</v>
      </c>
      <c r="G331" s="20">
        <v>2.4502847000000001E-6</v>
      </c>
    </row>
    <row r="332" spans="1:7" ht="22.5" x14ac:dyDescent="0.2">
      <c r="A332" s="12" t="s">
        <v>1231</v>
      </c>
      <c r="B332" s="10" t="str">
        <f>VLOOKUP(A332,[4]Feuil1!$A$4:$B$2594,2,FALSE)</f>
        <v>Drains transtympaniques, âge inférieur à 18 ans, niveau 1</v>
      </c>
      <c r="C332" s="19">
        <v>311</v>
      </c>
      <c r="D332" s="32">
        <v>-0.175438596</v>
      </c>
      <c r="E332" s="32">
        <v>-5.4711245999999998E-2</v>
      </c>
      <c r="F332" s="20">
        <v>-7.059E-5</v>
      </c>
      <c r="G332" s="20">
        <v>1.77218E-5</v>
      </c>
    </row>
    <row r="333" spans="1:7" ht="22.5" x14ac:dyDescent="0.2">
      <c r="A333" s="12" t="s">
        <v>1232</v>
      </c>
      <c r="B333" s="10" t="str">
        <f>VLOOKUP(A333,[4]Feuil1!$A$4:$B$2594,2,FALSE)</f>
        <v>Drains transtympaniques, âge inférieur à 18 ans, niveau 2</v>
      </c>
      <c r="C333" s="19">
        <v>32</v>
      </c>
      <c r="D333" s="32">
        <v>0.48</v>
      </c>
      <c r="E333" s="32">
        <v>-0.13513513499999999</v>
      </c>
      <c r="F333" s="20">
        <v>-1.9607999999999999E-5</v>
      </c>
      <c r="G333" s="20">
        <v>1.8234676999999999E-6</v>
      </c>
    </row>
    <row r="334" spans="1:7" ht="22.5" x14ac:dyDescent="0.2">
      <c r="A334" s="12" t="s">
        <v>1233</v>
      </c>
      <c r="B334" s="10" t="str">
        <f>VLOOKUP(A334,[4]Feuil1!$A$4:$B$2594,2,FALSE)</f>
        <v>Drains transtympaniques, âge inférieur à 18 ans, niveau 3</v>
      </c>
      <c r="C334" s="19">
        <v>11</v>
      </c>
      <c r="D334" s="32">
        <v>1.5</v>
      </c>
      <c r="E334" s="32">
        <v>0.1</v>
      </c>
      <c r="F334" s="20">
        <v>3.9216609000000001E-6</v>
      </c>
      <c r="G334" s="20">
        <v>6.2681701999999999E-7</v>
      </c>
    </row>
    <row r="335" spans="1:7" ht="22.5" x14ac:dyDescent="0.2">
      <c r="A335" s="12" t="s">
        <v>1234</v>
      </c>
      <c r="B335" s="10" t="str">
        <f>VLOOKUP(A335,[4]Feuil1!$A$4:$B$2594,2,FALSE)</f>
        <v>Drains transtympaniques, âge inférieur à 18 ans, niveau 4</v>
      </c>
      <c r="C335" s="19">
        <v>9</v>
      </c>
      <c r="D335" s="32">
        <v>-0.33333333300000001</v>
      </c>
      <c r="E335" s="32">
        <v>0.5</v>
      </c>
      <c r="F335" s="20">
        <v>1.1765E-5</v>
      </c>
      <c r="G335" s="20">
        <v>5.1285028999999998E-7</v>
      </c>
    </row>
    <row r="336" spans="1:7" ht="22.5" x14ac:dyDescent="0.2">
      <c r="A336" s="12" t="s">
        <v>1235</v>
      </c>
      <c r="B336" s="10" t="str">
        <f>VLOOKUP(A336,[4]Feuil1!$A$4:$B$2594,2,FALSE)</f>
        <v>Drains transtympaniques, âge inférieur à 18 ans, en ambulatoire</v>
      </c>
      <c r="C336" s="19">
        <v>29129</v>
      </c>
      <c r="D336" s="32">
        <v>-7.5892586999999997E-2</v>
      </c>
      <c r="E336" s="32">
        <v>-4.5195145999999999E-2</v>
      </c>
      <c r="F336" s="20">
        <v>-5.4040490000000002E-3</v>
      </c>
      <c r="G336" s="20">
        <v>1.6598685000000001E-3</v>
      </c>
    </row>
    <row r="337" spans="1:7" ht="22.5" x14ac:dyDescent="0.2">
      <c r="A337" s="12" t="s">
        <v>1236</v>
      </c>
      <c r="B337" s="10" t="str">
        <f>VLOOKUP(A337,[4]Feuil1!$A$4:$B$2594,2,FALSE)</f>
        <v>Drains transtympaniques, âge supérieur à 17 ans, niveau 1</v>
      </c>
      <c r="C337" s="19">
        <v>355</v>
      </c>
      <c r="D337" s="32">
        <v>-0.11403508800000001</v>
      </c>
      <c r="E337" s="32">
        <v>-0.12376237599999999</v>
      </c>
      <c r="F337" s="20">
        <v>-1.96083E-4</v>
      </c>
      <c r="G337" s="20">
        <v>2.0229099999999999E-5</v>
      </c>
    </row>
    <row r="338" spans="1:7" ht="22.5" x14ac:dyDescent="0.2">
      <c r="A338" s="12" t="s">
        <v>1237</v>
      </c>
      <c r="B338" s="10" t="str">
        <f>VLOOKUP(A338,[4]Feuil1!$A$4:$B$2594,2,FALSE)</f>
        <v>Drains transtympaniques, âge supérieur à 17 ans, niveau 2</v>
      </c>
      <c r="C338" s="19">
        <v>31</v>
      </c>
      <c r="D338" s="32">
        <v>-0.34615384599999999</v>
      </c>
      <c r="E338" s="32">
        <v>0.82352941180000006</v>
      </c>
      <c r="F338" s="20">
        <v>5.49033E-5</v>
      </c>
      <c r="G338" s="20">
        <v>1.7664843E-6</v>
      </c>
    </row>
    <row r="339" spans="1:7" ht="22.5" x14ac:dyDescent="0.2">
      <c r="A339" s="12" t="s">
        <v>1238</v>
      </c>
      <c r="B339" s="10" t="str">
        <f>VLOOKUP(A339,[4]Feuil1!$A$4:$B$2594,2,FALSE)</f>
        <v>Drains transtympaniques, âge supérieur à 17 ans, niveau 3</v>
      </c>
      <c r="C339" s="19">
        <v>4</v>
      </c>
      <c r="D339" s="32">
        <v>0.11111111110000001</v>
      </c>
      <c r="E339" s="32">
        <v>-0.6</v>
      </c>
      <c r="F339" s="20">
        <v>-2.353E-5</v>
      </c>
      <c r="G339" s="20">
        <v>2.2793346000000001E-7</v>
      </c>
    </row>
    <row r="340" spans="1:7" ht="22.5" x14ac:dyDescent="0.2">
      <c r="A340" s="12" t="s">
        <v>1239</v>
      </c>
      <c r="B340" s="10" t="str">
        <f>VLOOKUP(A340,[4]Feuil1!$A$4:$B$2594,2,FALSE)</f>
        <v>Drains transtympaniques, âge supérieur à 17 ans, niveau 4</v>
      </c>
      <c r="C340" s="19">
        <v>5</v>
      </c>
      <c r="D340" s="32">
        <v>-0.15384615400000001</v>
      </c>
      <c r="E340" s="32">
        <v>-0.54545454500000001</v>
      </c>
      <c r="F340" s="20">
        <v>-2.353E-5</v>
      </c>
      <c r="G340" s="20">
        <v>2.8491682999999998E-7</v>
      </c>
    </row>
    <row r="341" spans="1:7" ht="22.5" x14ac:dyDescent="0.2">
      <c r="A341" s="12" t="s">
        <v>1240</v>
      </c>
      <c r="B341" s="10" t="str">
        <f>VLOOKUP(A341,[4]Feuil1!$A$4:$B$2594,2,FALSE)</f>
        <v>Drains transtympaniques, âge supérieur à 17 ans, en ambulatoire</v>
      </c>
      <c r="C341" s="19">
        <v>7294</v>
      </c>
      <c r="D341" s="32">
        <v>-1.5751106000000001E-2</v>
      </c>
      <c r="E341" s="32">
        <v>-3.6503107999999999E-2</v>
      </c>
      <c r="F341" s="20">
        <v>-1.0823779999999999E-3</v>
      </c>
      <c r="G341" s="20">
        <v>4.1563670000000001E-4</v>
      </c>
    </row>
    <row r="342" spans="1:7" ht="33.75" x14ac:dyDescent="0.2">
      <c r="A342" s="12" t="s">
        <v>1241</v>
      </c>
      <c r="B342" s="10" t="str">
        <f>VLOOKUP(A342,[4]Feuil1!$A$4:$B$2594,2,FALSE)</f>
        <v>Autres interventions chirurgicales portant sur les oreilles, le nez, la gorge ou le cou, niveau 1</v>
      </c>
      <c r="C342" s="19">
        <v>12254</v>
      </c>
      <c r="D342" s="32">
        <v>-2.9806949999999999E-2</v>
      </c>
      <c r="E342" s="32">
        <v>-2.4753263000000001E-2</v>
      </c>
      <c r="F342" s="20">
        <v>-1.219637E-3</v>
      </c>
      <c r="G342" s="20">
        <v>6.9827419999999999E-4</v>
      </c>
    </row>
    <row r="343" spans="1:7" ht="33.75" x14ac:dyDescent="0.2">
      <c r="A343" s="12" t="s">
        <v>1242</v>
      </c>
      <c r="B343" s="10" t="str">
        <f>VLOOKUP(A343,[4]Feuil1!$A$4:$B$2594,2,FALSE)</f>
        <v>Autres interventions chirurgicales portant sur les oreilles, le nez, la gorge ou le cou, niveau 2</v>
      </c>
      <c r="C343" s="19">
        <v>1406</v>
      </c>
      <c r="D343" s="32">
        <v>5.7094878299999999E-2</v>
      </c>
      <c r="E343" s="32">
        <v>0.1167593328</v>
      </c>
      <c r="F343" s="20">
        <v>5.7648420000000001E-4</v>
      </c>
      <c r="G343" s="20">
        <v>8.0118599999999996E-5</v>
      </c>
    </row>
    <row r="344" spans="1:7" ht="33.75" x14ac:dyDescent="0.2">
      <c r="A344" s="12" t="s">
        <v>1243</v>
      </c>
      <c r="B344" s="10" t="str">
        <f>VLOOKUP(A344,[4]Feuil1!$A$4:$B$2594,2,FALSE)</f>
        <v>Autres interventions chirurgicales portant sur les oreilles, le nez, la gorge ou le cou, niveau 3</v>
      </c>
      <c r="C344" s="19">
        <v>551</v>
      </c>
      <c r="D344" s="32">
        <v>0.1169977925</v>
      </c>
      <c r="E344" s="32">
        <v>8.89328063E-2</v>
      </c>
      <c r="F344" s="20">
        <v>1.764747E-4</v>
      </c>
      <c r="G344" s="20">
        <v>3.1397799999999999E-5</v>
      </c>
    </row>
    <row r="345" spans="1:7" ht="33.75" x14ac:dyDescent="0.2">
      <c r="A345" s="12" t="s">
        <v>1244</v>
      </c>
      <c r="B345" s="10" t="str">
        <f>VLOOKUP(A345,[4]Feuil1!$A$4:$B$2594,2,FALSE)</f>
        <v>Autres interventions chirurgicales portant sur les oreilles, le nez, la gorge ou le cou, niveau 4</v>
      </c>
      <c r="C345" s="19">
        <v>470</v>
      </c>
      <c r="D345" s="32">
        <v>-0.16080401999999999</v>
      </c>
      <c r="E345" s="32">
        <v>0.40718562870000002</v>
      </c>
      <c r="F345" s="20">
        <v>5.3334590000000005E-4</v>
      </c>
      <c r="G345" s="20">
        <v>2.6782199999999999E-5</v>
      </c>
    </row>
    <row r="346" spans="1:7" ht="33.75" x14ac:dyDescent="0.2">
      <c r="A346" s="12" t="s">
        <v>1245</v>
      </c>
      <c r="B346" s="10" t="str">
        <f>VLOOKUP(A346,[4]Feuil1!$A$4:$B$2594,2,FALSE)</f>
        <v>Autres interventions chirurgicales portant sur les oreilles, le nez, la gorge ou le cou, en ambulatoire</v>
      </c>
      <c r="C346" s="19">
        <v>9720</v>
      </c>
      <c r="D346" s="32">
        <v>7.2094995800000006E-2</v>
      </c>
      <c r="E346" s="32">
        <v>9.7875225999999996E-2</v>
      </c>
      <c r="F346" s="20">
        <v>3.3961582999999999E-3</v>
      </c>
      <c r="G346" s="20">
        <v>5.5387830000000005E-4</v>
      </c>
    </row>
    <row r="347" spans="1:7" x14ac:dyDescent="0.2">
      <c r="A347" s="12" t="s">
        <v>1246</v>
      </c>
      <c r="B347" s="10" t="str">
        <f>VLOOKUP(A347,[4]Feuil1!$A$4:$B$2594,2,FALSE)</f>
        <v>Interventions sur la bouche, niveau 1</v>
      </c>
      <c r="C347" s="19">
        <v>3946</v>
      </c>
      <c r="D347" s="32">
        <v>-9.2576971999999993E-2</v>
      </c>
      <c r="E347" s="32">
        <v>-8.2965372999999995E-2</v>
      </c>
      <c r="F347" s="20">
        <v>-1.400033E-3</v>
      </c>
      <c r="G347" s="20">
        <v>2.248564E-4</v>
      </c>
    </row>
    <row r="348" spans="1:7" x14ac:dyDescent="0.2">
      <c r="A348" s="12" t="s">
        <v>1247</v>
      </c>
      <c r="B348" s="10" t="str">
        <f>VLOOKUP(A348,[4]Feuil1!$A$4:$B$2594,2,FALSE)</f>
        <v>Interventions sur la bouche, niveau 2</v>
      </c>
      <c r="C348" s="19">
        <v>360</v>
      </c>
      <c r="D348" s="32">
        <v>-5.3191489000000002E-2</v>
      </c>
      <c r="E348" s="32">
        <v>1.12359551E-2</v>
      </c>
      <c r="F348" s="20">
        <v>1.56866E-5</v>
      </c>
      <c r="G348" s="20">
        <v>2.0514E-5</v>
      </c>
    </row>
    <row r="349" spans="1:7" x14ac:dyDescent="0.2">
      <c r="A349" s="12" t="s">
        <v>1248</v>
      </c>
      <c r="B349" s="10" t="str">
        <f>VLOOKUP(A349,[4]Feuil1!$A$4:$B$2594,2,FALSE)</f>
        <v>Interventions sur la bouche, niveau 3</v>
      </c>
      <c r="C349" s="19">
        <v>100</v>
      </c>
      <c r="D349" s="32">
        <v>1.2195121999999999E-2</v>
      </c>
      <c r="E349" s="32">
        <v>0.2048192771</v>
      </c>
      <c r="F349" s="20">
        <v>6.6668200000000007E-5</v>
      </c>
      <c r="G349" s="20">
        <v>5.6983365999999999E-6</v>
      </c>
    </row>
    <row r="350" spans="1:7" x14ac:dyDescent="0.2">
      <c r="A350" s="12" t="s">
        <v>1249</v>
      </c>
      <c r="B350" s="10" t="str">
        <f>VLOOKUP(A350,[4]Feuil1!$A$4:$B$2594,2,FALSE)</f>
        <v>Interventions sur la bouche, niveau 4</v>
      </c>
      <c r="C350" s="19">
        <v>37</v>
      </c>
      <c r="D350" s="32">
        <v>-5.2631578999999998E-2</v>
      </c>
      <c r="E350" s="32">
        <v>2.77777778E-2</v>
      </c>
      <c r="F350" s="20">
        <v>3.9216609000000001E-6</v>
      </c>
      <c r="G350" s="20">
        <v>2.1083845000000001E-6</v>
      </c>
    </row>
    <row r="351" spans="1:7" x14ac:dyDescent="0.2">
      <c r="A351" s="12" t="s">
        <v>1250</v>
      </c>
      <c r="B351" s="10" t="str">
        <f>VLOOKUP(A351,[4]Feuil1!$A$4:$B$2594,2,FALSE)</f>
        <v>Interventions sur la bouche, en ambulatoire</v>
      </c>
      <c r="C351" s="19">
        <v>14532</v>
      </c>
      <c r="D351" s="32">
        <v>2.6816223399999999E-2</v>
      </c>
      <c r="E351" s="32">
        <v>4.6154959099999997E-2</v>
      </c>
      <c r="F351" s="20">
        <v>2.5020197000000001E-3</v>
      </c>
      <c r="G351" s="20">
        <v>8.2808230000000005E-4</v>
      </c>
    </row>
    <row r="352" spans="1:7" x14ac:dyDescent="0.2">
      <c r="A352" s="12" t="s">
        <v>1251</v>
      </c>
      <c r="B352" s="10" t="str">
        <f>VLOOKUP(A352,[4]Feuil1!$A$4:$B$2594,2,FALSE)</f>
        <v>Pose d'implants cochléaires, niveau 1</v>
      </c>
      <c r="C352" s="19">
        <v>1392</v>
      </c>
      <c r="D352" s="32">
        <v>0.15739130430000001</v>
      </c>
      <c r="E352" s="32">
        <v>4.5830202899999999E-2</v>
      </c>
      <c r="F352" s="20">
        <v>2.3922130000000001E-4</v>
      </c>
      <c r="G352" s="20">
        <v>7.9320799999999994E-5</v>
      </c>
    </row>
    <row r="353" spans="1:7" x14ac:dyDescent="0.2">
      <c r="A353" s="12" t="s">
        <v>1252</v>
      </c>
      <c r="B353" s="10" t="str">
        <f>VLOOKUP(A353,[4]Feuil1!$A$4:$B$2594,2,FALSE)</f>
        <v>Pose d'implants cochléaires, niveau 2</v>
      </c>
      <c r="C353" s="19">
        <v>49</v>
      </c>
      <c r="D353" s="32">
        <v>-0.33</v>
      </c>
      <c r="E353" s="32">
        <v>-0.26865671600000002</v>
      </c>
      <c r="F353" s="20">
        <v>-7.059E-5</v>
      </c>
      <c r="G353" s="20">
        <v>2.7921849E-6</v>
      </c>
    </row>
    <row r="354" spans="1:7" x14ac:dyDescent="0.2">
      <c r="A354" s="12" t="s">
        <v>1253</v>
      </c>
      <c r="B354" s="10" t="str">
        <f>VLOOKUP(A354,[4]Feuil1!$A$4:$B$2594,2,FALSE)</f>
        <v>Pose d'implants cochléaires, niveau 3</v>
      </c>
      <c r="C354" s="19">
        <v>7</v>
      </c>
      <c r="D354" s="32">
        <v>-0.5</v>
      </c>
      <c r="E354" s="32">
        <v>0.75</v>
      </c>
      <c r="F354" s="20">
        <v>1.1765E-5</v>
      </c>
      <c r="G354" s="20">
        <v>3.9888355999999998E-7</v>
      </c>
    </row>
    <row r="355" spans="1:7" x14ac:dyDescent="0.2">
      <c r="A355" s="12" t="s">
        <v>1254</v>
      </c>
      <c r="B355" s="10" t="str">
        <f>VLOOKUP(A355,[4]Feuil1!$A$4:$B$2594,2,FALSE)</f>
        <v>Pose d'implants cochléaires, niveau 4</v>
      </c>
      <c r="C355" s="19">
        <v>5</v>
      </c>
      <c r="D355" s="32">
        <v>-0.5</v>
      </c>
      <c r="E355" s="32">
        <v>1.5</v>
      </c>
      <c r="F355" s="20">
        <v>1.1765E-5</v>
      </c>
      <c r="G355" s="20">
        <v>2.8491682999999998E-7</v>
      </c>
    </row>
    <row r="356" spans="1:7" x14ac:dyDescent="0.2">
      <c r="A356" s="12" t="s">
        <v>1255</v>
      </c>
      <c r="B356" s="10" t="str">
        <f>VLOOKUP(A356,[4]Feuil1!$A$4:$B$2594,2,FALSE)</f>
        <v>Ostéotomies de la face, niveau 1</v>
      </c>
      <c r="C356" s="19">
        <v>8377</v>
      </c>
      <c r="D356" s="32">
        <v>1.2312078799999999E-2</v>
      </c>
      <c r="E356" s="32">
        <v>7.2461912700000006E-2</v>
      </c>
      <c r="F356" s="20">
        <v>2.2196601000000001E-3</v>
      </c>
      <c r="G356" s="20">
        <v>4.7734969999999998E-4</v>
      </c>
    </row>
    <row r="357" spans="1:7" x14ac:dyDescent="0.2">
      <c r="A357" s="12" t="s">
        <v>1256</v>
      </c>
      <c r="B357" s="10" t="str">
        <f>VLOOKUP(A357,[4]Feuil1!$A$4:$B$2594,2,FALSE)</f>
        <v>Ostéotomies de la face, niveau 2</v>
      </c>
      <c r="C357" s="19">
        <v>560</v>
      </c>
      <c r="D357" s="32">
        <v>0.1705882353</v>
      </c>
      <c r="E357" s="32">
        <v>-6.1976548999999999E-2</v>
      </c>
      <c r="F357" s="20">
        <v>-1.4510099999999999E-4</v>
      </c>
      <c r="G357" s="20">
        <v>3.1910699999999999E-5</v>
      </c>
    </row>
    <row r="358" spans="1:7" x14ac:dyDescent="0.2">
      <c r="A358" s="12" t="s">
        <v>1257</v>
      </c>
      <c r="B358" s="10" t="str">
        <f>VLOOKUP(A358,[4]Feuil1!$A$4:$B$2594,2,FALSE)</f>
        <v>Ostéotomies de la face, niveau 3</v>
      </c>
      <c r="C358" s="19">
        <v>19</v>
      </c>
      <c r="D358" s="32">
        <v>0.21428571430000001</v>
      </c>
      <c r="E358" s="32">
        <v>-0.44117647100000001</v>
      </c>
      <c r="F358" s="20">
        <v>-5.8825E-5</v>
      </c>
      <c r="G358" s="20">
        <v>1.0826839000000001E-6</v>
      </c>
    </row>
    <row r="359" spans="1:7" x14ac:dyDescent="0.2">
      <c r="A359" s="12" t="s">
        <v>1258</v>
      </c>
      <c r="B359" s="10" t="str">
        <f>VLOOKUP(A359,[4]Feuil1!$A$4:$B$2594,2,FALSE)</f>
        <v>Ostéotomies de la face, niveau 4</v>
      </c>
      <c r="C359" s="19">
        <v>11</v>
      </c>
      <c r="D359" s="32">
        <v>0</v>
      </c>
      <c r="E359" s="32">
        <v>-0.15384615400000001</v>
      </c>
      <c r="F359" s="20">
        <v>-7.8433220000000001E-6</v>
      </c>
      <c r="G359" s="20">
        <v>6.2681701999999999E-7</v>
      </c>
    </row>
    <row r="360" spans="1:7" x14ac:dyDescent="0.2">
      <c r="A360" s="12" t="s">
        <v>1259</v>
      </c>
      <c r="B360" s="10" t="str">
        <f>VLOOKUP(A360,[4]Feuil1!$A$4:$B$2594,2,FALSE)</f>
        <v>Ostéotomies de la face, en ambulatoire</v>
      </c>
      <c r="C360" s="19">
        <v>1018</v>
      </c>
      <c r="D360" s="32">
        <v>0.15319148939999999</v>
      </c>
      <c r="E360" s="32">
        <v>0.2521525215</v>
      </c>
      <c r="F360" s="20">
        <v>8.0394050000000001E-4</v>
      </c>
      <c r="G360" s="20">
        <v>5.80091E-5</v>
      </c>
    </row>
    <row r="361" spans="1:7" ht="22.5" x14ac:dyDescent="0.2">
      <c r="A361" s="12" t="s">
        <v>1260</v>
      </c>
      <c r="B361" s="10" t="str">
        <f>VLOOKUP(A361,[4]Feuil1!$A$4:$B$2594,2,FALSE)</f>
        <v>Interventions de reconstruction de l'oreille moyenne, niveau 1</v>
      </c>
      <c r="C361" s="19">
        <v>19257</v>
      </c>
      <c r="D361" s="32">
        <v>-5.5242897999999999E-2</v>
      </c>
      <c r="E361" s="32">
        <v>-8.2777353999999997E-2</v>
      </c>
      <c r="F361" s="20">
        <v>-6.8119249999999999E-3</v>
      </c>
      <c r="G361" s="20">
        <v>1.0973287000000001E-3</v>
      </c>
    </row>
    <row r="362" spans="1:7" ht="22.5" x14ac:dyDescent="0.2">
      <c r="A362" s="12" t="s">
        <v>1261</v>
      </c>
      <c r="B362" s="10" t="str">
        <f>VLOOKUP(A362,[4]Feuil1!$A$4:$B$2594,2,FALSE)</f>
        <v>Interventions de reconstruction de l'oreille moyenne, niveau 2</v>
      </c>
      <c r="C362" s="19">
        <v>381</v>
      </c>
      <c r="D362" s="32">
        <v>-0.129740519</v>
      </c>
      <c r="E362" s="32">
        <v>-0.12614678900000001</v>
      </c>
      <c r="F362" s="20">
        <v>-2.1569100000000001E-4</v>
      </c>
      <c r="G362" s="20">
        <v>2.1710699999999999E-5</v>
      </c>
    </row>
    <row r="363" spans="1:7" ht="22.5" x14ac:dyDescent="0.2">
      <c r="A363" s="12" t="s">
        <v>1262</v>
      </c>
      <c r="B363" s="10" t="str">
        <f>VLOOKUP(A363,[4]Feuil1!$A$4:$B$2594,2,FALSE)</f>
        <v>Interventions de reconstruction de l'oreille moyenne, niveau 3</v>
      </c>
      <c r="C363" s="19">
        <v>49</v>
      </c>
      <c r="D363" s="32">
        <v>6.3829787200000002E-2</v>
      </c>
      <c r="E363" s="32">
        <v>-0.02</v>
      </c>
      <c r="F363" s="20">
        <v>-3.9216610000000001E-6</v>
      </c>
      <c r="G363" s="20">
        <v>2.7921849E-6</v>
      </c>
    </row>
    <row r="364" spans="1:7" ht="22.5" x14ac:dyDescent="0.2">
      <c r="A364" s="12" t="s">
        <v>1263</v>
      </c>
      <c r="B364" s="10" t="str">
        <f>VLOOKUP(A364,[4]Feuil1!$A$4:$B$2594,2,FALSE)</f>
        <v>Interventions de reconstruction de l'oreille moyenne, niveau 4</v>
      </c>
      <c r="C364" s="19">
        <v>30</v>
      </c>
      <c r="D364" s="32">
        <v>-0.17391304299999999</v>
      </c>
      <c r="E364" s="32">
        <v>0.57894736840000005</v>
      </c>
      <c r="F364" s="20">
        <v>4.31383E-5</v>
      </c>
      <c r="G364" s="20">
        <v>1.7095009999999999E-6</v>
      </c>
    </row>
    <row r="365" spans="1:7" ht="22.5" x14ac:dyDescent="0.2">
      <c r="A365" s="12" t="s">
        <v>1264</v>
      </c>
      <c r="B365" s="10" t="str">
        <f>VLOOKUP(A365,[4]Feuil1!$A$4:$B$2594,2,FALSE)</f>
        <v>Interventions de reconstruction de l'oreille moyenne, en ambulatoire</v>
      </c>
      <c r="C365" s="19">
        <v>8437</v>
      </c>
      <c r="D365" s="32">
        <v>0.16383183570000001</v>
      </c>
      <c r="E365" s="32">
        <v>0.16310492209999999</v>
      </c>
      <c r="F365" s="20">
        <v>4.6393247999999996E-3</v>
      </c>
      <c r="G365" s="20">
        <v>4.8076869999999998E-4</v>
      </c>
    </row>
    <row r="366" spans="1:7" ht="22.5" x14ac:dyDescent="0.2">
      <c r="A366" s="12" t="s">
        <v>1265</v>
      </c>
      <c r="B366" s="10" t="str">
        <f>VLOOKUP(A366,[4]Feuil1!$A$4:$B$2594,2,FALSE)</f>
        <v>Interventions pour oreilles décollées, niveau 1</v>
      </c>
      <c r="C366" s="19">
        <v>6066</v>
      </c>
      <c r="D366" s="32">
        <v>-0.106965491</v>
      </c>
      <c r="E366" s="32">
        <v>-0.13532011999999999</v>
      </c>
      <c r="F366" s="20">
        <v>-3.7216559999999998E-3</v>
      </c>
      <c r="G366" s="20">
        <v>3.4566110000000002E-4</v>
      </c>
    </row>
    <row r="367" spans="1:7" ht="22.5" x14ac:dyDescent="0.2">
      <c r="A367" s="12" t="s">
        <v>1266</v>
      </c>
      <c r="B367" s="10" t="str">
        <f>VLOOKUP(A367,[4]Feuil1!$A$4:$B$2594,2,FALSE)</f>
        <v>Interventions pour oreilles décollées, niveau 2</v>
      </c>
      <c r="C367" s="19">
        <v>6</v>
      </c>
      <c r="D367" s="32">
        <v>-0.125</v>
      </c>
      <c r="E367" s="32">
        <v>-0.571428571</v>
      </c>
      <c r="F367" s="20">
        <v>-3.1372999999999999E-5</v>
      </c>
      <c r="G367" s="20">
        <v>3.4190019000000001E-7</v>
      </c>
    </row>
    <row r="368" spans="1:7" ht="22.5" x14ac:dyDescent="0.2">
      <c r="A368" s="12" t="s">
        <v>1267</v>
      </c>
      <c r="B368" s="10" t="str">
        <f>VLOOKUP(A368,[4]Feuil1!$A$4:$B$2594,2,FALSE)</f>
        <v>Interventions pour oreilles décollées, niveau 4</v>
      </c>
      <c r="C368" s="19" t="s">
        <v>901</v>
      </c>
      <c r="D368" s="32" t="s">
        <v>901</v>
      </c>
      <c r="E368" s="32" t="s">
        <v>901</v>
      </c>
      <c r="F368" s="20" t="s">
        <v>901</v>
      </c>
      <c r="G368" s="20" t="s">
        <v>902</v>
      </c>
    </row>
    <row r="369" spans="1:7" ht="22.5" x14ac:dyDescent="0.2">
      <c r="A369" s="12" t="s">
        <v>1268</v>
      </c>
      <c r="B369" s="10" t="str">
        <f>VLOOKUP(A369,[4]Feuil1!$A$4:$B$2594,2,FALSE)</f>
        <v>Interventions pour oreilles décollées, en ambulatoire</v>
      </c>
      <c r="C369" s="19">
        <v>8151</v>
      </c>
      <c r="D369" s="32">
        <v>9.2022008299999999E-2</v>
      </c>
      <c r="E369" s="32">
        <v>2.4940168799999999E-2</v>
      </c>
      <c r="F369" s="20">
        <v>7.7648889999999996E-4</v>
      </c>
      <c r="G369" s="20">
        <v>4.6447140000000002E-4</v>
      </c>
    </row>
    <row r="370" spans="1:7" ht="22.5" x14ac:dyDescent="0.2">
      <c r="A370" s="12" t="s">
        <v>1269</v>
      </c>
      <c r="B370" s="10" t="str">
        <f>VLOOKUP(A370,[4]Feuil1!$A$4:$B$2594,2,FALSE)</f>
        <v>Interventions sur les glandes salivaires, niveau 1</v>
      </c>
      <c r="C370" s="19">
        <v>6183</v>
      </c>
      <c r="D370" s="32">
        <v>-5.2811430000000003E-3</v>
      </c>
      <c r="E370" s="32">
        <v>-3.5134290999999998E-2</v>
      </c>
      <c r="F370" s="20">
        <v>-8.8237400000000001E-4</v>
      </c>
      <c r="G370" s="20">
        <v>3.5232809999999999E-4</v>
      </c>
    </row>
    <row r="371" spans="1:7" ht="22.5" x14ac:dyDescent="0.2">
      <c r="A371" s="12" t="s">
        <v>1270</v>
      </c>
      <c r="B371" s="10" t="str">
        <f>VLOOKUP(A371,[4]Feuil1!$A$4:$B$2594,2,FALSE)</f>
        <v>Interventions sur les glandes salivaires, niveau 2</v>
      </c>
      <c r="C371" s="19">
        <v>796</v>
      </c>
      <c r="D371" s="32">
        <v>2.1383647799999999E-2</v>
      </c>
      <c r="E371" s="32">
        <v>-1.9704433E-2</v>
      </c>
      <c r="F371" s="20">
        <v>-6.2747000000000001E-5</v>
      </c>
      <c r="G371" s="20">
        <v>4.5358799999999997E-5</v>
      </c>
    </row>
    <row r="372" spans="1:7" ht="22.5" x14ac:dyDescent="0.2">
      <c r="A372" s="12" t="s">
        <v>1271</v>
      </c>
      <c r="B372" s="10" t="str">
        <f>VLOOKUP(A372,[4]Feuil1!$A$4:$B$2594,2,FALSE)</f>
        <v>Interventions sur les glandes salivaires, niveau 3</v>
      </c>
      <c r="C372" s="19">
        <v>80</v>
      </c>
      <c r="D372" s="32">
        <v>0.3</v>
      </c>
      <c r="E372" s="32">
        <v>2.5641025599999999E-2</v>
      </c>
      <c r="F372" s="20">
        <v>7.8433218000000002E-6</v>
      </c>
      <c r="G372" s="20">
        <v>4.5586692000000002E-6</v>
      </c>
    </row>
    <row r="373" spans="1:7" ht="22.5" x14ac:dyDescent="0.2">
      <c r="A373" s="12" t="s">
        <v>1272</v>
      </c>
      <c r="B373" s="10" t="str">
        <f>VLOOKUP(A373,[4]Feuil1!$A$4:$B$2594,2,FALSE)</f>
        <v>Interventions sur les glandes salivaires, niveau 4</v>
      </c>
      <c r="C373" s="19">
        <v>17</v>
      </c>
      <c r="D373" s="32">
        <v>0.1</v>
      </c>
      <c r="E373" s="32">
        <v>0.54545454550000005</v>
      </c>
      <c r="F373" s="20">
        <v>2.353E-5</v>
      </c>
      <c r="G373" s="20">
        <v>9.687172100000001E-7</v>
      </c>
    </row>
    <row r="374" spans="1:7" ht="22.5" x14ac:dyDescent="0.2">
      <c r="A374" s="12" t="s">
        <v>1273</v>
      </c>
      <c r="B374" s="10" t="str">
        <f>VLOOKUP(A374,[4]Feuil1!$A$4:$B$2594,2,FALSE)</f>
        <v>Interventions sur les glandes salivaires, en ambulatoire</v>
      </c>
      <c r="C374" s="19">
        <v>2244</v>
      </c>
      <c r="D374" s="32">
        <v>4.2721518999999999E-2</v>
      </c>
      <c r="E374" s="32">
        <v>0.13353566010000001</v>
      </c>
      <c r="F374" s="20">
        <v>1.0353185000000001E-3</v>
      </c>
      <c r="G374" s="20">
        <v>1.278707E-4</v>
      </c>
    </row>
    <row r="375" spans="1:7" ht="22.5" x14ac:dyDescent="0.2">
      <c r="A375" s="12" t="s">
        <v>1274</v>
      </c>
      <c r="B375" s="10" t="str">
        <f>VLOOKUP(A375,[4]Feuil1!$A$4:$B$2594,2,FALSE)</f>
        <v>Interventions majeures sur la tête et le cou, niveau 1</v>
      </c>
      <c r="C375" s="19">
        <v>811</v>
      </c>
      <c r="D375" s="32">
        <v>-0.14876847300000001</v>
      </c>
      <c r="E375" s="32">
        <v>-6.1342593000000001E-2</v>
      </c>
      <c r="F375" s="20">
        <v>-2.0784800000000001E-4</v>
      </c>
      <c r="G375" s="20">
        <v>4.6213500000000001E-5</v>
      </c>
    </row>
    <row r="376" spans="1:7" ht="22.5" x14ac:dyDescent="0.2">
      <c r="A376" s="12" t="s">
        <v>1275</v>
      </c>
      <c r="B376" s="10" t="str">
        <f>VLOOKUP(A376,[4]Feuil1!$A$4:$B$2594,2,FALSE)</f>
        <v>Interventions majeures sur la tête et le cou, niveau 2</v>
      </c>
      <c r="C376" s="19">
        <v>787</v>
      </c>
      <c r="D376" s="32">
        <v>9.1984231299999997E-2</v>
      </c>
      <c r="E376" s="32">
        <v>-5.2948255E-2</v>
      </c>
      <c r="F376" s="20">
        <v>-1.7255300000000001E-4</v>
      </c>
      <c r="G376" s="20">
        <v>4.4845899999999997E-5</v>
      </c>
    </row>
    <row r="377" spans="1:7" ht="22.5" x14ac:dyDescent="0.2">
      <c r="A377" s="12" t="s">
        <v>1276</v>
      </c>
      <c r="B377" s="10" t="str">
        <f>VLOOKUP(A377,[4]Feuil1!$A$4:$B$2594,2,FALSE)</f>
        <v>Interventions majeures sur la tête et le cou, niveau 3</v>
      </c>
      <c r="C377" s="19">
        <v>854</v>
      </c>
      <c r="D377" s="32">
        <v>9.2566619899999994E-2</v>
      </c>
      <c r="E377" s="32">
        <v>9.6277278600000002E-2</v>
      </c>
      <c r="F377" s="20">
        <v>2.9412459999999998E-4</v>
      </c>
      <c r="G377" s="20">
        <v>4.86638E-5</v>
      </c>
    </row>
    <row r="378" spans="1:7" ht="22.5" x14ac:dyDescent="0.2">
      <c r="A378" s="12" t="s">
        <v>1277</v>
      </c>
      <c r="B378" s="10" t="str">
        <f>VLOOKUP(A378,[4]Feuil1!$A$4:$B$2594,2,FALSE)</f>
        <v>Interventions majeures sur la tête et le cou, niveau 4</v>
      </c>
      <c r="C378" s="19">
        <v>2094</v>
      </c>
      <c r="D378" s="32">
        <v>-6.8531468999999998E-2</v>
      </c>
      <c r="E378" s="32">
        <v>4.8048048000000003E-2</v>
      </c>
      <c r="F378" s="20">
        <v>3.7647940000000001E-4</v>
      </c>
      <c r="G378" s="20">
        <v>1.193232E-4</v>
      </c>
    </row>
    <row r="379" spans="1:7" ht="22.5" x14ac:dyDescent="0.2">
      <c r="A379" s="12" t="s">
        <v>1278</v>
      </c>
      <c r="B379" s="10" t="str">
        <f>VLOOKUP(A379,[4]Feuil1!$A$4:$B$2594,2,FALSE)</f>
        <v>Autres interventions sur la tête et le cou, niveau 1</v>
      </c>
      <c r="C379" s="19">
        <v>2867</v>
      </c>
      <c r="D379" s="32">
        <v>3.7326697499999999E-2</v>
      </c>
      <c r="E379" s="32">
        <v>-1.7477724E-2</v>
      </c>
      <c r="F379" s="20">
        <v>-2.0000500000000001E-4</v>
      </c>
      <c r="G379" s="20">
        <v>1.6337130000000001E-4</v>
      </c>
    </row>
    <row r="380" spans="1:7" ht="22.5" x14ac:dyDescent="0.2">
      <c r="A380" s="12" t="s">
        <v>1279</v>
      </c>
      <c r="B380" s="10" t="str">
        <f>VLOOKUP(A380,[4]Feuil1!$A$4:$B$2594,2,FALSE)</f>
        <v>Autres interventions sur la tête et le cou, niveau 2</v>
      </c>
      <c r="C380" s="19">
        <v>932</v>
      </c>
      <c r="D380" s="32">
        <v>7.2049689400000005E-2</v>
      </c>
      <c r="E380" s="32">
        <v>7.9953650099999996E-2</v>
      </c>
      <c r="F380" s="20">
        <v>2.7059460000000002E-4</v>
      </c>
      <c r="G380" s="20">
        <v>5.3108500000000002E-5</v>
      </c>
    </row>
    <row r="381" spans="1:7" ht="22.5" x14ac:dyDescent="0.2">
      <c r="A381" s="12" t="s">
        <v>1280</v>
      </c>
      <c r="B381" s="10" t="str">
        <f>VLOOKUP(A381,[4]Feuil1!$A$4:$B$2594,2,FALSE)</f>
        <v>Autres interventions sur la tête et le cou, niveau 3</v>
      </c>
      <c r="C381" s="19">
        <v>401</v>
      </c>
      <c r="D381" s="32">
        <v>7.7348066300000004E-2</v>
      </c>
      <c r="E381" s="32">
        <v>2.8205128199999999E-2</v>
      </c>
      <c r="F381" s="20">
        <v>4.31383E-5</v>
      </c>
      <c r="G381" s="20">
        <v>2.28503E-5</v>
      </c>
    </row>
    <row r="382" spans="1:7" ht="22.5" x14ac:dyDescent="0.2">
      <c r="A382" s="12" t="s">
        <v>1281</v>
      </c>
      <c r="B382" s="10" t="str">
        <f>VLOOKUP(A382,[4]Feuil1!$A$4:$B$2594,2,FALSE)</f>
        <v>Autres interventions sur la tête et le cou, niveau 4</v>
      </c>
      <c r="C382" s="19">
        <v>471</v>
      </c>
      <c r="D382" s="32">
        <v>1.9920318999999999E-3</v>
      </c>
      <c r="E382" s="32">
        <v>-6.3618289999999994E-2</v>
      </c>
      <c r="F382" s="20">
        <v>-1.2549300000000001E-4</v>
      </c>
      <c r="G382" s="20">
        <v>2.6839199999999999E-5</v>
      </c>
    </row>
    <row r="383" spans="1:7" ht="22.5" x14ac:dyDescent="0.2">
      <c r="A383" s="12" t="s">
        <v>1282</v>
      </c>
      <c r="B383" s="10" t="str">
        <f>VLOOKUP(A383,[4]Feuil1!$A$4:$B$2594,2,FALSE)</f>
        <v>Interventions sur les amygdales, en ambulatoire</v>
      </c>
      <c r="C383" s="19">
        <v>15269</v>
      </c>
      <c r="D383" s="32">
        <v>-4.6287688E-2</v>
      </c>
      <c r="E383" s="32">
        <v>6.27393636E-2</v>
      </c>
      <c r="F383" s="20">
        <v>3.5334164999999999E-3</v>
      </c>
      <c r="G383" s="20">
        <v>8.7007899999999995E-4</v>
      </c>
    </row>
    <row r="384" spans="1:7" ht="22.5" x14ac:dyDescent="0.2">
      <c r="A384" s="12" t="s">
        <v>1283</v>
      </c>
      <c r="B384" s="10" t="str">
        <f>VLOOKUP(A384,[4]Feuil1!$A$4:$B$2594,2,FALSE)</f>
        <v>Interventions sur les végétations adénoïdes, en ambulatoire</v>
      </c>
      <c r="C384" s="19">
        <v>70876</v>
      </c>
      <c r="D384" s="32">
        <v>-9.7663009999999995E-2</v>
      </c>
      <c r="E384" s="32">
        <v>-2.3663984999999998E-2</v>
      </c>
      <c r="F384" s="20">
        <v>-6.7256479999999999E-3</v>
      </c>
      <c r="G384" s="20">
        <v>4.038753E-3</v>
      </c>
    </row>
    <row r="385" spans="1:7" ht="22.5" x14ac:dyDescent="0.2">
      <c r="A385" s="12" t="s">
        <v>1284</v>
      </c>
      <c r="B385" s="10" t="str">
        <f>VLOOKUP(A385,[4]Feuil1!$A$4:$B$2594,2,FALSE)</f>
        <v>Autres interventions sur l'oreille, le nez ou la gorge pour tumeurs malignes, niveau 1</v>
      </c>
      <c r="C385" s="19">
        <v>831</v>
      </c>
      <c r="D385" s="32">
        <v>-5.3403141000000001E-2</v>
      </c>
      <c r="E385" s="32">
        <v>-8.0752212000000004E-2</v>
      </c>
      <c r="F385" s="20">
        <v>-2.8628099999999999E-4</v>
      </c>
      <c r="G385" s="20">
        <v>4.7353199999999999E-5</v>
      </c>
    </row>
    <row r="386" spans="1:7" ht="22.5" x14ac:dyDescent="0.2">
      <c r="A386" s="12" t="s">
        <v>1285</v>
      </c>
      <c r="B386" s="10" t="str">
        <f>VLOOKUP(A386,[4]Feuil1!$A$4:$B$2594,2,FALSE)</f>
        <v>Autres interventions sur l'oreille, le nez ou la gorge pour tumeurs malignes, niveau 2</v>
      </c>
      <c r="C386" s="19">
        <v>206</v>
      </c>
      <c r="D386" s="32">
        <v>-8.2352940999999999E-2</v>
      </c>
      <c r="E386" s="32">
        <v>-0.11965812000000001</v>
      </c>
      <c r="F386" s="20">
        <v>-1.09807E-4</v>
      </c>
      <c r="G386" s="20">
        <v>1.17386E-5</v>
      </c>
    </row>
    <row r="387" spans="1:7" ht="22.5" x14ac:dyDescent="0.2">
      <c r="A387" s="12" t="s">
        <v>1286</v>
      </c>
      <c r="B387" s="10" t="str">
        <f>VLOOKUP(A387,[4]Feuil1!$A$4:$B$2594,2,FALSE)</f>
        <v>Autres interventions sur l'oreille, le nez ou la gorge pour tumeurs malignes, niveau 3</v>
      </c>
      <c r="C387" s="19">
        <v>196</v>
      </c>
      <c r="D387" s="32">
        <v>-8.8669950999999997E-2</v>
      </c>
      <c r="E387" s="32">
        <v>5.9459459499999999E-2</v>
      </c>
      <c r="F387" s="20">
        <v>4.31383E-5</v>
      </c>
      <c r="G387" s="20">
        <v>1.11687E-5</v>
      </c>
    </row>
    <row r="388" spans="1:7" ht="22.5" x14ac:dyDescent="0.2">
      <c r="A388" s="12" t="s">
        <v>1287</v>
      </c>
      <c r="B388" s="10" t="str">
        <f>VLOOKUP(A388,[4]Feuil1!$A$4:$B$2594,2,FALSE)</f>
        <v>Autres interventions sur l'oreille, le nez ou la gorge pour tumeurs malignes, niveau 4</v>
      </c>
      <c r="C388" s="19">
        <v>218</v>
      </c>
      <c r="D388" s="32">
        <v>-2.7777777999999999E-2</v>
      </c>
      <c r="E388" s="32">
        <v>-0.11020408199999999</v>
      </c>
      <c r="F388" s="20">
        <v>-1.0588499999999999E-4</v>
      </c>
      <c r="G388" s="20">
        <v>1.24224E-5</v>
      </c>
    </row>
    <row r="389" spans="1:7" ht="33.75" x14ac:dyDescent="0.2">
      <c r="A389" s="12" t="s">
        <v>1288</v>
      </c>
      <c r="B389" s="10" t="str">
        <f>VLOOKUP(A389,[4]Feuil1!$A$4:$B$2594,2,FALSE)</f>
        <v>Autres interventions sur l'oreille, le nez ou la gorge pour tumeurs malignes, en ambulatoire</v>
      </c>
      <c r="C389" s="19">
        <v>331</v>
      </c>
      <c r="D389" s="32">
        <v>4.4673539499999998E-2</v>
      </c>
      <c r="E389" s="32">
        <v>8.8815789500000006E-2</v>
      </c>
      <c r="F389" s="20">
        <v>1.0588480000000001E-4</v>
      </c>
      <c r="G389" s="20">
        <v>1.8861499999999999E-5</v>
      </c>
    </row>
    <row r="390" spans="1:7" x14ac:dyDescent="0.2">
      <c r="A390" s="12" t="s">
        <v>1289</v>
      </c>
      <c r="B390" s="10" t="str">
        <f>VLOOKUP(A390,[4]Feuil1!$A$4:$B$2594,2,FALSE)</f>
        <v>Interventions sur l'oreille externe, niveau 1</v>
      </c>
      <c r="C390" s="19">
        <v>506</v>
      </c>
      <c r="D390" s="32">
        <v>-0.115835777</v>
      </c>
      <c r="E390" s="32">
        <v>-0.16086235500000001</v>
      </c>
      <c r="F390" s="20">
        <v>-3.8040099999999999E-4</v>
      </c>
      <c r="G390" s="20">
        <v>2.8833600000000001E-5</v>
      </c>
    </row>
    <row r="391" spans="1:7" x14ac:dyDescent="0.2">
      <c r="A391" s="12" t="s">
        <v>1290</v>
      </c>
      <c r="B391" s="10" t="str">
        <f>VLOOKUP(A391,[4]Feuil1!$A$4:$B$2594,2,FALSE)</f>
        <v>Interventions sur l'oreille externe, niveau 2</v>
      </c>
      <c r="C391" s="19">
        <v>19</v>
      </c>
      <c r="D391" s="32">
        <v>3.3333333299999997E-2</v>
      </c>
      <c r="E391" s="32">
        <v>-0.38709677399999998</v>
      </c>
      <c r="F391" s="20">
        <v>-4.706E-5</v>
      </c>
      <c r="G391" s="20">
        <v>1.0826839000000001E-6</v>
      </c>
    </row>
    <row r="392" spans="1:7" x14ac:dyDescent="0.2">
      <c r="A392" s="12" t="s">
        <v>1291</v>
      </c>
      <c r="B392" s="10" t="str">
        <f>VLOOKUP(A392,[4]Feuil1!$A$4:$B$2594,2,FALSE)</f>
        <v>Interventions sur l'oreille externe, niveau 3</v>
      </c>
      <c r="C392" s="19">
        <v>12</v>
      </c>
      <c r="D392" s="32">
        <v>-0.30769230800000003</v>
      </c>
      <c r="E392" s="32">
        <v>0.33333333329999998</v>
      </c>
      <c r="F392" s="20">
        <v>1.1765E-5</v>
      </c>
      <c r="G392" s="20">
        <v>6.8380038999999995E-7</v>
      </c>
    </row>
    <row r="393" spans="1:7" x14ac:dyDescent="0.2">
      <c r="A393" s="12" t="s">
        <v>1292</v>
      </c>
      <c r="B393" s="10" t="str">
        <f>VLOOKUP(A393,[4]Feuil1!$A$4:$B$2594,2,FALSE)</f>
        <v>Interventions sur l'oreille externe, niveau 4</v>
      </c>
      <c r="C393" s="19">
        <v>15</v>
      </c>
      <c r="D393" s="32">
        <v>1.1428571429000001</v>
      </c>
      <c r="E393" s="32">
        <v>0</v>
      </c>
      <c r="F393" s="20">
        <v>0</v>
      </c>
      <c r="G393" s="20">
        <v>8.5475047999999999E-7</v>
      </c>
    </row>
    <row r="394" spans="1:7" ht="22.5" x14ac:dyDescent="0.2">
      <c r="A394" s="12" t="s">
        <v>1293</v>
      </c>
      <c r="B394" s="10" t="str">
        <f>VLOOKUP(A394,[4]Feuil1!$A$4:$B$2594,2,FALSE)</f>
        <v>Interventions sur l'oreille externe, en ambulatoire</v>
      </c>
      <c r="C394" s="19">
        <v>1921</v>
      </c>
      <c r="D394" s="32">
        <v>-2.3056299999999998E-2</v>
      </c>
      <c r="E394" s="32">
        <v>5.37870472E-2</v>
      </c>
      <c r="F394" s="20">
        <v>3.8432279999999999E-4</v>
      </c>
      <c r="G394" s="20">
        <v>1.09465E-4</v>
      </c>
    </row>
    <row r="395" spans="1:7" ht="33.75" x14ac:dyDescent="0.2">
      <c r="A395" s="12" t="s">
        <v>1294</v>
      </c>
      <c r="B395" s="10" t="str">
        <f>VLOOKUP(A395,[4]Feuil1!$A$4:$B$2594,2,FALSE)</f>
        <v>Affections de la bouche et des dents avec certaines extractions, réparations et prothèses dentaires, niveau 1</v>
      </c>
      <c r="C395" s="19">
        <v>14029</v>
      </c>
      <c r="D395" s="32">
        <v>-0.234141405</v>
      </c>
      <c r="E395" s="32">
        <v>-0.15766712699999999</v>
      </c>
      <c r="F395" s="20">
        <v>-1.0294360000000001E-2</v>
      </c>
      <c r="G395" s="20">
        <v>7.9941959999999999E-4</v>
      </c>
    </row>
    <row r="396" spans="1:7" ht="33.75" x14ac:dyDescent="0.2">
      <c r="A396" s="12" t="s">
        <v>1295</v>
      </c>
      <c r="B396" s="10" t="str">
        <f>VLOOKUP(A396,[4]Feuil1!$A$4:$B$2594,2,FALSE)</f>
        <v>Affections de la bouche et des dents avec certaines extractions, réparations et prothèses dentaires, niveau 2</v>
      </c>
      <c r="C396" s="19">
        <v>229</v>
      </c>
      <c r="D396" s="32">
        <v>8.4070796500000003E-2</v>
      </c>
      <c r="E396" s="32">
        <v>-6.5306121999999994E-2</v>
      </c>
      <c r="F396" s="20">
        <v>-6.2747000000000001E-5</v>
      </c>
      <c r="G396" s="20">
        <v>1.30492E-5</v>
      </c>
    </row>
    <row r="397" spans="1:7" ht="33.75" x14ac:dyDescent="0.2">
      <c r="A397" s="12" t="s">
        <v>1296</v>
      </c>
      <c r="B397" s="10" t="str">
        <f>VLOOKUP(A397,[4]Feuil1!$A$4:$B$2594,2,FALSE)</f>
        <v>Affections de la bouche et des dents avec certaines extractions, réparations et prothèses dentaires, niveau 3</v>
      </c>
      <c r="C397" s="19">
        <v>36</v>
      </c>
      <c r="D397" s="32">
        <v>0.21212121210000001</v>
      </c>
      <c r="E397" s="32">
        <v>-0.1</v>
      </c>
      <c r="F397" s="20">
        <v>-1.5687000000000001E-5</v>
      </c>
      <c r="G397" s="20">
        <v>2.0514012000000001E-6</v>
      </c>
    </row>
    <row r="398" spans="1:7" ht="33.75" x14ac:dyDescent="0.2">
      <c r="A398" s="12" t="s">
        <v>1297</v>
      </c>
      <c r="B398" s="10" t="str">
        <f>VLOOKUP(A398,[4]Feuil1!$A$4:$B$2594,2,FALSE)</f>
        <v>Affections de la bouche et des dents avec certaines extractions, réparations et prothèses dentaires, niveau 4</v>
      </c>
      <c r="C398" s="19">
        <v>15</v>
      </c>
      <c r="D398" s="32">
        <v>0.3076923077</v>
      </c>
      <c r="E398" s="32">
        <v>-0.117647059</v>
      </c>
      <c r="F398" s="20">
        <v>-7.8433220000000001E-6</v>
      </c>
      <c r="G398" s="20">
        <v>8.5475047999999999E-7</v>
      </c>
    </row>
    <row r="399" spans="1:7" ht="33.75" x14ac:dyDescent="0.2">
      <c r="A399" s="12" t="s">
        <v>266</v>
      </c>
      <c r="B399" s="10" t="str">
        <f>VLOOKUP(A399,[4]Feuil1!$A$4:$B$2594,2,FALSE)</f>
        <v>Affections de la bouche et des dents avec certaines extractions, réparations et prothèses dentaires, en ambulatoire</v>
      </c>
      <c r="C399" s="19">
        <v>294242</v>
      </c>
      <c r="D399" s="32">
        <v>3.1804988800000003E-2</v>
      </c>
      <c r="E399" s="32">
        <v>2.2594503500000002E-2</v>
      </c>
      <c r="F399" s="20">
        <v>2.5451579299999999E-2</v>
      </c>
      <c r="G399" s="20">
        <v>1.6766899500000002E-2</v>
      </c>
    </row>
    <row r="400" spans="1:7" ht="22.5" x14ac:dyDescent="0.2">
      <c r="A400" s="12" t="s">
        <v>1298</v>
      </c>
      <c r="B400" s="10" t="str">
        <f>VLOOKUP(A400,[4]Feuil1!$A$4:$B$2594,2,FALSE)</f>
        <v>Séjours comprenant une endoscopie oto-rhino-laryngologique, en ambulatoire</v>
      </c>
      <c r="C400" s="19">
        <v>18934</v>
      </c>
      <c r="D400" s="32">
        <v>5.2810902899999998E-2</v>
      </c>
      <c r="E400" s="32">
        <v>5.6076330799999997E-2</v>
      </c>
      <c r="F400" s="20">
        <v>3.9412691999999999E-3</v>
      </c>
      <c r="G400" s="20">
        <v>1.0789230000000001E-3</v>
      </c>
    </row>
    <row r="401" spans="1:7" ht="22.5" x14ac:dyDescent="0.2">
      <c r="A401" s="12" t="s">
        <v>1299</v>
      </c>
      <c r="B401" s="10" t="str">
        <f>VLOOKUP(A401,[4]Feuil1!$A$4:$B$2594,2,FALSE)</f>
        <v>Séjours comprenant certains actes non opératoires de la CMD 03, en ambulatoire</v>
      </c>
      <c r="C401" s="19">
        <v>7064</v>
      </c>
      <c r="D401" s="32">
        <v>-5.4057307999999998E-2</v>
      </c>
      <c r="E401" s="32">
        <v>-0.102710958</v>
      </c>
      <c r="F401" s="20">
        <v>-3.1647799999999999E-3</v>
      </c>
      <c r="G401" s="20">
        <v>4.0253050000000002E-4</v>
      </c>
    </row>
    <row r="402" spans="1:7" ht="22.5" x14ac:dyDescent="0.2">
      <c r="A402" s="12" t="s">
        <v>1300</v>
      </c>
      <c r="B402" s="10" t="str">
        <f>VLOOKUP(A402,[4]Feuil1!$A$4:$B$2594,2,FALSE)</f>
        <v>Traumatismes et déformations du nez, niveau 1</v>
      </c>
      <c r="C402" s="19">
        <v>3272</v>
      </c>
      <c r="D402" s="32">
        <v>-7.1984958000000002E-2</v>
      </c>
      <c r="E402" s="32">
        <v>-5.2966714999999998E-2</v>
      </c>
      <c r="F402" s="20">
        <v>-7.1766400000000002E-4</v>
      </c>
      <c r="G402" s="20">
        <v>1.864496E-4</v>
      </c>
    </row>
    <row r="403" spans="1:7" ht="22.5" x14ac:dyDescent="0.2">
      <c r="A403" s="12" t="s">
        <v>1301</v>
      </c>
      <c r="B403" s="10" t="str">
        <f>VLOOKUP(A403,[4]Feuil1!$A$4:$B$2594,2,FALSE)</f>
        <v>Traumatismes et déformations du nez, niveau 2</v>
      </c>
      <c r="C403" s="19">
        <v>289</v>
      </c>
      <c r="D403" s="32">
        <v>-9.5070423000000001E-2</v>
      </c>
      <c r="E403" s="32">
        <v>0.12451361869999999</v>
      </c>
      <c r="F403" s="20">
        <v>1.2549309999999999E-4</v>
      </c>
      <c r="G403" s="20">
        <v>1.6468199999999999E-5</v>
      </c>
    </row>
    <row r="404" spans="1:7" ht="22.5" x14ac:dyDescent="0.2">
      <c r="A404" s="12" t="s">
        <v>1302</v>
      </c>
      <c r="B404" s="10" t="str">
        <f>VLOOKUP(A404,[4]Feuil1!$A$4:$B$2594,2,FALSE)</f>
        <v>Traumatismes et déformations du nez, niveau 3</v>
      </c>
      <c r="C404" s="19">
        <v>174</v>
      </c>
      <c r="D404" s="32">
        <v>0.1437908497</v>
      </c>
      <c r="E404" s="32">
        <v>-5.7142859999999998E-3</v>
      </c>
      <c r="F404" s="20">
        <v>-3.9216610000000001E-6</v>
      </c>
      <c r="G404" s="20">
        <v>9.9151055999999993E-6</v>
      </c>
    </row>
    <row r="405" spans="1:7" ht="22.5" x14ac:dyDescent="0.2">
      <c r="A405" s="12" t="s">
        <v>1303</v>
      </c>
      <c r="B405" s="10" t="str">
        <f>VLOOKUP(A405,[4]Feuil1!$A$4:$B$2594,2,FALSE)</f>
        <v>Traumatismes et déformations du nez, niveau 4</v>
      </c>
      <c r="C405" s="19">
        <v>20</v>
      </c>
      <c r="D405" s="32">
        <v>-4.5454544999999999E-2</v>
      </c>
      <c r="E405" s="32">
        <v>-4.7619047999999997E-2</v>
      </c>
      <c r="F405" s="20">
        <v>-3.9216610000000001E-6</v>
      </c>
      <c r="G405" s="20">
        <v>1.1396673E-6</v>
      </c>
    </row>
    <row r="406" spans="1:7" ht="22.5" x14ac:dyDescent="0.2">
      <c r="A406" s="12" t="s">
        <v>1304</v>
      </c>
      <c r="B406" s="10" t="str">
        <f>VLOOKUP(A406,[4]Feuil1!$A$4:$B$2594,2,FALSE)</f>
        <v>Traumatismes et déformations du nez, très courte durée</v>
      </c>
      <c r="C406" s="19">
        <v>8826</v>
      </c>
      <c r="D406" s="32">
        <v>1.4700734999999999E-2</v>
      </c>
      <c r="E406" s="32">
        <v>1.31079683E-2</v>
      </c>
      <c r="F406" s="20">
        <v>4.4706930000000002E-4</v>
      </c>
      <c r="G406" s="20">
        <v>5.029352E-4</v>
      </c>
    </row>
    <row r="407" spans="1:7" ht="33.75" x14ac:dyDescent="0.2">
      <c r="A407" s="12" t="s">
        <v>1305</v>
      </c>
      <c r="B407" s="10" t="str">
        <f>VLOOKUP(A407,[4]Feuil1!$A$4:$B$2594,2,FALSE)</f>
        <v>Otites moyennes et autres infections des voies aériennes supérieures, âge inférieur à 18 ans, niveau 1</v>
      </c>
      <c r="C407" s="19">
        <v>11475</v>
      </c>
      <c r="D407" s="32">
        <v>6.1257827399999999E-2</v>
      </c>
      <c r="E407" s="32">
        <v>-1.8727553000000001E-2</v>
      </c>
      <c r="F407" s="20">
        <v>-8.5884399999999999E-4</v>
      </c>
      <c r="G407" s="20">
        <v>6.5388410000000001E-4</v>
      </c>
    </row>
    <row r="408" spans="1:7" ht="33.75" x14ac:dyDescent="0.2">
      <c r="A408" s="12" t="s">
        <v>1306</v>
      </c>
      <c r="B408" s="10" t="str">
        <f>VLOOKUP(A408,[4]Feuil1!$A$4:$B$2594,2,FALSE)</f>
        <v>Otites moyennes et autres infections des voies aériennes supérieures, âge inférieur à 18 ans, niveau 2</v>
      </c>
      <c r="C408" s="19">
        <v>1729</v>
      </c>
      <c r="D408" s="32">
        <v>0.16765578640000001</v>
      </c>
      <c r="E408" s="32">
        <v>9.8475222400000006E-2</v>
      </c>
      <c r="F408" s="20">
        <v>6.0785739999999998E-4</v>
      </c>
      <c r="G408" s="20">
        <v>9.8524199999999994E-5</v>
      </c>
    </row>
    <row r="409" spans="1:7" ht="33.75" x14ac:dyDescent="0.2">
      <c r="A409" s="12" t="s">
        <v>1307</v>
      </c>
      <c r="B409" s="10" t="str">
        <f>VLOOKUP(A409,[4]Feuil1!$A$4:$B$2594,2,FALSE)</f>
        <v>Otites moyennes et autres infections des voies aériennes supérieures, âge inférieur à 18 ans, niveau 3</v>
      </c>
      <c r="C409" s="19">
        <v>225</v>
      </c>
      <c r="D409" s="32">
        <v>0.175257732</v>
      </c>
      <c r="E409" s="32">
        <v>-1.3157894999999999E-2</v>
      </c>
      <c r="F409" s="20">
        <v>-1.1765E-5</v>
      </c>
      <c r="G409" s="20">
        <v>1.28213E-5</v>
      </c>
    </row>
    <row r="410" spans="1:7" ht="33.75" x14ac:dyDescent="0.2">
      <c r="A410" s="12" t="s">
        <v>1308</v>
      </c>
      <c r="B410" s="10" t="str">
        <f>VLOOKUP(A410,[4]Feuil1!$A$4:$B$2594,2,FALSE)</f>
        <v>Otites moyennes et autres infections des voies aériennes supérieures, âge inférieur à 18 ans, niveau 4</v>
      </c>
      <c r="C410" s="19">
        <v>66</v>
      </c>
      <c r="D410" s="32">
        <v>0.38805970150000002</v>
      </c>
      <c r="E410" s="32">
        <v>-0.29032258100000002</v>
      </c>
      <c r="F410" s="20">
        <v>-1.0588499999999999E-4</v>
      </c>
      <c r="G410" s="20">
        <v>3.7609020999999998E-6</v>
      </c>
    </row>
    <row r="411" spans="1:7" ht="33.75" x14ac:dyDescent="0.2">
      <c r="A411" s="12" t="s">
        <v>1309</v>
      </c>
      <c r="B411" s="10" t="str">
        <f>VLOOKUP(A411,[4]Feuil1!$A$4:$B$2594,2,FALSE)</f>
        <v>Otites moyennes et autres infections des voies aériennes supérieures, âge inférieur à 18 ans, très courte durée</v>
      </c>
      <c r="C411" s="19">
        <v>18005</v>
      </c>
      <c r="D411" s="32">
        <v>0.1391903531</v>
      </c>
      <c r="E411" s="32">
        <v>-9.2444176000000003E-2</v>
      </c>
      <c r="F411" s="20">
        <v>-7.1923259999999998E-3</v>
      </c>
      <c r="G411" s="20">
        <v>1.0259855E-3</v>
      </c>
    </row>
    <row r="412" spans="1:7" ht="33.75" x14ac:dyDescent="0.2">
      <c r="A412" s="12" t="s">
        <v>1310</v>
      </c>
      <c r="B412" s="10" t="str">
        <f>VLOOKUP(A412,[4]Feuil1!$A$4:$B$2594,2,FALSE)</f>
        <v>Otites moyennes et autres infections des voies aériennes supérieures, âge supérieur à 17 ans, niveau 1</v>
      </c>
      <c r="C412" s="19">
        <v>3860</v>
      </c>
      <c r="D412" s="32">
        <v>-4.9403341000000003E-2</v>
      </c>
      <c r="E412" s="32">
        <v>-3.0881245000000002E-2</v>
      </c>
      <c r="F412" s="20">
        <v>-4.8236399999999999E-4</v>
      </c>
      <c r="G412" s="20">
        <v>2.1995580000000001E-4</v>
      </c>
    </row>
    <row r="413" spans="1:7" ht="33.75" x14ac:dyDescent="0.2">
      <c r="A413" s="12" t="s">
        <v>1311</v>
      </c>
      <c r="B413" s="10" t="str">
        <f>VLOOKUP(A413,[4]Feuil1!$A$4:$B$2594,2,FALSE)</f>
        <v>Otites moyennes et autres infections des voies aériennes supérieures, âge supérieur à 17 ans, niveau 2</v>
      </c>
      <c r="C413" s="19">
        <v>1297</v>
      </c>
      <c r="D413" s="32">
        <v>0.1094003241</v>
      </c>
      <c r="E413" s="32">
        <v>-5.2593134E-2</v>
      </c>
      <c r="F413" s="20">
        <v>-2.8236E-4</v>
      </c>
      <c r="G413" s="20">
        <v>7.3907399999999996E-5</v>
      </c>
    </row>
    <row r="414" spans="1:7" ht="33.75" x14ac:dyDescent="0.2">
      <c r="A414" s="12" t="s">
        <v>1312</v>
      </c>
      <c r="B414" s="10" t="str">
        <f>VLOOKUP(A414,[4]Feuil1!$A$4:$B$2594,2,FALSE)</f>
        <v>Otites moyennes et autres infections des voies aériennes supérieures, âge supérieur à 17 ans, niveau 3</v>
      </c>
      <c r="C414" s="19">
        <v>501</v>
      </c>
      <c r="D414" s="32">
        <v>2.9143898000000001E-2</v>
      </c>
      <c r="E414" s="32">
        <v>-0.113274336</v>
      </c>
      <c r="F414" s="20">
        <v>-2.5098600000000003E-4</v>
      </c>
      <c r="G414" s="20">
        <v>2.85487E-5</v>
      </c>
    </row>
    <row r="415" spans="1:7" ht="33.75" x14ac:dyDescent="0.2">
      <c r="A415" s="12" t="s">
        <v>1313</v>
      </c>
      <c r="B415" s="10" t="str">
        <f>VLOOKUP(A415,[4]Feuil1!$A$4:$B$2594,2,FALSE)</f>
        <v>Otites moyennes et autres infections des voies aériennes supérieures, âge supérieur à 17 ans, niveau 4</v>
      </c>
      <c r="C415" s="19">
        <v>344</v>
      </c>
      <c r="D415" s="32">
        <v>0.16606498189999999</v>
      </c>
      <c r="E415" s="32">
        <v>6.5015479900000006E-2</v>
      </c>
      <c r="F415" s="20">
        <v>8.23549E-5</v>
      </c>
      <c r="G415" s="20">
        <v>1.96023E-5</v>
      </c>
    </row>
    <row r="416" spans="1:7" ht="33.75" x14ac:dyDescent="0.2">
      <c r="A416" s="12" t="s">
        <v>1314</v>
      </c>
      <c r="B416" s="10" t="str">
        <f>VLOOKUP(A416,[4]Feuil1!$A$4:$B$2594,2,FALSE)</f>
        <v>Otites moyennes et autres infections des voies aériennes supérieures, âge supérieur à 17 ans, très courte durée</v>
      </c>
      <c r="C416" s="19">
        <v>6937</v>
      </c>
      <c r="D416" s="32">
        <v>7.9222719999999993E-3</v>
      </c>
      <c r="E416" s="32">
        <v>2.8622274999999999E-2</v>
      </c>
      <c r="F416" s="20">
        <v>7.5688060000000002E-4</v>
      </c>
      <c r="G416" s="20">
        <v>3.952936E-4</v>
      </c>
    </row>
    <row r="417" spans="1:7" x14ac:dyDescent="0.2">
      <c r="A417" s="12" t="s">
        <v>1315</v>
      </c>
      <c r="B417" s="10" t="str">
        <f>VLOOKUP(A417,[4]Feuil1!$A$4:$B$2594,2,FALSE)</f>
        <v>Troubles de l'équilibre, niveau 1</v>
      </c>
      <c r="C417" s="19">
        <v>9810</v>
      </c>
      <c r="D417" s="32">
        <v>1.9537275100000001E-2</v>
      </c>
      <c r="E417" s="32">
        <v>-1.0690872000000001E-2</v>
      </c>
      <c r="F417" s="20">
        <v>-4.1569600000000001E-4</v>
      </c>
      <c r="G417" s="20">
        <v>5.5900679999999997E-4</v>
      </c>
    </row>
    <row r="418" spans="1:7" x14ac:dyDescent="0.2">
      <c r="A418" s="12" t="s">
        <v>1316</v>
      </c>
      <c r="B418" s="10" t="str">
        <f>VLOOKUP(A418,[4]Feuil1!$A$4:$B$2594,2,FALSE)</f>
        <v>Troubles de l'équilibre, niveau 2</v>
      </c>
      <c r="C418" s="19">
        <v>5322</v>
      </c>
      <c r="D418" s="32">
        <v>-3.7833530000000001E-3</v>
      </c>
      <c r="E418" s="32">
        <v>6.3761742999999996E-2</v>
      </c>
      <c r="F418" s="20">
        <v>1.2510098E-3</v>
      </c>
      <c r="G418" s="20">
        <v>3.032655E-4</v>
      </c>
    </row>
    <row r="419" spans="1:7" x14ac:dyDescent="0.2">
      <c r="A419" s="12" t="s">
        <v>1317</v>
      </c>
      <c r="B419" s="10" t="str">
        <f>VLOOKUP(A419,[4]Feuil1!$A$4:$B$2594,2,FALSE)</f>
        <v>Troubles de l'équilibre, niveau 3</v>
      </c>
      <c r="C419" s="19">
        <v>3939</v>
      </c>
      <c r="D419" s="32">
        <v>3.3323757500000002E-2</v>
      </c>
      <c r="E419" s="32">
        <v>9.5079232700000002E-2</v>
      </c>
      <c r="F419" s="20">
        <v>1.341208E-3</v>
      </c>
      <c r="G419" s="20">
        <v>2.2445749999999999E-4</v>
      </c>
    </row>
    <row r="420" spans="1:7" x14ac:dyDescent="0.2">
      <c r="A420" s="12" t="s">
        <v>1318</v>
      </c>
      <c r="B420" s="10" t="str">
        <f>VLOOKUP(A420,[4]Feuil1!$A$4:$B$2594,2,FALSE)</f>
        <v>Troubles de l'équilibre, niveau 4</v>
      </c>
      <c r="C420" s="19">
        <v>85</v>
      </c>
      <c r="D420" s="32">
        <v>0.20689655169999999</v>
      </c>
      <c r="E420" s="32">
        <v>0.21428571430000001</v>
      </c>
      <c r="F420" s="20">
        <v>5.88249E-5</v>
      </c>
      <c r="G420" s="20">
        <v>4.8435860999999996E-6</v>
      </c>
    </row>
    <row r="421" spans="1:7" x14ac:dyDescent="0.2">
      <c r="A421" s="12" t="s">
        <v>1319</v>
      </c>
      <c r="B421" s="10" t="str">
        <f>VLOOKUP(A421,[4]Feuil1!$A$4:$B$2594,2,FALSE)</f>
        <v>Troubles de l'équilibre, très courte durée</v>
      </c>
      <c r="C421" s="19">
        <v>17068</v>
      </c>
      <c r="D421" s="32">
        <v>2.08052398E-2</v>
      </c>
      <c r="E421" s="32">
        <v>7.3661697200000001E-2</v>
      </c>
      <c r="F421" s="20">
        <v>4.5922649000000003E-3</v>
      </c>
      <c r="G421" s="20">
        <v>9.7259210000000002E-4</v>
      </c>
    </row>
    <row r="422" spans="1:7" x14ac:dyDescent="0.2">
      <c r="A422" s="12" t="s">
        <v>1320</v>
      </c>
      <c r="B422" s="10" t="str">
        <f>VLOOKUP(A422,[4]Feuil1!$A$4:$B$2594,2,FALSE)</f>
        <v>Epistaxis, niveau 1</v>
      </c>
      <c r="C422" s="19">
        <v>3354</v>
      </c>
      <c r="D422" s="32">
        <v>-0.103085386</v>
      </c>
      <c r="E422" s="32">
        <v>-0.1056</v>
      </c>
      <c r="F422" s="20">
        <v>-1.552978E-3</v>
      </c>
      <c r="G422" s="20">
        <v>1.9112219999999999E-4</v>
      </c>
    </row>
    <row r="423" spans="1:7" x14ac:dyDescent="0.2">
      <c r="A423" s="12" t="s">
        <v>1321</v>
      </c>
      <c r="B423" s="10" t="str">
        <f>VLOOKUP(A423,[4]Feuil1!$A$4:$B$2594,2,FALSE)</f>
        <v>Epistaxis, niveau 2</v>
      </c>
      <c r="C423" s="19">
        <v>1901</v>
      </c>
      <c r="D423" s="32">
        <v>4.3902439000000001E-3</v>
      </c>
      <c r="E423" s="32">
        <v>-7.6736280000000004E-2</v>
      </c>
      <c r="F423" s="20">
        <v>-6.1962200000000001E-4</v>
      </c>
      <c r="G423" s="20">
        <v>1.083254E-4</v>
      </c>
    </row>
    <row r="424" spans="1:7" x14ac:dyDescent="0.2">
      <c r="A424" s="12" t="s">
        <v>1322</v>
      </c>
      <c r="B424" s="10" t="str">
        <f>VLOOKUP(A424,[4]Feuil1!$A$4:$B$2594,2,FALSE)</f>
        <v>Epistaxis, niveau 3</v>
      </c>
      <c r="C424" s="19">
        <v>277</v>
      </c>
      <c r="D424" s="32">
        <v>-3.6666667E-2</v>
      </c>
      <c r="E424" s="32">
        <v>-4.1522491000000002E-2</v>
      </c>
      <c r="F424" s="20">
        <v>-4.706E-5</v>
      </c>
      <c r="G424" s="20">
        <v>1.5784400000000001E-5</v>
      </c>
    </row>
    <row r="425" spans="1:7" x14ac:dyDescent="0.2">
      <c r="A425" s="12" t="s">
        <v>1323</v>
      </c>
      <c r="B425" s="10" t="str">
        <f>VLOOKUP(A425,[4]Feuil1!$A$4:$B$2594,2,FALSE)</f>
        <v>Epistaxis, niveau 4</v>
      </c>
      <c r="C425" s="19">
        <v>49</v>
      </c>
      <c r="D425" s="32">
        <v>0.26829268290000002</v>
      </c>
      <c r="E425" s="32">
        <v>-5.7692307999999998E-2</v>
      </c>
      <c r="F425" s="20">
        <v>-1.1765E-5</v>
      </c>
      <c r="G425" s="20">
        <v>2.7921849E-6</v>
      </c>
    </row>
    <row r="426" spans="1:7" x14ac:dyDescent="0.2">
      <c r="A426" s="12" t="s">
        <v>1324</v>
      </c>
      <c r="B426" s="10" t="str">
        <f>VLOOKUP(A426,[4]Feuil1!$A$4:$B$2594,2,FALSE)</f>
        <v>Epistaxis, très courte durée</v>
      </c>
      <c r="C426" s="19">
        <v>5789</v>
      </c>
      <c r="D426" s="32">
        <v>2.3106323799999998E-2</v>
      </c>
      <c r="E426" s="32">
        <v>-1.6980812000000001E-2</v>
      </c>
      <c r="F426" s="20">
        <v>-3.92166E-4</v>
      </c>
      <c r="G426" s="20">
        <v>3.2987670000000002E-4</v>
      </c>
    </row>
    <row r="427" spans="1:7" ht="22.5" x14ac:dyDescent="0.2">
      <c r="A427" s="12" t="s">
        <v>1325</v>
      </c>
      <c r="B427" s="10" t="str">
        <f>VLOOKUP(A427,[4]Feuil1!$A$4:$B$2594,2,FALSE)</f>
        <v>Tumeurs malignes des oreilles, du nez, de la gorge ou de la bouche, niveau 1</v>
      </c>
      <c r="C427" s="19">
        <v>11144</v>
      </c>
      <c r="D427" s="32">
        <v>-6.4201575999999996E-2</v>
      </c>
      <c r="E427" s="32">
        <v>-7.1107035999999998E-2</v>
      </c>
      <c r="F427" s="20">
        <v>-3.345177E-3</v>
      </c>
      <c r="G427" s="20">
        <v>6.3502260000000005E-4</v>
      </c>
    </row>
    <row r="428" spans="1:7" ht="22.5" x14ac:dyDescent="0.2">
      <c r="A428" s="12" t="s">
        <v>1326</v>
      </c>
      <c r="B428" s="10" t="str">
        <f>VLOOKUP(A428,[4]Feuil1!$A$4:$B$2594,2,FALSE)</f>
        <v>Tumeurs malignes des oreilles, du nez, de la gorge ou de la bouche, niveau 2</v>
      </c>
      <c r="C428" s="19">
        <v>1686</v>
      </c>
      <c r="D428" s="32">
        <v>-2.3497268000000002E-2</v>
      </c>
      <c r="E428" s="32">
        <v>-5.6519305999999998E-2</v>
      </c>
      <c r="F428" s="20">
        <v>-3.9608800000000001E-4</v>
      </c>
      <c r="G428" s="20">
        <v>9.6074000000000002E-5</v>
      </c>
    </row>
    <row r="429" spans="1:7" ht="22.5" x14ac:dyDescent="0.2">
      <c r="A429" s="12" t="s">
        <v>1327</v>
      </c>
      <c r="B429" s="10" t="str">
        <f>VLOOKUP(A429,[4]Feuil1!$A$4:$B$2594,2,FALSE)</f>
        <v>Tumeurs malignes des oreilles, du nez, de la gorge ou de la bouche, niveau 3</v>
      </c>
      <c r="C429" s="19">
        <v>2156</v>
      </c>
      <c r="D429" s="32">
        <v>6.3586686500000003E-2</v>
      </c>
      <c r="E429" s="32">
        <v>7.0060718999999999E-3</v>
      </c>
      <c r="F429" s="20">
        <v>5.88249E-5</v>
      </c>
      <c r="G429" s="20">
        <v>1.228561E-4</v>
      </c>
    </row>
    <row r="430" spans="1:7" ht="22.5" x14ac:dyDescent="0.2">
      <c r="A430" s="12" t="s">
        <v>1328</v>
      </c>
      <c r="B430" s="10" t="str">
        <f>VLOOKUP(A430,[4]Feuil1!$A$4:$B$2594,2,FALSE)</f>
        <v>Tumeurs malignes des oreilles, du nez, de la gorge ou de la bouche, niveau 4</v>
      </c>
      <c r="C430" s="19">
        <v>1403</v>
      </c>
      <c r="D430" s="32">
        <v>4.8936170199999997E-2</v>
      </c>
      <c r="E430" s="32">
        <v>-5.1386071999999998E-2</v>
      </c>
      <c r="F430" s="20">
        <v>-2.98046E-4</v>
      </c>
      <c r="G430" s="20">
        <v>7.9947699999999994E-5</v>
      </c>
    </row>
    <row r="431" spans="1:7" ht="22.5" x14ac:dyDescent="0.2">
      <c r="A431" s="12" t="s">
        <v>1329</v>
      </c>
      <c r="B431" s="10" t="str">
        <f>VLOOKUP(A431,[4]Feuil1!$A$4:$B$2594,2,FALSE)</f>
        <v>Tumeurs malignes des oreilles, du nez, de la gorge ou de la bouche, très courte durée</v>
      </c>
      <c r="C431" s="19">
        <v>1277</v>
      </c>
      <c r="D431" s="32">
        <v>-0.10424710399999999</v>
      </c>
      <c r="E431" s="32">
        <v>-8.2614942999999996E-2</v>
      </c>
      <c r="F431" s="20">
        <v>-4.5099099999999998E-4</v>
      </c>
      <c r="G431" s="20">
        <v>7.2767800000000005E-5</v>
      </c>
    </row>
    <row r="432" spans="1:7" ht="33.75" x14ac:dyDescent="0.2">
      <c r="A432" s="12" t="s">
        <v>1330</v>
      </c>
      <c r="B432" s="10" t="str">
        <f>VLOOKUP(A432,[4]Feuil1!$A$4:$B$2594,2,FALSE)</f>
        <v>Autres diagnostics portant sur les oreilles, le nez, la gorge ou la bouche, âge inférieur à 18 ans, niveau 1</v>
      </c>
      <c r="C432" s="19">
        <v>1060</v>
      </c>
      <c r="D432" s="32">
        <v>1.6144349499999999E-2</v>
      </c>
      <c r="E432" s="32">
        <v>-9.3457939999999993E-3</v>
      </c>
      <c r="F432" s="20">
        <v>-3.9217000000000001E-5</v>
      </c>
      <c r="G432" s="20">
        <v>6.0402400000000003E-5</v>
      </c>
    </row>
    <row r="433" spans="1:7" ht="33.75" x14ac:dyDescent="0.2">
      <c r="A433" s="12" t="s">
        <v>1331</v>
      </c>
      <c r="B433" s="10" t="str">
        <f>VLOOKUP(A433,[4]Feuil1!$A$4:$B$2594,2,FALSE)</f>
        <v>Autres diagnostics portant sur les oreilles, le nez, la gorge ou la bouche, âge inférieur à 18 ans, niveau 2</v>
      </c>
      <c r="C433" s="19">
        <v>238</v>
      </c>
      <c r="D433" s="32">
        <v>0.2176165803</v>
      </c>
      <c r="E433" s="32">
        <v>1.27659574E-2</v>
      </c>
      <c r="F433" s="20">
        <v>1.1765E-5</v>
      </c>
      <c r="G433" s="20">
        <v>1.3562E-5</v>
      </c>
    </row>
    <row r="434" spans="1:7" ht="33.75" x14ac:dyDescent="0.2">
      <c r="A434" s="12" t="s">
        <v>1332</v>
      </c>
      <c r="B434" s="10" t="str">
        <f>VLOOKUP(A434,[4]Feuil1!$A$4:$B$2594,2,FALSE)</f>
        <v>Autres diagnostics portant sur les oreilles, le nez, la gorge ou la bouche, âge inférieur à 18 ans, niveau 3</v>
      </c>
      <c r="C434" s="19">
        <v>158</v>
      </c>
      <c r="D434" s="32">
        <v>0.10909090909999999</v>
      </c>
      <c r="E434" s="32">
        <v>0.29508196720000002</v>
      </c>
      <c r="F434" s="20">
        <v>1.4117980000000001E-4</v>
      </c>
      <c r="G434" s="20">
        <v>9.0033717999999994E-6</v>
      </c>
    </row>
    <row r="435" spans="1:7" ht="33.75" x14ac:dyDescent="0.2">
      <c r="A435" s="12" t="s">
        <v>1333</v>
      </c>
      <c r="B435" s="10" t="str">
        <f>VLOOKUP(A435,[4]Feuil1!$A$4:$B$2594,2,FALSE)</f>
        <v>Autres diagnostics portant sur les oreilles, le nez, la gorge ou la bouche, âge inférieur à 18 ans, niveau 4</v>
      </c>
      <c r="C435" s="19">
        <v>59</v>
      </c>
      <c r="D435" s="32">
        <v>0.36363636360000001</v>
      </c>
      <c r="E435" s="32">
        <v>-1.6666667E-2</v>
      </c>
      <c r="F435" s="20">
        <v>-3.9216610000000001E-6</v>
      </c>
      <c r="G435" s="20">
        <v>3.3620185999999999E-6</v>
      </c>
    </row>
    <row r="436" spans="1:7" ht="33.75" x14ac:dyDescent="0.2">
      <c r="A436" s="12" t="s">
        <v>1334</v>
      </c>
      <c r="B436" s="10" t="str">
        <f>VLOOKUP(A436,[4]Feuil1!$A$4:$B$2594,2,FALSE)</f>
        <v>Autres diagnostics portant sur les oreilles, le nez, la gorge ou la bouche, âge inférieur à 18 ans, très courte durée</v>
      </c>
      <c r="C436" s="19">
        <v>2224</v>
      </c>
      <c r="D436" s="32">
        <v>-2.8013581999999999E-2</v>
      </c>
      <c r="E436" s="32">
        <v>-2.9694323000000002E-2</v>
      </c>
      <c r="F436" s="20">
        <v>-2.6667299999999999E-4</v>
      </c>
      <c r="G436" s="20">
        <v>1.2673099999999999E-4</v>
      </c>
    </row>
    <row r="437" spans="1:7" ht="33.75" x14ac:dyDescent="0.2">
      <c r="A437" s="12" t="s">
        <v>1335</v>
      </c>
      <c r="B437" s="10" t="str">
        <f>VLOOKUP(A437,[4]Feuil1!$A$4:$B$2594,2,FALSE)</f>
        <v>Autres diagnostics portant sur les oreilles, le nez, la gorge ou la bouche, âge supérieur à 17 ans, niveau 1</v>
      </c>
      <c r="C437" s="19">
        <v>4312</v>
      </c>
      <c r="D437" s="32">
        <v>-8.7971275000000002E-2</v>
      </c>
      <c r="E437" s="32">
        <v>-5.6867892000000003E-2</v>
      </c>
      <c r="F437" s="20">
        <v>-1.0196319999999999E-3</v>
      </c>
      <c r="G437" s="20">
        <v>2.4571229999999998E-4</v>
      </c>
    </row>
    <row r="438" spans="1:7" ht="33.75" x14ac:dyDescent="0.2">
      <c r="A438" s="12" t="s">
        <v>1336</v>
      </c>
      <c r="B438" s="10" t="str">
        <f>VLOOKUP(A438,[4]Feuil1!$A$4:$B$2594,2,FALSE)</f>
        <v>Autres diagnostics portant sur les oreilles, le nez, la gorge ou la bouche, âge supérieur à 17 ans, niveau 2</v>
      </c>
      <c r="C438" s="19">
        <v>1341</v>
      </c>
      <c r="D438" s="32">
        <v>6.5614617900000005E-2</v>
      </c>
      <c r="E438" s="32">
        <v>4.5206547200000002E-2</v>
      </c>
      <c r="F438" s="20">
        <v>2.2745630000000001E-4</v>
      </c>
      <c r="G438" s="20">
        <v>7.6414699999999999E-5</v>
      </c>
    </row>
    <row r="439" spans="1:7" ht="33.75" x14ac:dyDescent="0.2">
      <c r="A439" s="12" t="s">
        <v>1337</v>
      </c>
      <c r="B439" s="10" t="str">
        <f>VLOOKUP(A439,[4]Feuil1!$A$4:$B$2594,2,FALSE)</f>
        <v>Autres diagnostics portant sur les oreilles, le nez, la gorge ou la bouche, âge supérieur à 17 ans, niveau 3</v>
      </c>
      <c r="C439" s="19">
        <v>803</v>
      </c>
      <c r="D439" s="32">
        <v>0.2405063291</v>
      </c>
      <c r="E439" s="32">
        <v>2.42346939E-2</v>
      </c>
      <c r="F439" s="20">
        <v>7.4511600000000007E-5</v>
      </c>
      <c r="G439" s="20">
        <v>4.5757599999999997E-5</v>
      </c>
    </row>
    <row r="440" spans="1:7" ht="33.75" x14ac:dyDescent="0.2">
      <c r="A440" s="12" t="s">
        <v>1338</v>
      </c>
      <c r="B440" s="10" t="str">
        <f>VLOOKUP(A440,[4]Feuil1!$A$4:$B$2594,2,FALSE)</f>
        <v>Autres diagnostics portant sur les oreilles, le nez, la gorge ou la bouche, âge supérieur à 17 ans, niveau 4</v>
      </c>
      <c r="C440" s="19">
        <v>857</v>
      </c>
      <c r="D440" s="32">
        <v>8.00582242E-2</v>
      </c>
      <c r="E440" s="32">
        <v>0.15498652290000001</v>
      </c>
      <c r="F440" s="20">
        <v>4.5099099999999998E-4</v>
      </c>
      <c r="G440" s="20">
        <v>4.8834700000000002E-5</v>
      </c>
    </row>
    <row r="441" spans="1:7" ht="33.75" x14ac:dyDescent="0.2">
      <c r="A441" s="12" t="s">
        <v>1339</v>
      </c>
      <c r="B441" s="10" t="str">
        <f>VLOOKUP(A441,[4]Feuil1!$A$4:$B$2594,2,FALSE)</f>
        <v>Autres diagnostics portant sur les oreilles, le nez, la gorge ou la bouche, âge supérieur à 17 ans, très courte durée</v>
      </c>
      <c r="C441" s="19">
        <v>7473</v>
      </c>
      <c r="D441" s="32">
        <v>-9.3683080000000005E-3</v>
      </c>
      <c r="E441" s="32">
        <v>9.4569035000000006E-3</v>
      </c>
      <c r="F441" s="20">
        <v>2.7451629999999998E-4</v>
      </c>
      <c r="G441" s="20">
        <v>4.2583669999999999E-4</v>
      </c>
    </row>
    <row r="442" spans="1:7" ht="45" x14ac:dyDescent="0.2">
      <c r="A442" s="12" t="s">
        <v>1340</v>
      </c>
      <c r="B442" s="10" t="str">
        <f>VLOOKUP(A442,[4]Feuil1!$A$4:$B$2594,2,FALSE)</f>
        <v>Affections de la bouche et des dents sans certaines extractions, réparations ou prothèses dentaires, âge inférieur à 18 ans, niveau 1</v>
      </c>
      <c r="C442" s="19">
        <v>4327</v>
      </c>
      <c r="D442" s="32">
        <v>-4.7227926000000003E-2</v>
      </c>
      <c r="E442" s="32">
        <v>3.6159003799999999E-2</v>
      </c>
      <c r="F442" s="20">
        <v>5.9217079999999999E-4</v>
      </c>
      <c r="G442" s="20">
        <v>2.46567E-4</v>
      </c>
    </row>
    <row r="443" spans="1:7" ht="45" x14ac:dyDescent="0.2">
      <c r="A443" s="12" t="s">
        <v>1341</v>
      </c>
      <c r="B443" s="10" t="str">
        <f>VLOOKUP(A443,[4]Feuil1!$A$4:$B$2594,2,FALSE)</f>
        <v>Affections de la bouche et des dents sans certaines extractions, réparations ou prothèses dentaires, âge inférieur à 18 ans, niveau 2</v>
      </c>
      <c r="C443" s="19">
        <v>519</v>
      </c>
      <c r="D443" s="32">
        <v>-3.0805686999999998E-2</v>
      </c>
      <c r="E443" s="32">
        <v>0.26894865530000001</v>
      </c>
      <c r="F443" s="20">
        <v>4.3138269999999998E-4</v>
      </c>
      <c r="G443" s="20">
        <v>2.9574399999999999E-5</v>
      </c>
    </row>
    <row r="444" spans="1:7" ht="45" x14ac:dyDescent="0.2">
      <c r="A444" s="12" t="s">
        <v>1342</v>
      </c>
      <c r="B444" s="10" t="str">
        <f>VLOOKUP(A444,[4]Feuil1!$A$4:$B$2594,2,FALSE)</f>
        <v>Affections de la bouche et des dents sans certaines extractions, réparations ou prothèses dentaires, âge inférieur à 18 ans, niveau 3</v>
      </c>
      <c r="C444" s="19">
        <v>49</v>
      </c>
      <c r="D444" s="32">
        <v>-0.117647059</v>
      </c>
      <c r="E444" s="32">
        <v>8.8888888900000004E-2</v>
      </c>
      <c r="F444" s="20">
        <v>1.56866E-5</v>
      </c>
      <c r="G444" s="20">
        <v>2.7921849E-6</v>
      </c>
    </row>
    <row r="445" spans="1:7" ht="45" x14ac:dyDescent="0.2">
      <c r="A445" s="12" t="s">
        <v>1343</v>
      </c>
      <c r="B445" s="10" t="str">
        <f>VLOOKUP(A445,[4]Feuil1!$A$4:$B$2594,2,FALSE)</f>
        <v>Affections de la bouche et des dents sans certaines extractions, réparations ou prothèses dentaires, âge inférieur à 18 ans, niveau 4</v>
      </c>
      <c r="C445" s="19">
        <v>38</v>
      </c>
      <c r="D445" s="32">
        <v>6.25E-2</v>
      </c>
      <c r="E445" s="32">
        <v>0.1176470588</v>
      </c>
      <c r="F445" s="20">
        <v>1.56866E-5</v>
      </c>
      <c r="G445" s="20">
        <v>2.1653679000000001E-6</v>
      </c>
    </row>
    <row r="446" spans="1:7" ht="45" x14ac:dyDescent="0.2">
      <c r="A446" s="12" t="s">
        <v>1344</v>
      </c>
      <c r="B446" s="10" t="str">
        <f>VLOOKUP(A446,[4]Feuil1!$A$4:$B$2594,2,FALSE)</f>
        <v>Affections de la bouche et des dents sans certaines extractions, réparations ou prothèses dentaires, âge inférieur à 18 ans, très courte durée</v>
      </c>
      <c r="C446" s="19">
        <v>14519</v>
      </c>
      <c r="D446" s="32">
        <v>2.2775696099999999E-2</v>
      </c>
      <c r="E446" s="32">
        <v>4.2884850199999998E-2</v>
      </c>
      <c r="F446" s="20">
        <v>2.3412315999999998E-3</v>
      </c>
      <c r="G446" s="20">
        <v>8.2734149999999995E-4</v>
      </c>
    </row>
    <row r="447" spans="1:7" ht="45" x14ac:dyDescent="0.2">
      <c r="A447" s="12" t="s">
        <v>1345</v>
      </c>
      <c r="B447" s="10" t="str">
        <f>VLOOKUP(A447,[4]Feuil1!$A$4:$B$2594,2,FALSE)</f>
        <v>Affections de la bouche et des dents sans certaines extractions, réparations ou prothèses dentaires, âge supérieur à 17 ans, niveau 1</v>
      </c>
      <c r="C447" s="19">
        <v>8990</v>
      </c>
      <c r="D447" s="32">
        <v>-6.1412384E-2</v>
      </c>
      <c r="E447" s="32">
        <v>-3.0936725000000002E-2</v>
      </c>
      <c r="F447" s="20">
        <v>-1.1255169999999999E-3</v>
      </c>
      <c r="G447" s="20">
        <v>5.122805E-4</v>
      </c>
    </row>
    <row r="448" spans="1:7" ht="45" x14ac:dyDescent="0.2">
      <c r="A448" s="12" t="s">
        <v>1346</v>
      </c>
      <c r="B448" s="10" t="str">
        <f>VLOOKUP(A448,[4]Feuil1!$A$4:$B$2594,2,FALSE)</f>
        <v>Affections de la bouche et des dents sans certaines extractions, réparations ou prothèses dentaires, âge supérieur à 17 ans, niveau 2</v>
      </c>
      <c r="C448" s="19">
        <v>1578</v>
      </c>
      <c r="D448" s="32">
        <v>5.3368913000000004E-3</v>
      </c>
      <c r="E448" s="32">
        <v>4.7113470499999997E-2</v>
      </c>
      <c r="F448" s="20">
        <v>2.7843790000000001E-4</v>
      </c>
      <c r="G448" s="20">
        <v>8.9919800000000006E-5</v>
      </c>
    </row>
    <row r="449" spans="1:7" ht="45" x14ac:dyDescent="0.2">
      <c r="A449" s="12" t="s">
        <v>1347</v>
      </c>
      <c r="B449" s="10" t="str">
        <f>VLOOKUP(A449,[4]Feuil1!$A$4:$B$2594,2,FALSE)</f>
        <v>Affections de la bouche et des dents sans certaines extractions, réparations ou prothèses dentaires, âge supérieur à 17 ans, niveau 3</v>
      </c>
      <c r="C449" s="19">
        <v>1181</v>
      </c>
      <c r="D449" s="32">
        <v>5.9855521199999998E-2</v>
      </c>
      <c r="E449" s="32">
        <v>0.14995131449999999</v>
      </c>
      <c r="F449" s="20">
        <v>6.0393580000000005E-4</v>
      </c>
      <c r="G449" s="20">
        <v>6.7297400000000004E-5</v>
      </c>
    </row>
    <row r="450" spans="1:7" ht="45" x14ac:dyDescent="0.2">
      <c r="A450" s="12" t="s">
        <v>1348</v>
      </c>
      <c r="B450" s="10" t="str">
        <f>VLOOKUP(A450,[4]Feuil1!$A$4:$B$2594,2,FALSE)</f>
        <v>Affections de la bouche et des dents sans certaines extractions, réparations ou prothèses dentaires, âge supérieur à 17 ans, niveau 4</v>
      </c>
      <c r="C450" s="19">
        <v>559</v>
      </c>
      <c r="D450" s="32">
        <v>0.1317073171</v>
      </c>
      <c r="E450" s="32">
        <v>0.2047413793</v>
      </c>
      <c r="F450" s="20">
        <v>3.7255779999999998E-4</v>
      </c>
      <c r="G450" s="20">
        <v>3.1853700000000003E-5</v>
      </c>
    </row>
    <row r="451" spans="1:7" ht="45" x14ac:dyDescent="0.2">
      <c r="A451" s="12" t="s">
        <v>1349</v>
      </c>
      <c r="B451" s="10" t="str">
        <f>VLOOKUP(A451,[4]Feuil1!$A$4:$B$2594,2,FALSE)</f>
        <v>Affections de la bouche et des dents sans certaines extractions, réparations ou prothèses dentaires, âge supérieur à 17 ans, très courte durée</v>
      </c>
      <c r="C451" s="19">
        <v>19634</v>
      </c>
      <c r="D451" s="32">
        <v>-6.1602690000000003E-3</v>
      </c>
      <c r="E451" s="32">
        <v>5.2763690000000004E-3</v>
      </c>
      <c r="F451" s="20">
        <v>4.0393109999999999E-4</v>
      </c>
      <c r="G451" s="20">
        <v>1.1188114000000001E-3</v>
      </c>
    </row>
    <row r="452" spans="1:7" ht="33.75" x14ac:dyDescent="0.2">
      <c r="A452" s="12" t="s">
        <v>1350</v>
      </c>
      <c r="B452" s="10" t="str">
        <f>VLOOKUP(A452,[4]Feuil1!$A$4:$B$2594,2,FALSE)</f>
        <v>Infections aigües sévères des voies aériennes supérieures, âge inférieur à 18 ans, niveau 1</v>
      </c>
      <c r="C452" s="19">
        <v>1890</v>
      </c>
      <c r="D452" s="32">
        <v>-9.3153239999999998E-3</v>
      </c>
      <c r="E452" s="32">
        <v>-0.111424542</v>
      </c>
      <c r="F452" s="20">
        <v>-9.2943400000000003E-4</v>
      </c>
      <c r="G452" s="20">
        <v>1.076986E-4</v>
      </c>
    </row>
    <row r="453" spans="1:7" ht="33.75" x14ac:dyDescent="0.2">
      <c r="A453" s="12" t="s">
        <v>1351</v>
      </c>
      <c r="B453" s="10" t="str">
        <f>VLOOKUP(A453,[4]Feuil1!$A$4:$B$2594,2,FALSE)</f>
        <v>Infections aigües sévères des voies aériennes supérieures, âge inférieur à 18 ans, niveau 2</v>
      </c>
      <c r="C453" s="19">
        <v>274</v>
      </c>
      <c r="D453" s="32">
        <v>0.1961722488</v>
      </c>
      <c r="E453" s="32">
        <v>9.6000000000000002E-2</v>
      </c>
      <c r="F453" s="20">
        <v>9.4119900000000007E-5</v>
      </c>
      <c r="G453" s="20">
        <v>1.5613399999999999E-5</v>
      </c>
    </row>
    <row r="454" spans="1:7" ht="33.75" x14ac:dyDescent="0.2">
      <c r="A454" s="12" t="s">
        <v>1352</v>
      </c>
      <c r="B454" s="10" t="str">
        <f>VLOOKUP(A454,[4]Feuil1!$A$4:$B$2594,2,FALSE)</f>
        <v>Infections aigües sévères des voies aériennes supérieures, âge inférieur à 18 ans, niveau 3</v>
      </c>
      <c r="C454" s="19">
        <v>40</v>
      </c>
      <c r="D454" s="32">
        <v>3.0303030299999999E-2</v>
      </c>
      <c r="E454" s="32">
        <v>0.1764705882</v>
      </c>
      <c r="F454" s="20">
        <v>2.353E-5</v>
      </c>
      <c r="G454" s="20">
        <v>2.2793346000000001E-6</v>
      </c>
    </row>
    <row r="455" spans="1:7" ht="33.75" x14ac:dyDescent="0.2">
      <c r="A455" s="12" t="s">
        <v>1353</v>
      </c>
      <c r="B455" s="10" t="str">
        <f>VLOOKUP(A455,[4]Feuil1!$A$4:$B$2594,2,FALSE)</f>
        <v>Infections aigües sévères des voies aériennes supérieures, âge inférieur à 18 ans, niveau 4</v>
      </c>
      <c r="C455" s="19">
        <v>26</v>
      </c>
      <c r="D455" s="32">
        <v>0.72222222219999999</v>
      </c>
      <c r="E455" s="32">
        <v>-0.16129032300000001</v>
      </c>
      <c r="F455" s="20">
        <v>-1.9607999999999999E-5</v>
      </c>
      <c r="G455" s="20">
        <v>1.4815675E-6</v>
      </c>
    </row>
    <row r="456" spans="1:7" ht="33.75" x14ac:dyDescent="0.2">
      <c r="A456" s="12" t="s">
        <v>1354</v>
      </c>
      <c r="B456" s="10" t="str">
        <f>VLOOKUP(A456,[4]Feuil1!$A$4:$B$2594,2,FALSE)</f>
        <v>Infections aigües sévères des voies aériennes supérieures, âge supérieur à 17 ans, niveau 1</v>
      </c>
      <c r="C456" s="19">
        <v>5169</v>
      </c>
      <c r="D456" s="32">
        <v>5.1123479700000002E-2</v>
      </c>
      <c r="E456" s="32">
        <v>1.3532065100000001E-2</v>
      </c>
      <c r="F456" s="20">
        <v>2.7059460000000002E-4</v>
      </c>
      <c r="G456" s="20">
        <v>2.9454699999999998E-4</v>
      </c>
    </row>
    <row r="457" spans="1:7" ht="33.75" x14ac:dyDescent="0.2">
      <c r="A457" s="12" t="s">
        <v>1355</v>
      </c>
      <c r="B457" s="10" t="str">
        <f>VLOOKUP(A457,[4]Feuil1!$A$4:$B$2594,2,FALSE)</f>
        <v>Infections aigües sévères des voies aériennes supérieures, âge supérieur à 17 ans, niveau 2</v>
      </c>
      <c r="C457" s="19">
        <v>487</v>
      </c>
      <c r="D457" s="32">
        <v>4.8672566399999999E-2</v>
      </c>
      <c r="E457" s="32">
        <v>2.7426160299999999E-2</v>
      </c>
      <c r="F457" s="20">
        <v>5.09816E-5</v>
      </c>
      <c r="G457" s="20">
        <v>2.7750899999999999E-5</v>
      </c>
    </row>
    <row r="458" spans="1:7" ht="33.75" x14ac:dyDescent="0.2">
      <c r="A458" s="12" t="s">
        <v>1356</v>
      </c>
      <c r="B458" s="10" t="str">
        <f>VLOOKUP(A458,[4]Feuil1!$A$4:$B$2594,2,FALSE)</f>
        <v>Infections aigües sévères des voies aériennes supérieures, âge supérieur à 17 ans, niveau 3</v>
      </c>
      <c r="C458" s="19">
        <v>222</v>
      </c>
      <c r="D458" s="32">
        <v>0.26086956519999999</v>
      </c>
      <c r="E458" s="32">
        <v>9.3596059100000004E-2</v>
      </c>
      <c r="F458" s="20">
        <v>7.4511600000000007E-5</v>
      </c>
      <c r="G458" s="20">
        <v>1.26503E-5</v>
      </c>
    </row>
    <row r="459" spans="1:7" ht="33.75" x14ac:dyDescent="0.2">
      <c r="A459" s="12" t="s">
        <v>1357</v>
      </c>
      <c r="B459" s="10" t="str">
        <f>VLOOKUP(A459,[4]Feuil1!$A$4:$B$2594,2,FALSE)</f>
        <v>Infections aigües sévères des voies aériennes supérieures, âge supérieur à 17 ans, niveau 4</v>
      </c>
      <c r="C459" s="19">
        <v>167</v>
      </c>
      <c r="D459" s="32">
        <v>-5.1282051000000002E-2</v>
      </c>
      <c r="E459" s="32">
        <v>0.12837837839999999</v>
      </c>
      <c r="F459" s="20">
        <v>7.4511600000000007E-5</v>
      </c>
      <c r="G459" s="20">
        <v>9.5162221000000006E-6</v>
      </c>
    </row>
    <row r="460" spans="1:7" ht="22.5" x14ac:dyDescent="0.2">
      <c r="A460" s="12" t="s">
        <v>1358</v>
      </c>
      <c r="B460" s="10" t="str">
        <f>VLOOKUP(A460,[4]Feuil1!$A$4:$B$2594,2,FALSE)</f>
        <v>Explorations et surveillance pour affections ORL</v>
      </c>
      <c r="C460" s="19">
        <v>2547</v>
      </c>
      <c r="D460" s="32">
        <v>-0.117790982</v>
      </c>
      <c r="E460" s="32">
        <v>9.1125197999999998E-3</v>
      </c>
      <c r="F460" s="20">
        <v>9.0198200000000007E-5</v>
      </c>
      <c r="G460" s="20">
        <v>1.4513659999999999E-4</v>
      </c>
    </row>
    <row r="461" spans="1:7" ht="22.5" x14ac:dyDescent="0.2">
      <c r="A461" s="12" t="s">
        <v>1359</v>
      </c>
      <c r="B461" s="10" t="str">
        <f>VLOOKUP(A461,[4]Feuil1!$A$4:$B$2594,2,FALSE)</f>
        <v>Symptômes et autres recours aux soins de la CMD 03, très courte durée</v>
      </c>
      <c r="C461" s="19">
        <v>3181</v>
      </c>
      <c r="D461" s="32">
        <v>-8.6471408999999999E-2</v>
      </c>
      <c r="E461" s="32">
        <v>-2.9007634000000001E-2</v>
      </c>
      <c r="F461" s="20">
        <v>-3.7255799999999999E-4</v>
      </c>
      <c r="G461" s="20">
        <v>1.812641E-4</v>
      </c>
    </row>
    <row r="462" spans="1:7" ht="22.5" x14ac:dyDescent="0.2">
      <c r="A462" s="12" t="s">
        <v>1360</v>
      </c>
      <c r="B462" s="10" t="str">
        <f>VLOOKUP(A462,[4]Feuil1!$A$4:$B$2594,2,FALSE)</f>
        <v>Symptômes et autres recours aux soins de la CMD 03</v>
      </c>
      <c r="C462" s="19">
        <v>2931</v>
      </c>
      <c r="D462" s="32">
        <v>-6.5298507000000006E-2</v>
      </c>
      <c r="E462" s="32">
        <v>-2.4950099999999999E-2</v>
      </c>
      <c r="F462" s="20">
        <v>-2.9412500000000001E-4</v>
      </c>
      <c r="G462" s="20">
        <v>1.6701819999999999E-4</v>
      </c>
    </row>
    <row r="463" spans="1:7" ht="22.5" x14ac:dyDescent="0.2">
      <c r="A463" s="12" t="s">
        <v>1361</v>
      </c>
      <c r="B463" s="10" t="str">
        <f>VLOOKUP(A463,[4]Feuil1!$A$4:$B$2594,2,FALSE)</f>
        <v>Interventions majeures sur le thorax, niveau 1</v>
      </c>
      <c r="C463" s="19">
        <v>6962</v>
      </c>
      <c r="D463" s="32">
        <v>-6.5200313999999995E-2</v>
      </c>
      <c r="E463" s="32">
        <v>-2.4929972000000002E-2</v>
      </c>
      <c r="F463" s="20">
        <v>-6.9805599999999996E-4</v>
      </c>
      <c r="G463" s="20">
        <v>3.9671820000000002E-4</v>
      </c>
    </row>
    <row r="464" spans="1:7" ht="22.5" x14ac:dyDescent="0.2">
      <c r="A464" s="12" t="s">
        <v>1362</v>
      </c>
      <c r="B464" s="10" t="str">
        <f>VLOOKUP(A464,[4]Feuil1!$A$4:$B$2594,2,FALSE)</f>
        <v>Interventions majeures sur le thorax, niveau 2</v>
      </c>
      <c r="C464" s="19">
        <v>8573</v>
      </c>
      <c r="D464" s="32">
        <v>6.8820039599999994E-2</v>
      </c>
      <c r="E464" s="32">
        <v>5.7481189100000003E-2</v>
      </c>
      <c r="F464" s="20">
        <v>1.827494E-3</v>
      </c>
      <c r="G464" s="20">
        <v>4.8851839999999999E-4</v>
      </c>
    </row>
    <row r="465" spans="1:7" ht="22.5" x14ac:dyDescent="0.2">
      <c r="A465" s="12" t="s">
        <v>1363</v>
      </c>
      <c r="B465" s="10" t="str">
        <f>VLOOKUP(A465,[4]Feuil1!$A$4:$B$2594,2,FALSE)</f>
        <v>Interventions majeures sur le thorax, niveau 3</v>
      </c>
      <c r="C465" s="19">
        <v>3679</v>
      </c>
      <c r="D465" s="32">
        <v>6.4845292999999998E-2</v>
      </c>
      <c r="E465" s="32">
        <v>0.13724884079999999</v>
      </c>
      <c r="F465" s="20">
        <v>1.7412173999999999E-3</v>
      </c>
      <c r="G465" s="20">
        <v>2.096418E-4</v>
      </c>
    </row>
    <row r="466" spans="1:7" ht="22.5" x14ac:dyDescent="0.2">
      <c r="A466" s="12" t="s">
        <v>1364</v>
      </c>
      <c r="B466" s="10" t="str">
        <f>VLOOKUP(A466,[4]Feuil1!$A$4:$B$2594,2,FALSE)</f>
        <v>Interventions majeures sur le thorax, niveau 4</v>
      </c>
      <c r="C466" s="19">
        <v>2250</v>
      </c>
      <c r="D466" s="32">
        <v>3.1832651199999999E-2</v>
      </c>
      <c r="E466" s="32">
        <v>-8.3737329999999995E-3</v>
      </c>
      <c r="F466" s="20">
        <v>-7.4511999999999994E-5</v>
      </c>
      <c r="G466" s="20">
        <v>1.2821260000000001E-4</v>
      </c>
    </row>
    <row r="467" spans="1:7" ht="22.5" x14ac:dyDescent="0.2">
      <c r="A467" s="12" t="s">
        <v>1365</v>
      </c>
      <c r="B467" s="10" t="str">
        <f>VLOOKUP(A467,[4]Feuil1!$A$4:$B$2594,2,FALSE)</f>
        <v>Autres interventions chirurgicales sur le système respiratoire, niveau 1</v>
      </c>
      <c r="C467" s="19">
        <v>2203</v>
      </c>
      <c r="D467" s="32">
        <v>-2.3080336999999999E-2</v>
      </c>
      <c r="E467" s="32">
        <v>9.0867789999999997E-4</v>
      </c>
      <c r="F467" s="20">
        <v>7.8433218000000002E-6</v>
      </c>
      <c r="G467" s="20">
        <v>1.2553440000000001E-4</v>
      </c>
    </row>
    <row r="468" spans="1:7" ht="22.5" x14ac:dyDescent="0.2">
      <c r="A468" s="12" t="s">
        <v>1366</v>
      </c>
      <c r="B468" s="10" t="str">
        <f>VLOOKUP(A468,[4]Feuil1!$A$4:$B$2594,2,FALSE)</f>
        <v>Autres interventions chirurgicales sur le système respiratoire, niveau 2</v>
      </c>
      <c r="C468" s="19">
        <v>621</v>
      </c>
      <c r="D468" s="32">
        <v>-2.9968453999999999E-2</v>
      </c>
      <c r="E468" s="32">
        <v>9.7560975999999994E-3</v>
      </c>
      <c r="F468" s="20">
        <v>2.353E-5</v>
      </c>
      <c r="G468" s="20">
        <v>3.5386699999999998E-5</v>
      </c>
    </row>
    <row r="469" spans="1:7" ht="22.5" x14ac:dyDescent="0.2">
      <c r="A469" s="12" t="s">
        <v>1367</v>
      </c>
      <c r="B469" s="10" t="str">
        <f>VLOOKUP(A469,[4]Feuil1!$A$4:$B$2594,2,FALSE)</f>
        <v>Autres interventions chirurgicales sur le système respiratoire, niveau 3</v>
      </c>
      <c r="C469" s="19">
        <v>507</v>
      </c>
      <c r="D469" s="32">
        <v>2.7837259100000001E-2</v>
      </c>
      <c r="E469" s="32">
        <v>5.6250000000000001E-2</v>
      </c>
      <c r="F469" s="20">
        <v>1.0588480000000001E-4</v>
      </c>
      <c r="G469" s="20">
        <v>2.8890600000000001E-5</v>
      </c>
    </row>
    <row r="470" spans="1:7" ht="22.5" x14ac:dyDescent="0.2">
      <c r="A470" s="12" t="s">
        <v>1368</v>
      </c>
      <c r="B470" s="10" t="str">
        <f>VLOOKUP(A470,[4]Feuil1!$A$4:$B$2594,2,FALSE)</f>
        <v>Autres interventions chirurgicales sur le système respiratoire, niveau 4</v>
      </c>
      <c r="C470" s="19">
        <v>444</v>
      </c>
      <c r="D470" s="32">
        <v>1.67064439E-2</v>
      </c>
      <c r="E470" s="32">
        <v>4.2253521099999997E-2</v>
      </c>
      <c r="F470" s="20">
        <v>7.0589900000000007E-5</v>
      </c>
      <c r="G470" s="20">
        <v>2.53006E-5</v>
      </c>
    </row>
    <row r="471" spans="1:7" x14ac:dyDescent="0.2">
      <c r="A471" s="12" t="s">
        <v>1369</v>
      </c>
      <c r="B471" s="10" t="str">
        <f>VLOOKUP(A471,[4]Feuil1!$A$4:$B$2594,2,FALSE)</f>
        <v>Interventions sous thoracoscopie, niveau 1</v>
      </c>
      <c r="C471" s="19">
        <v>4995</v>
      </c>
      <c r="D471" s="32">
        <v>-1.9432570000000001E-3</v>
      </c>
      <c r="E471" s="32">
        <v>-2.7453271000000001E-2</v>
      </c>
      <c r="F471" s="20">
        <v>-5.5295400000000003E-4</v>
      </c>
      <c r="G471" s="20">
        <v>2.8463190000000001E-4</v>
      </c>
    </row>
    <row r="472" spans="1:7" x14ac:dyDescent="0.2">
      <c r="A472" s="12" t="s">
        <v>1370</v>
      </c>
      <c r="B472" s="10" t="str">
        <f>VLOOKUP(A472,[4]Feuil1!$A$4:$B$2594,2,FALSE)</f>
        <v>Interventions sous thoracoscopie, niveau 2</v>
      </c>
      <c r="C472" s="19">
        <v>3777</v>
      </c>
      <c r="D472" s="32">
        <v>3.54942798E-2</v>
      </c>
      <c r="E472" s="32">
        <v>6.9971671400000005E-2</v>
      </c>
      <c r="F472" s="20">
        <v>9.686502E-4</v>
      </c>
      <c r="G472" s="20">
        <v>2.1522619999999999E-4</v>
      </c>
    </row>
    <row r="473" spans="1:7" x14ac:dyDescent="0.2">
      <c r="A473" s="12" t="s">
        <v>1371</v>
      </c>
      <c r="B473" s="10" t="str">
        <f>VLOOKUP(A473,[4]Feuil1!$A$4:$B$2594,2,FALSE)</f>
        <v>Interventions sous thoracoscopie, niveau 3</v>
      </c>
      <c r="C473" s="19">
        <v>1649</v>
      </c>
      <c r="D473" s="32">
        <v>3.68600683E-2</v>
      </c>
      <c r="E473" s="32">
        <v>8.5582620100000006E-2</v>
      </c>
      <c r="F473" s="20">
        <v>5.0981590000000003E-4</v>
      </c>
      <c r="G473" s="20">
        <v>9.39656E-5</v>
      </c>
    </row>
    <row r="474" spans="1:7" x14ac:dyDescent="0.2">
      <c r="A474" s="12" t="s">
        <v>1372</v>
      </c>
      <c r="B474" s="10" t="str">
        <f>VLOOKUP(A474,[4]Feuil1!$A$4:$B$2594,2,FALSE)</f>
        <v>Interventions sous thoracoscopie, niveau 4</v>
      </c>
      <c r="C474" s="19">
        <v>466</v>
      </c>
      <c r="D474" s="32">
        <v>7.6335877900000002E-2</v>
      </c>
      <c r="E474" s="32">
        <v>0.1016548463</v>
      </c>
      <c r="F474" s="20">
        <v>1.6863140000000001E-4</v>
      </c>
      <c r="G474" s="20">
        <v>2.6554200000000001E-5</v>
      </c>
    </row>
    <row r="475" spans="1:7" ht="22.5" x14ac:dyDescent="0.2">
      <c r="A475" s="12" t="s">
        <v>1373</v>
      </c>
      <c r="B475" s="10" t="str">
        <f>VLOOKUP(A475,[4]Feuil1!$A$4:$B$2594,2,FALSE)</f>
        <v>Séjours comprenant une endoscopie bronchique, en ambulatoire</v>
      </c>
      <c r="C475" s="19">
        <v>31068</v>
      </c>
      <c r="D475" s="32">
        <v>-5.3834943000000003E-2</v>
      </c>
      <c r="E475" s="32">
        <v>-2.9845000000000002E-3</v>
      </c>
      <c r="F475" s="20">
        <v>-3.6471399999999998E-4</v>
      </c>
      <c r="G475" s="20">
        <v>1.7703592000000001E-3</v>
      </c>
    </row>
    <row r="476" spans="1:7" ht="22.5" x14ac:dyDescent="0.2">
      <c r="A476" s="12" t="s">
        <v>1374</v>
      </c>
      <c r="B476" s="10" t="str">
        <f>VLOOKUP(A476,[4]Feuil1!$A$4:$B$2594,2,FALSE)</f>
        <v>Bronchites et asthme, âge inférieur à 18 ans, niveau 1</v>
      </c>
      <c r="C476" s="19">
        <v>20369</v>
      </c>
      <c r="D476" s="32">
        <v>-8.2429607000000002E-2</v>
      </c>
      <c r="E476" s="32">
        <v>7.9552681799999997E-2</v>
      </c>
      <c r="F476" s="20">
        <v>5.8864130000000001E-3</v>
      </c>
      <c r="G476" s="20">
        <v>1.1606941999999999E-3</v>
      </c>
    </row>
    <row r="477" spans="1:7" ht="22.5" x14ac:dyDescent="0.2">
      <c r="A477" s="12" t="s">
        <v>1375</v>
      </c>
      <c r="B477" s="10" t="str">
        <f>VLOOKUP(A477,[4]Feuil1!$A$4:$B$2594,2,FALSE)</f>
        <v>Bronchites et asthme, âge inférieur à 18 ans, niveau 2</v>
      </c>
      <c r="C477" s="19">
        <v>3226</v>
      </c>
      <c r="D477" s="32">
        <v>7.6716016200000001E-2</v>
      </c>
      <c r="E477" s="32">
        <v>0.34416666670000001</v>
      </c>
      <c r="F477" s="20">
        <v>3.2392918999999999E-3</v>
      </c>
      <c r="G477" s="20">
        <v>1.838283E-4</v>
      </c>
    </row>
    <row r="478" spans="1:7" ht="22.5" x14ac:dyDescent="0.2">
      <c r="A478" s="12" t="s">
        <v>1376</v>
      </c>
      <c r="B478" s="10" t="str">
        <f>VLOOKUP(A478,[4]Feuil1!$A$4:$B$2594,2,FALSE)</f>
        <v>Bronchites et asthme, âge inférieur à 18 ans, niveau 3</v>
      </c>
      <c r="C478" s="19">
        <v>1406</v>
      </c>
      <c r="D478" s="32">
        <v>-3.8901602E-2</v>
      </c>
      <c r="E478" s="32">
        <v>0.67380952380000003</v>
      </c>
      <c r="F478" s="20">
        <v>2.2196601000000001E-3</v>
      </c>
      <c r="G478" s="20">
        <v>8.0118599999999996E-5</v>
      </c>
    </row>
    <row r="479" spans="1:7" ht="22.5" x14ac:dyDescent="0.2">
      <c r="A479" s="12" t="s">
        <v>1377</v>
      </c>
      <c r="B479" s="10" t="str">
        <f>VLOOKUP(A479,[4]Feuil1!$A$4:$B$2594,2,FALSE)</f>
        <v>Bronchites et asthme, âge inférieur à 18 ans, niveau 4</v>
      </c>
      <c r="C479" s="19">
        <v>106</v>
      </c>
      <c r="D479" s="32">
        <v>-0.242990654</v>
      </c>
      <c r="E479" s="32">
        <v>0.30864197529999998</v>
      </c>
      <c r="F479" s="20">
        <v>9.80415E-5</v>
      </c>
      <c r="G479" s="20">
        <v>6.0402367999999999E-6</v>
      </c>
    </row>
    <row r="480" spans="1:7" ht="22.5" x14ac:dyDescent="0.2">
      <c r="A480" s="12" t="s">
        <v>1378</v>
      </c>
      <c r="B480" s="10" t="str">
        <f>VLOOKUP(A480,[4]Feuil1!$A$4:$B$2594,2,FALSE)</f>
        <v>Bronchites et asthme, âge inférieur à 18 ans, très courte durée</v>
      </c>
      <c r="C480" s="19">
        <v>22383</v>
      </c>
      <c r="D480" s="32">
        <v>-4.5751330999999999E-2</v>
      </c>
      <c r="E480" s="32">
        <v>8.6184306299999999E-2</v>
      </c>
      <c r="F480" s="20">
        <v>6.9648697999999997E-3</v>
      </c>
      <c r="G480" s="20">
        <v>1.2754587E-3</v>
      </c>
    </row>
    <row r="481" spans="1:7" ht="22.5" x14ac:dyDescent="0.2">
      <c r="A481" s="12" t="s">
        <v>1379</v>
      </c>
      <c r="B481" s="10" t="str">
        <f>VLOOKUP(A481,[4]Feuil1!$A$4:$B$2594,2,FALSE)</f>
        <v>Bronchites et asthme, âge supérieur à 17 ans, niveau 1</v>
      </c>
      <c r="C481" s="19">
        <v>9690</v>
      </c>
      <c r="D481" s="32">
        <v>-3.3844679000000003E-2</v>
      </c>
      <c r="E481" s="32">
        <v>-3.8404287000000002E-2</v>
      </c>
      <c r="F481" s="20">
        <v>-1.5176829999999999E-3</v>
      </c>
      <c r="G481" s="20">
        <v>5.5216879999999996E-4</v>
      </c>
    </row>
    <row r="482" spans="1:7" ht="22.5" x14ac:dyDescent="0.2">
      <c r="A482" s="12" t="s">
        <v>1380</v>
      </c>
      <c r="B482" s="10" t="str">
        <f>VLOOKUP(A482,[4]Feuil1!$A$4:$B$2594,2,FALSE)</f>
        <v>Bronchites et asthme, âge supérieur à 17 ans, niveau 2</v>
      </c>
      <c r="C482" s="19">
        <v>10397</v>
      </c>
      <c r="D482" s="32">
        <v>6.0606061000000001E-3</v>
      </c>
      <c r="E482" s="32">
        <v>-7.8933380999999997E-2</v>
      </c>
      <c r="F482" s="20">
        <v>-3.4941999999999998E-3</v>
      </c>
      <c r="G482" s="20">
        <v>5.9245610000000003E-4</v>
      </c>
    </row>
    <row r="483" spans="1:7" ht="22.5" x14ac:dyDescent="0.2">
      <c r="A483" s="12" t="s">
        <v>1381</v>
      </c>
      <c r="B483" s="10" t="str">
        <f>VLOOKUP(A483,[4]Feuil1!$A$4:$B$2594,2,FALSE)</f>
        <v>Bronchites et asthme, âge supérieur à 17 ans, niveau 3</v>
      </c>
      <c r="C483" s="19">
        <v>18483</v>
      </c>
      <c r="D483" s="32">
        <v>4.8461034700000002E-2</v>
      </c>
      <c r="E483" s="32">
        <v>-0.11194926199999999</v>
      </c>
      <c r="F483" s="20">
        <v>-9.13747E-3</v>
      </c>
      <c r="G483" s="20">
        <v>1.0532235E-3</v>
      </c>
    </row>
    <row r="484" spans="1:7" ht="22.5" x14ac:dyDescent="0.2">
      <c r="A484" s="12" t="s">
        <v>1382</v>
      </c>
      <c r="B484" s="10" t="str">
        <f>VLOOKUP(A484,[4]Feuil1!$A$4:$B$2594,2,FALSE)</f>
        <v>Bronchites et asthme, âge supérieur à 17 ans, niveau 4</v>
      </c>
      <c r="C484" s="19">
        <v>1158</v>
      </c>
      <c r="D484" s="32">
        <v>8.9626555999999996E-2</v>
      </c>
      <c r="E484" s="32">
        <v>-0.118050267</v>
      </c>
      <c r="F484" s="20">
        <v>-6.0785699999999995E-4</v>
      </c>
      <c r="G484" s="20">
        <v>6.5986699999999996E-5</v>
      </c>
    </row>
    <row r="485" spans="1:7" ht="22.5" x14ac:dyDescent="0.2">
      <c r="A485" s="12" t="s">
        <v>1383</v>
      </c>
      <c r="B485" s="10" t="str">
        <f>VLOOKUP(A485,[4]Feuil1!$A$4:$B$2594,2,FALSE)</f>
        <v>Bronchites et asthme, âge supérieur à 17 ans, très courte durée</v>
      </c>
      <c r="C485" s="19">
        <v>14893</v>
      </c>
      <c r="D485" s="32">
        <v>8.417508E-4</v>
      </c>
      <c r="E485" s="32">
        <v>-3.6488321999999997E-2</v>
      </c>
      <c r="F485" s="20">
        <v>-2.211817E-3</v>
      </c>
      <c r="G485" s="20">
        <v>8.4865329999999999E-4</v>
      </c>
    </row>
    <row r="486" spans="1:7" ht="22.5" x14ac:dyDescent="0.2">
      <c r="A486" s="12" t="s">
        <v>1384</v>
      </c>
      <c r="B486" s="10" t="str">
        <f>VLOOKUP(A486,[4]Feuil1!$A$4:$B$2594,2,FALSE)</f>
        <v>Pneumonies et pleurésies banales, âge inférieur à 18 ans, niveau 1</v>
      </c>
      <c r="C486" s="19">
        <v>10473</v>
      </c>
      <c r="D486" s="32">
        <v>-0.219545873</v>
      </c>
      <c r="E486" s="32">
        <v>2.9388637700000001E-2</v>
      </c>
      <c r="F486" s="20">
        <v>1.1725766E-3</v>
      </c>
      <c r="G486" s="20">
        <v>5.9678680000000003E-4</v>
      </c>
    </row>
    <row r="487" spans="1:7" ht="22.5" x14ac:dyDescent="0.2">
      <c r="A487" s="12" t="s">
        <v>1385</v>
      </c>
      <c r="B487" s="10" t="str">
        <f>VLOOKUP(A487,[4]Feuil1!$A$4:$B$2594,2,FALSE)</f>
        <v>Pneumonies et pleurésies banales, âge inférieur à 18 ans, niveau 2</v>
      </c>
      <c r="C487" s="19">
        <v>2183</v>
      </c>
      <c r="D487" s="32">
        <v>-7.7468115000000004E-2</v>
      </c>
      <c r="E487" s="32">
        <v>0.1177675371</v>
      </c>
      <c r="F487" s="20">
        <v>9.0198199999999996E-4</v>
      </c>
      <c r="G487" s="20">
        <v>1.243947E-4</v>
      </c>
    </row>
    <row r="488" spans="1:7" ht="22.5" x14ac:dyDescent="0.2">
      <c r="A488" s="12" t="s">
        <v>1386</v>
      </c>
      <c r="B488" s="10" t="str">
        <f>VLOOKUP(A488,[4]Feuil1!$A$4:$B$2594,2,FALSE)</f>
        <v>Pneumonies et pleurésies banales, âge inférieur à 18 ans, niveau 3</v>
      </c>
      <c r="C488" s="19">
        <v>1336</v>
      </c>
      <c r="D488" s="32">
        <v>4.8192770999999999E-3</v>
      </c>
      <c r="E488" s="32">
        <v>6.79456435E-2</v>
      </c>
      <c r="F488" s="20">
        <v>3.3334119999999998E-4</v>
      </c>
      <c r="G488" s="20">
        <v>7.6129800000000004E-5</v>
      </c>
    </row>
    <row r="489" spans="1:7" ht="22.5" x14ac:dyDescent="0.2">
      <c r="A489" s="12" t="s">
        <v>1387</v>
      </c>
      <c r="B489" s="10" t="str">
        <f>VLOOKUP(A489,[4]Feuil1!$A$4:$B$2594,2,FALSE)</f>
        <v>Pneumonies et pleurésies banales, âge inférieur à 18 ans, niveau 4</v>
      </c>
      <c r="C489" s="19">
        <v>178</v>
      </c>
      <c r="D489" s="32">
        <v>9.1428571400000005E-2</v>
      </c>
      <c r="E489" s="32">
        <v>-6.8062827000000006E-2</v>
      </c>
      <c r="F489" s="20">
        <v>-5.0982000000000001E-5</v>
      </c>
      <c r="G489" s="20">
        <v>1.0142999999999999E-5</v>
      </c>
    </row>
    <row r="490" spans="1:7" ht="22.5" x14ac:dyDescent="0.2">
      <c r="A490" s="12" t="s">
        <v>1388</v>
      </c>
      <c r="B490" s="10" t="str">
        <f>VLOOKUP(A490,[4]Feuil1!$A$4:$B$2594,2,FALSE)</f>
        <v>Pneumonies et pleurésies banales, âge supérieur à 17 ans, niveau 1</v>
      </c>
      <c r="C490" s="19">
        <v>23816</v>
      </c>
      <c r="D490" s="32">
        <v>-0.10931893500000001</v>
      </c>
      <c r="E490" s="32">
        <v>-8.6249232999999995E-2</v>
      </c>
      <c r="F490" s="20">
        <v>-8.8158939999999995E-3</v>
      </c>
      <c r="G490" s="20">
        <v>1.3571157999999999E-3</v>
      </c>
    </row>
    <row r="491" spans="1:7" ht="22.5" x14ac:dyDescent="0.2">
      <c r="A491" s="12" t="s">
        <v>1389</v>
      </c>
      <c r="B491" s="10" t="str">
        <f>VLOOKUP(A491,[4]Feuil1!$A$4:$B$2594,2,FALSE)</f>
        <v>Pneumonies et pleurésies banales, âge supérieur à 17 ans, niveau 2</v>
      </c>
      <c r="C491" s="19">
        <v>44926</v>
      </c>
      <c r="D491" s="32">
        <v>-6.8803605000000004E-2</v>
      </c>
      <c r="E491" s="32">
        <v>-8.6554297000000002E-2</v>
      </c>
      <c r="F491" s="20">
        <v>-1.6694509999999999E-2</v>
      </c>
      <c r="G491" s="20">
        <v>2.5600346999999999E-3</v>
      </c>
    </row>
    <row r="492" spans="1:7" ht="22.5" x14ac:dyDescent="0.2">
      <c r="A492" s="12" t="s">
        <v>1390</v>
      </c>
      <c r="B492" s="10" t="str">
        <f>VLOOKUP(A492,[4]Feuil1!$A$4:$B$2594,2,FALSE)</f>
        <v>Pneumonies et pleurésies banales, âge supérieur à 17 ans, niveau 3</v>
      </c>
      <c r="C492" s="19">
        <v>45530</v>
      </c>
      <c r="D492" s="32">
        <v>6.3577560899999996E-2</v>
      </c>
      <c r="E492" s="32">
        <v>6.8999070999999999E-3</v>
      </c>
      <c r="F492" s="20">
        <v>1.2235582000000001E-3</v>
      </c>
      <c r="G492" s="20">
        <v>2.5944525999999999E-3</v>
      </c>
    </row>
    <row r="493" spans="1:7" ht="22.5" x14ac:dyDescent="0.2">
      <c r="A493" s="12" t="s">
        <v>1391</v>
      </c>
      <c r="B493" s="10" t="str">
        <f>VLOOKUP(A493,[4]Feuil1!$A$4:$B$2594,2,FALSE)</f>
        <v>Pneumonies et pleurésies banales, âge supérieur à 17 ans, niveau 4</v>
      </c>
      <c r="C493" s="19">
        <v>10144</v>
      </c>
      <c r="D493" s="32">
        <v>8.3512006900000005E-2</v>
      </c>
      <c r="E493" s="32">
        <v>3.6608291E-3</v>
      </c>
      <c r="F493" s="20">
        <v>1.451015E-4</v>
      </c>
      <c r="G493" s="20">
        <v>5.7803930000000002E-4</v>
      </c>
    </row>
    <row r="494" spans="1:7" ht="33.75" x14ac:dyDescent="0.2">
      <c r="A494" s="12" t="s">
        <v>1392</v>
      </c>
      <c r="B494" s="10" t="str">
        <f>VLOOKUP(A494,[4]Feuil1!$A$4:$B$2594,2,FALSE)</f>
        <v>Transferts et autres séjours pour pneumonies et pleurésies banales, âge supérieur à 17 ans</v>
      </c>
      <c r="C494" s="19">
        <v>17348</v>
      </c>
      <c r="D494" s="32">
        <v>8.2232178E-3</v>
      </c>
      <c r="E494" s="32">
        <v>-2.4187198E-2</v>
      </c>
      <c r="F494" s="20">
        <v>-1.686314E-3</v>
      </c>
      <c r="G494" s="20">
        <v>9.8854739999999991E-4</v>
      </c>
    </row>
    <row r="495" spans="1:7" ht="22.5" x14ac:dyDescent="0.2">
      <c r="A495" s="12" t="s">
        <v>1393</v>
      </c>
      <c r="B495" s="10" t="str">
        <f>VLOOKUP(A495,[4]Feuil1!$A$4:$B$2594,2,FALSE)</f>
        <v>Infections et inflammations respiratoires, âge inférieur à 18 ans, niveau 1</v>
      </c>
      <c r="C495" s="19">
        <v>511</v>
      </c>
      <c r="D495" s="32">
        <v>-6.7189250000000006E-2</v>
      </c>
      <c r="E495" s="32">
        <v>-0.38655462200000001</v>
      </c>
      <c r="F495" s="20">
        <v>-1.2627750000000001E-3</v>
      </c>
      <c r="G495" s="20">
        <v>2.9118499999999999E-5</v>
      </c>
    </row>
    <row r="496" spans="1:7" ht="22.5" x14ac:dyDescent="0.2">
      <c r="A496" s="12" t="s">
        <v>1394</v>
      </c>
      <c r="B496" s="10" t="str">
        <f>VLOOKUP(A496,[4]Feuil1!$A$4:$B$2594,2,FALSE)</f>
        <v>Infections et inflammations respiratoires, âge inférieur à 18 ans, niveau 2</v>
      </c>
      <c r="C496" s="19">
        <v>482</v>
      </c>
      <c r="D496" s="32">
        <v>3.11958406E-2</v>
      </c>
      <c r="E496" s="32">
        <v>-0.18991596599999999</v>
      </c>
      <c r="F496" s="20">
        <v>-4.4314799999999998E-4</v>
      </c>
      <c r="G496" s="20">
        <v>2.7466000000000001E-5</v>
      </c>
    </row>
    <row r="497" spans="1:7" ht="22.5" x14ac:dyDescent="0.2">
      <c r="A497" s="12" t="s">
        <v>1395</v>
      </c>
      <c r="B497" s="10" t="str">
        <f>VLOOKUP(A497,[4]Feuil1!$A$4:$B$2594,2,FALSE)</f>
        <v>Infections et inflammations respiratoires, âge inférieur à 18 ans, niveau 3</v>
      </c>
      <c r="C497" s="19">
        <v>331</v>
      </c>
      <c r="D497" s="32">
        <v>0.3059936909</v>
      </c>
      <c r="E497" s="32">
        <v>-0.200483092</v>
      </c>
      <c r="F497" s="20">
        <v>-3.2549800000000002E-4</v>
      </c>
      <c r="G497" s="20">
        <v>1.8861499999999999E-5</v>
      </c>
    </row>
    <row r="498" spans="1:7" ht="22.5" x14ac:dyDescent="0.2">
      <c r="A498" s="12" t="s">
        <v>1396</v>
      </c>
      <c r="B498" s="10" t="str">
        <f>VLOOKUP(A498,[4]Feuil1!$A$4:$B$2594,2,FALSE)</f>
        <v>Infections et inflammations respiratoires, âge inférieur à 18 ans, niveau 4</v>
      </c>
      <c r="C498" s="19">
        <v>164</v>
      </c>
      <c r="D498" s="32">
        <v>0.13071895419999999</v>
      </c>
      <c r="E498" s="32">
        <v>-5.2023120999999999E-2</v>
      </c>
      <c r="F498" s="20">
        <v>-3.5295E-5</v>
      </c>
      <c r="G498" s="20">
        <v>9.3452720000000002E-6</v>
      </c>
    </row>
    <row r="499" spans="1:7" ht="33.75" x14ac:dyDescent="0.2">
      <c r="A499" s="12" t="s">
        <v>1397</v>
      </c>
      <c r="B499" s="10" t="str">
        <f>VLOOKUP(A499,[4]Feuil1!$A$4:$B$2594,2,FALSE)</f>
        <v>Transferts et autres séjours courts pour infections et inflammations respiratoires, âge inférieur à 18 ans</v>
      </c>
      <c r="C499" s="19">
        <v>407</v>
      </c>
      <c r="D499" s="32">
        <v>0.26401446649999999</v>
      </c>
      <c r="E499" s="32">
        <v>-0.41773962799999997</v>
      </c>
      <c r="F499" s="20">
        <v>-1.1451250000000001E-3</v>
      </c>
      <c r="G499" s="20">
        <v>2.3192200000000001E-5</v>
      </c>
    </row>
    <row r="500" spans="1:7" ht="22.5" x14ac:dyDescent="0.2">
      <c r="A500" s="12" t="s">
        <v>1398</v>
      </c>
      <c r="B500" s="10" t="str">
        <f>VLOOKUP(A500,[4]Feuil1!$A$4:$B$2594,2,FALSE)</f>
        <v>Infections et inflammations respiratoires, âge supérieur à 17 ans, niveau 1</v>
      </c>
      <c r="C500" s="19">
        <v>4940</v>
      </c>
      <c r="D500" s="32">
        <v>-4.7848664999999999E-2</v>
      </c>
      <c r="E500" s="32">
        <v>-3.7787300000000003E-2</v>
      </c>
      <c r="F500" s="20">
        <v>-7.6080199999999998E-4</v>
      </c>
      <c r="G500" s="20">
        <v>2.8149780000000002E-4</v>
      </c>
    </row>
    <row r="501" spans="1:7" ht="22.5" x14ac:dyDescent="0.2">
      <c r="A501" s="12" t="s">
        <v>1399</v>
      </c>
      <c r="B501" s="10" t="str">
        <f>VLOOKUP(A501,[4]Feuil1!$A$4:$B$2594,2,FALSE)</f>
        <v>Infections et inflammations respiratoires, âge supérieur à 17 ans, niveau 2</v>
      </c>
      <c r="C501" s="19">
        <v>9362</v>
      </c>
      <c r="D501" s="32">
        <v>6.8961547299999995E-2</v>
      </c>
      <c r="E501" s="32">
        <v>8.2929456000000006E-3</v>
      </c>
      <c r="F501" s="20">
        <v>3.0196790000000003E-4</v>
      </c>
      <c r="G501" s="20">
        <v>5.3347829999999998E-4</v>
      </c>
    </row>
    <row r="502" spans="1:7" ht="22.5" x14ac:dyDescent="0.2">
      <c r="A502" s="12" t="s">
        <v>1400</v>
      </c>
      <c r="B502" s="10" t="str">
        <f>VLOOKUP(A502,[4]Feuil1!$A$4:$B$2594,2,FALSE)</f>
        <v>Infections et inflammations respiratoires, âge supérieur à 17 ans, niveau 3</v>
      </c>
      <c r="C502" s="19">
        <v>17640</v>
      </c>
      <c r="D502" s="32">
        <v>0.1060969755</v>
      </c>
      <c r="E502" s="32">
        <v>9.375E-2</v>
      </c>
      <c r="F502" s="20">
        <v>5.9295512999999996E-3</v>
      </c>
      <c r="G502" s="20">
        <v>1.0051865999999999E-3</v>
      </c>
    </row>
    <row r="503" spans="1:7" ht="22.5" x14ac:dyDescent="0.2">
      <c r="A503" s="12" t="s">
        <v>1401</v>
      </c>
      <c r="B503" s="10" t="str">
        <f>VLOOKUP(A503,[4]Feuil1!$A$4:$B$2594,2,FALSE)</f>
        <v>Infections et inflammations respiratoires, âge supérieur à 17 ans, niveau 4</v>
      </c>
      <c r="C503" s="19">
        <v>7034</v>
      </c>
      <c r="D503" s="32">
        <v>0.1317683345</v>
      </c>
      <c r="E503" s="32">
        <v>6.4950794899999997E-2</v>
      </c>
      <c r="F503" s="20">
        <v>1.6823925E-3</v>
      </c>
      <c r="G503" s="20">
        <v>4.0082099999999999E-4</v>
      </c>
    </row>
    <row r="504" spans="1:7" ht="33.75" x14ac:dyDescent="0.2">
      <c r="A504" s="12" t="s">
        <v>1402</v>
      </c>
      <c r="B504" s="10" t="str">
        <f>VLOOKUP(A504,[4]Feuil1!$A$4:$B$2594,2,FALSE)</f>
        <v>Transferts et autres séjours courts pour infections et inflammations respiratoires, âge supérieur à 17 ans</v>
      </c>
      <c r="C504" s="19">
        <v>2721</v>
      </c>
      <c r="D504" s="32">
        <v>-2.8892456E-2</v>
      </c>
      <c r="E504" s="32">
        <v>0.1243801653</v>
      </c>
      <c r="F504" s="20">
        <v>1.1804198999999999E-3</v>
      </c>
      <c r="G504" s="20">
        <v>1.5505170000000001E-4</v>
      </c>
    </row>
    <row r="505" spans="1:7" ht="22.5" x14ac:dyDescent="0.2">
      <c r="A505" s="12" t="s">
        <v>1403</v>
      </c>
      <c r="B505" s="10" t="str">
        <f>VLOOKUP(A505,[4]Feuil1!$A$4:$B$2594,2,FALSE)</f>
        <v>Bronchopneumopathies chroniques, niveau 1</v>
      </c>
      <c r="C505" s="19">
        <v>7196</v>
      </c>
      <c r="D505" s="32">
        <v>-0.10170388399999999</v>
      </c>
      <c r="E505" s="32">
        <v>-0.15221489199999999</v>
      </c>
      <c r="F505" s="20">
        <v>-5.0667860000000002E-3</v>
      </c>
      <c r="G505" s="20">
        <v>4.1005229999999999E-4</v>
      </c>
    </row>
    <row r="506" spans="1:7" ht="22.5" x14ac:dyDescent="0.2">
      <c r="A506" s="12" t="s">
        <v>1404</v>
      </c>
      <c r="B506" s="10" t="str">
        <f>VLOOKUP(A506,[4]Feuil1!$A$4:$B$2594,2,FALSE)</f>
        <v>Bronchopneumopathies chroniques, niveau 2</v>
      </c>
      <c r="C506" s="19">
        <v>6418</v>
      </c>
      <c r="D506" s="32">
        <v>-5.6984567E-2</v>
      </c>
      <c r="E506" s="32">
        <v>-0.102252063</v>
      </c>
      <c r="F506" s="20">
        <v>-2.8667340000000001E-3</v>
      </c>
      <c r="G506" s="20">
        <v>3.6571919999999999E-4</v>
      </c>
    </row>
    <row r="507" spans="1:7" ht="22.5" x14ac:dyDescent="0.2">
      <c r="A507" s="12" t="s">
        <v>1405</v>
      </c>
      <c r="B507" s="10" t="str">
        <f>VLOOKUP(A507,[4]Feuil1!$A$4:$B$2594,2,FALSE)</f>
        <v>Bronchopneumopathies chroniques, niveau 3</v>
      </c>
      <c r="C507" s="19">
        <v>3994</v>
      </c>
      <c r="D507" s="32">
        <v>-4.3887147000000001E-2</v>
      </c>
      <c r="E507" s="32">
        <v>9.1256830600000005E-2</v>
      </c>
      <c r="F507" s="20">
        <v>1.3098347E-3</v>
      </c>
      <c r="G507" s="20">
        <v>2.2759160000000001E-4</v>
      </c>
    </row>
    <row r="508" spans="1:7" ht="22.5" x14ac:dyDescent="0.2">
      <c r="A508" s="12" t="s">
        <v>1406</v>
      </c>
      <c r="B508" s="10" t="str">
        <f>VLOOKUP(A508,[4]Feuil1!$A$4:$B$2594,2,FALSE)</f>
        <v>Bronchopneumopathies chroniques, niveau 4</v>
      </c>
      <c r="C508" s="19">
        <v>1120</v>
      </c>
      <c r="D508" s="32">
        <v>-7.1537291000000003E-2</v>
      </c>
      <c r="E508" s="32">
        <v>-8.1967212999999997E-2</v>
      </c>
      <c r="F508" s="20">
        <v>-3.92166E-4</v>
      </c>
      <c r="G508" s="20">
        <v>6.3821399999999999E-5</v>
      </c>
    </row>
    <row r="509" spans="1:7" ht="22.5" x14ac:dyDescent="0.2">
      <c r="A509" s="12" t="s">
        <v>1407</v>
      </c>
      <c r="B509" s="10" t="str">
        <f>VLOOKUP(A509,[4]Feuil1!$A$4:$B$2594,2,FALSE)</f>
        <v>Bronchopneumopathies chroniques, très courte durée</v>
      </c>
      <c r="C509" s="19">
        <v>5442</v>
      </c>
      <c r="D509" s="32">
        <v>-4.1235472000000002E-2</v>
      </c>
      <c r="E509" s="32">
        <v>-9.6313517000000001E-2</v>
      </c>
      <c r="F509" s="20">
        <v>-2.2745629999999998E-3</v>
      </c>
      <c r="G509" s="20">
        <v>3.101035E-4</v>
      </c>
    </row>
    <row r="510" spans="1:7" x14ac:dyDescent="0.2">
      <c r="A510" s="12" t="s">
        <v>1408</v>
      </c>
      <c r="B510" s="10" t="str">
        <f>VLOOKUP(A510,[4]Feuil1!$A$4:$B$2594,2,FALSE)</f>
        <v>Tumeurs de l'appareil respiratoire, niveau 1</v>
      </c>
      <c r="C510" s="19">
        <v>8769</v>
      </c>
      <c r="D510" s="32">
        <v>-3.7085090000000001E-2</v>
      </c>
      <c r="E510" s="32">
        <v>-1.5382888000000001E-2</v>
      </c>
      <c r="F510" s="20">
        <v>-5.3726800000000003E-4</v>
      </c>
      <c r="G510" s="20">
        <v>4.996871E-4</v>
      </c>
    </row>
    <row r="511" spans="1:7" x14ac:dyDescent="0.2">
      <c r="A511" s="12" t="s">
        <v>1409</v>
      </c>
      <c r="B511" s="10" t="str">
        <f>VLOOKUP(A511,[4]Feuil1!$A$4:$B$2594,2,FALSE)</f>
        <v>Tumeurs de l'appareil respiratoire, niveau 2</v>
      </c>
      <c r="C511" s="19">
        <v>9751</v>
      </c>
      <c r="D511" s="32">
        <v>1.9090629200000001E-2</v>
      </c>
      <c r="E511" s="32">
        <v>-1.7927284000000002E-2</v>
      </c>
      <c r="F511" s="20">
        <v>-6.9805599999999996E-4</v>
      </c>
      <c r="G511" s="20">
        <v>5.5564480000000005E-4</v>
      </c>
    </row>
    <row r="512" spans="1:7" x14ac:dyDescent="0.2">
      <c r="A512" s="12" t="s">
        <v>1410</v>
      </c>
      <c r="B512" s="10" t="str">
        <f>VLOOKUP(A512,[4]Feuil1!$A$4:$B$2594,2,FALSE)</f>
        <v>Tumeurs de l'appareil respiratoire, niveau 3</v>
      </c>
      <c r="C512" s="19">
        <v>13834</v>
      </c>
      <c r="D512" s="32">
        <v>5.7635742099999998E-2</v>
      </c>
      <c r="E512" s="32">
        <v>3.9837642800000003E-2</v>
      </c>
      <c r="F512" s="20">
        <v>2.0784802999999998E-3</v>
      </c>
      <c r="G512" s="20">
        <v>7.8830790000000001E-4</v>
      </c>
    </row>
    <row r="513" spans="1:7" x14ac:dyDescent="0.2">
      <c r="A513" s="12" t="s">
        <v>1411</v>
      </c>
      <c r="B513" s="10" t="str">
        <f>VLOOKUP(A513,[4]Feuil1!$A$4:$B$2594,2,FALSE)</f>
        <v>Tumeurs de l'appareil respiratoire, niveau 4</v>
      </c>
      <c r="C513" s="19">
        <v>3473</v>
      </c>
      <c r="D513" s="32">
        <v>0.1039182283</v>
      </c>
      <c r="E513" s="32">
        <v>7.1913580199999994E-2</v>
      </c>
      <c r="F513" s="20">
        <v>9.1374700000000002E-4</v>
      </c>
      <c r="G513" s="20">
        <v>1.9790319999999999E-4</v>
      </c>
    </row>
    <row r="514" spans="1:7" ht="22.5" x14ac:dyDescent="0.2">
      <c r="A514" s="12" t="s">
        <v>1412</v>
      </c>
      <c r="B514" s="10" t="str">
        <f>VLOOKUP(A514,[4]Feuil1!$A$4:$B$2594,2,FALSE)</f>
        <v>Tumeurs de l'appareil respiratoire, très courte durée</v>
      </c>
      <c r="C514" s="19">
        <v>11002</v>
      </c>
      <c r="D514" s="32">
        <v>-5.3807650999999998E-2</v>
      </c>
      <c r="E514" s="32">
        <v>3.9297184999999998E-2</v>
      </c>
      <c r="F514" s="20">
        <v>1.6314108999999999E-3</v>
      </c>
      <c r="G514" s="20">
        <v>6.2693099999999995E-4</v>
      </c>
    </row>
    <row r="515" spans="1:7" x14ac:dyDescent="0.2">
      <c r="A515" s="12" t="s">
        <v>1413</v>
      </c>
      <c r="B515" s="10" t="str">
        <f>VLOOKUP(A515,[4]Feuil1!$A$4:$B$2594,2,FALSE)</f>
        <v>Embolies pulmonaires, niveau 1</v>
      </c>
      <c r="C515" s="19">
        <v>9364</v>
      </c>
      <c r="D515" s="32">
        <v>-7.6016829999999994E-2</v>
      </c>
      <c r="E515" s="32">
        <v>-5.2418539E-2</v>
      </c>
      <c r="F515" s="20">
        <v>-2.0314199999999999E-3</v>
      </c>
      <c r="G515" s="20">
        <v>5.3359220000000001E-4</v>
      </c>
    </row>
    <row r="516" spans="1:7" x14ac:dyDescent="0.2">
      <c r="A516" s="12" t="s">
        <v>1414</v>
      </c>
      <c r="B516" s="10" t="str">
        <f>VLOOKUP(A516,[4]Feuil1!$A$4:$B$2594,2,FALSE)</f>
        <v>Embolies pulmonaires, niveau 2</v>
      </c>
      <c r="C516" s="19">
        <v>11496</v>
      </c>
      <c r="D516" s="32">
        <v>4.7722342999999999E-3</v>
      </c>
      <c r="E516" s="32">
        <v>-7.2538860000000002E-3</v>
      </c>
      <c r="F516" s="20">
        <v>-3.2941999999999997E-4</v>
      </c>
      <c r="G516" s="20">
        <v>6.550808E-4</v>
      </c>
    </row>
    <row r="517" spans="1:7" x14ac:dyDescent="0.2">
      <c r="A517" s="12" t="s">
        <v>1415</v>
      </c>
      <c r="B517" s="10" t="str">
        <f>VLOOKUP(A517,[4]Feuil1!$A$4:$B$2594,2,FALSE)</f>
        <v>Embolies pulmonaires, niveau 3</v>
      </c>
      <c r="C517" s="19">
        <v>11947</v>
      </c>
      <c r="D517" s="32">
        <v>1.08542181E-2</v>
      </c>
      <c r="E517" s="32">
        <v>4.2950676600000001E-2</v>
      </c>
      <c r="F517" s="20">
        <v>1.9294571999999999E-3</v>
      </c>
      <c r="G517" s="20">
        <v>6.8078029999999996E-4</v>
      </c>
    </row>
    <row r="518" spans="1:7" x14ac:dyDescent="0.2">
      <c r="A518" s="12" t="s">
        <v>1416</v>
      </c>
      <c r="B518" s="10" t="str">
        <f>VLOOKUP(A518,[4]Feuil1!$A$4:$B$2594,2,FALSE)</f>
        <v>Embolies pulmonaires, niveau 4</v>
      </c>
      <c r="C518" s="19">
        <v>1555</v>
      </c>
      <c r="D518" s="32">
        <v>2.6297086000000001E-2</v>
      </c>
      <c r="E518" s="32">
        <v>7.6869806099999993E-2</v>
      </c>
      <c r="F518" s="20">
        <v>4.3530439999999999E-4</v>
      </c>
      <c r="G518" s="20">
        <v>8.8609099999999998E-5</v>
      </c>
    </row>
    <row r="519" spans="1:7" x14ac:dyDescent="0.2">
      <c r="A519" s="12" t="s">
        <v>1417</v>
      </c>
      <c r="B519" s="10" t="str">
        <f>VLOOKUP(A519,[4]Feuil1!$A$4:$B$2594,2,FALSE)</f>
        <v>Embolies pulmonaires, très courte durée</v>
      </c>
      <c r="C519" s="19">
        <v>4820</v>
      </c>
      <c r="D519" s="32">
        <v>0.11617031749999999</v>
      </c>
      <c r="E519" s="32">
        <v>6.2844542399999995E-2</v>
      </c>
      <c r="F519" s="20">
        <v>1.1176733999999999E-3</v>
      </c>
      <c r="G519" s="20">
        <v>2.7465980000000002E-4</v>
      </c>
    </row>
    <row r="520" spans="1:7" ht="22.5" x14ac:dyDescent="0.2">
      <c r="A520" s="12" t="s">
        <v>1418</v>
      </c>
      <c r="B520" s="10" t="str">
        <f>VLOOKUP(A520,[4]Feuil1!$A$4:$B$2594,2,FALSE)</f>
        <v>Signes et symptômes respiratoires, niveau 1</v>
      </c>
      <c r="C520" s="19">
        <v>40533</v>
      </c>
      <c r="D520" s="32">
        <v>-6.0611809000000003E-2</v>
      </c>
      <c r="E520" s="32">
        <v>2.3148381900000001E-2</v>
      </c>
      <c r="F520" s="20">
        <v>3.5961629999999999E-3</v>
      </c>
      <c r="G520" s="20">
        <v>2.3097068000000002E-3</v>
      </c>
    </row>
    <row r="521" spans="1:7" ht="22.5" x14ac:dyDescent="0.2">
      <c r="A521" s="12" t="s">
        <v>1419</v>
      </c>
      <c r="B521" s="10" t="str">
        <f>VLOOKUP(A521,[4]Feuil1!$A$4:$B$2594,2,FALSE)</f>
        <v>Signes et symptômes respiratoires, niveau 2</v>
      </c>
      <c r="C521" s="19">
        <v>9251</v>
      </c>
      <c r="D521" s="32">
        <v>-8.0775912000000005E-2</v>
      </c>
      <c r="E521" s="32">
        <v>-2.8766403999999999E-2</v>
      </c>
      <c r="F521" s="20">
        <v>-1.0745349999999999E-3</v>
      </c>
      <c r="G521" s="20">
        <v>5.2715309999999997E-4</v>
      </c>
    </row>
    <row r="522" spans="1:7" ht="22.5" x14ac:dyDescent="0.2">
      <c r="A522" s="12" t="s">
        <v>1420</v>
      </c>
      <c r="B522" s="10" t="str">
        <f>VLOOKUP(A522,[4]Feuil1!$A$4:$B$2594,2,FALSE)</f>
        <v>Signes et symptômes respiratoires, niveau 3</v>
      </c>
      <c r="C522" s="19">
        <v>953</v>
      </c>
      <c r="D522" s="32">
        <v>1.21065375E-2</v>
      </c>
      <c r="E522" s="32">
        <v>0.1399521531</v>
      </c>
      <c r="F522" s="20">
        <v>4.5883430000000003E-4</v>
      </c>
      <c r="G522" s="20">
        <v>5.4305100000000003E-5</v>
      </c>
    </row>
    <row r="523" spans="1:7" ht="22.5" x14ac:dyDescent="0.2">
      <c r="A523" s="12" t="s">
        <v>1421</v>
      </c>
      <c r="B523" s="10" t="str">
        <f>VLOOKUP(A523,[4]Feuil1!$A$4:$B$2594,2,FALSE)</f>
        <v>Signes et symptômes respiratoires, niveau 4</v>
      </c>
      <c r="C523" s="19">
        <v>210</v>
      </c>
      <c r="D523" s="32">
        <v>0.18905472640000001</v>
      </c>
      <c r="E523" s="32">
        <v>-0.12133891199999999</v>
      </c>
      <c r="F523" s="20">
        <v>-1.1372800000000001E-4</v>
      </c>
      <c r="G523" s="20">
        <v>1.19665E-5</v>
      </c>
    </row>
    <row r="524" spans="1:7" x14ac:dyDescent="0.2">
      <c r="A524" s="12" t="s">
        <v>1422</v>
      </c>
      <c r="B524" s="10" t="str">
        <f>VLOOKUP(A524,[4]Feuil1!$A$4:$B$2594,2,FALSE)</f>
        <v>Pneumothorax, niveau 1</v>
      </c>
      <c r="C524" s="19">
        <v>7270</v>
      </c>
      <c r="D524" s="32">
        <v>5.5614406999999998E-3</v>
      </c>
      <c r="E524" s="32">
        <v>-4.2665262000000002E-2</v>
      </c>
      <c r="F524" s="20">
        <v>-1.2706180000000001E-3</v>
      </c>
      <c r="G524" s="20">
        <v>4.1426910000000002E-4</v>
      </c>
    </row>
    <row r="525" spans="1:7" x14ac:dyDescent="0.2">
      <c r="A525" s="12" t="s">
        <v>1423</v>
      </c>
      <c r="B525" s="10" t="str">
        <f>VLOOKUP(A525,[4]Feuil1!$A$4:$B$2594,2,FALSE)</f>
        <v>Pneumothorax, niveau 2</v>
      </c>
      <c r="C525" s="19">
        <v>3120</v>
      </c>
      <c r="D525" s="32">
        <v>2.5094534200000001E-2</v>
      </c>
      <c r="E525" s="32">
        <v>4.6277666000000002E-2</v>
      </c>
      <c r="F525" s="20">
        <v>5.4118920000000004E-4</v>
      </c>
      <c r="G525" s="20">
        <v>1.7778809999999999E-4</v>
      </c>
    </row>
    <row r="526" spans="1:7" x14ac:dyDescent="0.2">
      <c r="A526" s="12" t="s">
        <v>1424</v>
      </c>
      <c r="B526" s="10" t="str">
        <f>VLOOKUP(A526,[4]Feuil1!$A$4:$B$2594,2,FALSE)</f>
        <v>Pneumothorax, niveau 3</v>
      </c>
      <c r="C526" s="19">
        <v>2798</v>
      </c>
      <c r="D526" s="32">
        <v>3.1897927000000001E-3</v>
      </c>
      <c r="E526" s="32">
        <v>0.1120826709</v>
      </c>
      <c r="F526" s="20">
        <v>1.1059084E-3</v>
      </c>
      <c r="G526" s="20">
        <v>1.594395E-4</v>
      </c>
    </row>
    <row r="527" spans="1:7" x14ac:dyDescent="0.2">
      <c r="A527" s="12" t="s">
        <v>1425</v>
      </c>
      <c r="B527" s="10" t="str">
        <f>VLOOKUP(A527,[4]Feuil1!$A$4:$B$2594,2,FALSE)</f>
        <v>Pneumothorax, niveau 4</v>
      </c>
      <c r="C527" s="19">
        <v>453</v>
      </c>
      <c r="D527" s="32">
        <v>0.1037037037</v>
      </c>
      <c r="E527" s="32">
        <v>1.34228188E-2</v>
      </c>
      <c r="F527" s="20">
        <v>2.353E-5</v>
      </c>
      <c r="G527" s="20">
        <v>2.5813499999999999E-5</v>
      </c>
    </row>
    <row r="528" spans="1:7" x14ac:dyDescent="0.2">
      <c r="A528" s="12" t="s">
        <v>1426</v>
      </c>
      <c r="B528" s="10" t="str">
        <f>VLOOKUP(A528,[4]Feuil1!$A$4:$B$2594,2,FALSE)</f>
        <v>Pneumothorax, très courte durée</v>
      </c>
      <c r="C528" s="19">
        <v>2737</v>
      </c>
      <c r="D528" s="32">
        <v>4.6803653000000001E-2</v>
      </c>
      <c r="E528" s="32">
        <v>-5.0890589999999999E-3</v>
      </c>
      <c r="F528" s="20">
        <v>-5.4902999999999999E-5</v>
      </c>
      <c r="G528" s="20">
        <v>1.5596349999999999E-4</v>
      </c>
    </row>
    <row r="529" spans="1:7" ht="22.5" x14ac:dyDescent="0.2">
      <c r="A529" s="12" t="s">
        <v>1427</v>
      </c>
      <c r="B529" s="10" t="str">
        <f>VLOOKUP(A529,[4]Feuil1!$A$4:$B$2594,2,FALSE)</f>
        <v>Oedème pulmonaire et détresse respiratoire, niveau 1</v>
      </c>
      <c r="C529" s="19">
        <v>9039</v>
      </c>
      <c r="D529" s="32">
        <v>-0.18688837599999999</v>
      </c>
      <c r="E529" s="32">
        <v>-0.11555773</v>
      </c>
      <c r="F529" s="20">
        <v>-4.6314820000000001E-3</v>
      </c>
      <c r="G529" s="20">
        <v>5.1507259999999998E-4</v>
      </c>
    </row>
    <row r="530" spans="1:7" ht="22.5" x14ac:dyDescent="0.2">
      <c r="A530" s="12" t="s">
        <v>1428</v>
      </c>
      <c r="B530" s="10" t="str">
        <f>VLOOKUP(A530,[4]Feuil1!$A$4:$B$2594,2,FALSE)</f>
        <v>Oedème pulmonaire et détresse respiratoire, niveau 2</v>
      </c>
      <c r="C530" s="19">
        <v>13943</v>
      </c>
      <c r="D530" s="32">
        <v>-0.161814705</v>
      </c>
      <c r="E530" s="32">
        <v>-0.116301179</v>
      </c>
      <c r="F530" s="20">
        <v>-7.1962479999999997E-3</v>
      </c>
      <c r="G530" s="20">
        <v>7.9451909999999997E-4</v>
      </c>
    </row>
    <row r="531" spans="1:7" ht="22.5" x14ac:dyDescent="0.2">
      <c r="A531" s="12" t="s">
        <v>1429</v>
      </c>
      <c r="B531" s="10" t="str">
        <f>VLOOKUP(A531,[4]Feuil1!$A$4:$B$2594,2,FALSE)</f>
        <v>Oedème pulmonaire et détresse respiratoire, niveau 3</v>
      </c>
      <c r="C531" s="19">
        <v>16126</v>
      </c>
      <c r="D531" s="32">
        <v>-5.9466089999999999E-2</v>
      </c>
      <c r="E531" s="32">
        <v>1.5526985999999999E-3</v>
      </c>
      <c r="F531" s="20">
        <v>9.80415E-5</v>
      </c>
      <c r="G531" s="20">
        <v>9.1891379999999999E-4</v>
      </c>
    </row>
    <row r="532" spans="1:7" ht="22.5" x14ac:dyDescent="0.2">
      <c r="A532" s="12" t="s">
        <v>1430</v>
      </c>
      <c r="B532" s="10" t="str">
        <f>VLOOKUP(A532,[4]Feuil1!$A$4:$B$2594,2,FALSE)</f>
        <v>Oedème pulmonaire et détresse respiratoire, niveau 4</v>
      </c>
      <c r="C532" s="19">
        <v>9180</v>
      </c>
      <c r="D532" s="32">
        <v>-4.5278262999999999E-2</v>
      </c>
      <c r="E532" s="32">
        <v>-6.7736366000000006E-2</v>
      </c>
      <c r="F532" s="20">
        <v>-2.6157480000000002E-3</v>
      </c>
      <c r="G532" s="20">
        <v>5.2310729999999997E-4</v>
      </c>
    </row>
    <row r="533" spans="1:7" ht="22.5" x14ac:dyDescent="0.2">
      <c r="A533" s="12" t="s">
        <v>1431</v>
      </c>
      <c r="B533" s="10" t="str">
        <f>VLOOKUP(A533,[4]Feuil1!$A$4:$B$2594,2,FALSE)</f>
        <v>Oedème pulmonaire et détresse respiratoire, très courte durée</v>
      </c>
      <c r="C533" s="19">
        <v>2019</v>
      </c>
      <c r="D533" s="32">
        <v>-0.113722199</v>
      </c>
      <c r="E533" s="32">
        <v>-4.4034090999999997E-2</v>
      </c>
      <c r="F533" s="20">
        <v>-3.6471399999999998E-4</v>
      </c>
      <c r="G533" s="20">
        <v>1.150494E-4</v>
      </c>
    </row>
    <row r="534" spans="1:7" x14ac:dyDescent="0.2">
      <c r="A534" s="12" t="s">
        <v>1432</v>
      </c>
      <c r="B534" s="10" t="str">
        <f>VLOOKUP(A534,[4]Feuil1!$A$4:$B$2594,2,FALSE)</f>
        <v>Maladies pulmonaires interstitielles, niveau 1</v>
      </c>
      <c r="C534" s="19">
        <v>3604</v>
      </c>
      <c r="D534" s="32">
        <v>9.5011876000000006E-3</v>
      </c>
      <c r="E534" s="32">
        <v>-5.7777778000000002E-2</v>
      </c>
      <c r="F534" s="20">
        <v>-8.6668699999999999E-4</v>
      </c>
      <c r="G534" s="20">
        <v>2.0536799999999999E-4</v>
      </c>
    </row>
    <row r="535" spans="1:7" x14ac:dyDescent="0.2">
      <c r="A535" s="12" t="s">
        <v>1433</v>
      </c>
      <c r="B535" s="10" t="str">
        <f>VLOOKUP(A535,[4]Feuil1!$A$4:$B$2594,2,FALSE)</f>
        <v>Maladies pulmonaires interstitielles, niveau 2</v>
      </c>
      <c r="C535" s="19">
        <v>3199</v>
      </c>
      <c r="D535" s="32">
        <v>5.3374655600000001E-2</v>
      </c>
      <c r="E535" s="32">
        <v>4.5766590400000001E-2</v>
      </c>
      <c r="F535" s="20">
        <v>5.4903250000000003E-4</v>
      </c>
      <c r="G535" s="20">
        <v>1.822898E-4</v>
      </c>
    </row>
    <row r="536" spans="1:7" x14ac:dyDescent="0.2">
      <c r="A536" s="12" t="s">
        <v>1434</v>
      </c>
      <c r="B536" s="10" t="str">
        <f>VLOOKUP(A536,[4]Feuil1!$A$4:$B$2594,2,FALSE)</f>
        <v>Maladies pulmonaires interstitielles, niveau 3</v>
      </c>
      <c r="C536" s="19">
        <v>3623</v>
      </c>
      <c r="D536" s="32">
        <v>6.7713142500000004E-2</v>
      </c>
      <c r="E536" s="32">
        <v>4.4393196900000001E-2</v>
      </c>
      <c r="F536" s="20">
        <v>6.0393580000000005E-4</v>
      </c>
      <c r="G536" s="20">
        <v>2.064507E-4</v>
      </c>
    </row>
    <row r="537" spans="1:7" x14ac:dyDescent="0.2">
      <c r="A537" s="12" t="s">
        <v>1435</v>
      </c>
      <c r="B537" s="10" t="str">
        <f>VLOOKUP(A537,[4]Feuil1!$A$4:$B$2594,2,FALSE)</f>
        <v>Maladies pulmonaires interstitielles, niveau 4</v>
      </c>
      <c r="C537" s="19">
        <v>539</v>
      </c>
      <c r="D537" s="32">
        <v>0.1036036036</v>
      </c>
      <c r="E537" s="32">
        <v>0.1</v>
      </c>
      <c r="F537" s="20">
        <v>1.9216139999999999E-4</v>
      </c>
      <c r="G537" s="20">
        <v>3.0713999999999998E-5</v>
      </c>
    </row>
    <row r="538" spans="1:7" ht="22.5" x14ac:dyDescent="0.2">
      <c r="A538" s="12" t="s">
        <v>1436</v>
      </c>
      <c r="B538" s="10" t="str">
        <f>VLOOKUP(A538,[4]Feuil1!$A$4:$B$2594,2,FALSE)</f>
        <v>Maladies pulmonaires interstitielles, très courte durée</v>
      </c>
      <c r="C538" s="19">
        <v>3548</v>
      </c>
      <c r="D538" s="32">
        <v>1.5426997200000001E-2</v>
      </c>
      <c r="E538" s="32">
        <v>-3.7438958000000001E-2</v>
      </c>
      <c r="F538" s="20">
        <v>-5.4118899999999997E-4</v>
      </c>
      <c r="G538" s="20">
        <v>2.02177E-4</v>
      </c>
    </row>
    <row r="539" spans="1:7" ht="22.5" x14ac:dyDescent="0.2">
      <c r="A539" s="12" t="s">
        <v>1437</v>
      </c>
      <c r="B539" s="10" t="str">
        <f>VLOOKUP(A539,[4]Feuil1!$A$4:$B$2594,2,FALSE)</f>
        <v>Autres diagnostics portant sur le système respiratoire, niveau 1</v>
      </c>
      <c r="C539" s="19">
        <v>1196</v>
      </c>
      <c r="D539" s="32">
        <v>1.6055045899999999E-2</v>
      </c>
      <c r="E539" s="32">
        <v>-0.10007524499999999</v>
      </c>
      <c r="F539" s="20">
        <v>-5.2158100000000002E-4</v>
      </c>
      <c r="G539" s="20">
        <v>6.8152100000000001E-5</v>
      </c>
    </row>
    <row r="540" spans="1:7" ht="22.5" x14ac:dyDescent="0.2">
      <c r="A540" s="12" t="s">
        <v>1438</v>
      </c>
      <c r="B540" s="10" t="str">
        <f>VLOOKUP(A540,[4]Feuil1!$A$4:$B$2594,2,FALSE)</f>
        <v>Autres diagnostics portant sur le système respiratoire, niveau 2</v>
      </c>
      <c r="C540" s="19">
        <v>1140</v>
      </c>
      <c r="D540" s="32">
        <v>0.12753036440000001</v>
      </c>
      <c r="E540" s="32">
        <v>2.3339317799999999E-2</v>
      </c>
      <c r="F540" s="20">
        <v>1.019632E-4</v>
      </c>
      <c r="G540" s="20">
        <v>6.4961000000000004E-5</v>
      </c>
    </row>
    <row r="541" spans="1:7" ht="22.5" x14ac:dyDescent="0.2">
      <c r="A541" s="12" t="s">
        <v>1439</v>
      </c>
      <c r="B541" s="10" t="str">
        <f>VLOOKUP(A541,[4]Feuil1!$A$4:$B$2594,2,FALSE)</f>
        <v>Autres diagnostics portant sur le système respiratoire, niveau 3</v>
      </c>
      <c r="C541" s="19">
        <v>1189</v>
      </c>
      <c r="D541" s="32">
        <v>0.2010989011</v>
      </c>
      <c r="E541" s="32">
        <v>8.7831655999999994E-2</v>
      </c>
      <c r="F541" s="20">
        <v>3.7647940000000001E-4</v>
      </c>
      <c r="G541" s="20">
        <v>6.77532E-5</v>
      </c>
    </row>
    <row r="542" spans="1:7" ht="22.5" x14ac:dyDescent="0.2">
      <c r="A542" s="12" t="s">
        <v>1440</v>
      </c>
      <c r="B542" s="10" t="str">
        <f>VLOOKUP(A542,[4]Feuil1!$A$4:$B$2594,2,FALSE)</f>
        <v>Autres diagnostics portant sur le système respiratoire, niveau 4</v>
      </c>
      <c r="C542" s="19">
        <v>480</v>
      </c>
      <c r="D542" s="32">
        <v>0.28051948049999997</v>
      </c>
      <c r="E542" s="32">
        <v>-2.6369167999999998E-2</v>
      </c>
      <c r="F542" s="20">
        <v>-5.0982000000000001E-5</v>
      </c>
      <c r="G542" s="20">
        <v>2.7351999999999998E-5</v>
      </c>
    </row>
    <row r="543" spans="1:7" ht="22.5" x14ac:dyDescent="0.2">
      <c r="A543" s="12" t="s">
        <v>1441</v>
      </c>
      <c r="B543" s="10" t="str">
        <f>VLOOKUP(A543,[4]Feuil1!$A$4:$B$2594,2,FALSE)</f>
        <v>Autres diagnostics portant sur le système respiratoire, très courte durée</v>
      </c>
      <c r="C543" s="19">
        <v>2603</v>
      </c>
      <c r="D543" s="32">
        <v>-1.4291231999999999E-2</v>
      </c>
      <c r="E543" s="32">
        <v>1.9984326E-2</v>
      </c>
      <c r="F543" s="20">
        <v>2.0000470000000001E-4</v>
      </c>
      <c r="G543" s="20">
        <v>1.4832770000000001E-4</v>
      </c>
    </row>
    <row r="544" spans="1:7" x14ac:dyDescent="0.2">
      <c r="A544" s="12" t="s">
        <v>1442</v>
      </c>
      <c r="B544" s="10" t="str">
        <f>VLOOKUP(A544,[4]Feuil1!$A$4:$B$2594,2,FALSE)</f>
        <v>Traumatismes thoraciques, niveau 1</v>
      </c>
      <c r="C544" s="19">
        <v>1297</v>
      </c>
      <c r="D544" s="32">
        <v>-0.12267180499999999</v>
      </c>
      <c r="E544" s="32">
        <v>-5.0512445000000003E-2</v>
      </c>
      <c r="F544" s="20">
        <v>-2.7059499999999999E-4</v>
      </c>
      <c r="G544" s="20">
        <v>7.3907399999999996E-5</v>
      </c>
    </row>
    <row r="545" spans="1:7" x14ac:dyDescent="0.2">
      <c r="A545" s="12" t="s">
        <v>1443</v>
      </c>
      <c r="B545" s="10" t="str">
        <f>VLOOKUP(A545,[4]Feuil1!$A$4:$B$2594,2,FALSE)</f>
        <v>Traumatismes thoraciques, niveau 2</v>
      </c>
      <c r="C545" s="19">
        <v>2094</v>
      </c>
      <c r="D545" s="32">
        <v>-3.3660588999999998E-2</v>
      </c>
      <c r="E545" s="32">
        <v>1.3062409299999999E-2</v>
      </c>
      <c r="F545" s="20">
        <v>1.0588480000000001E-4</v>
      </c>
      <c r="G545" s="20">
        <v>1.193232E-4</v>
      </c>
    </row>
    <row r="546" spans="1:7" x14ac:dyDescent="0.2">
      <c r="A546" s="12" t="s">
        <v>1444</v>
      </c>
      <c r="B546" s="10" t="str">
        <f>VLOOKUP(A546,[4]Feuil1!$A$4:$B$2594,2,FALSE)</f>
        <v>Traumatismes thoraciques, niveau 3</v>
      </c>
      <c r="C546" s="19">
        <v>3967</v>
      </c>
      <c r="D546" s="32">
        <v>5.4084827799999999E-2</v>
      </c>
      <c r="E546" s="32">
        <v>7.1293545799999997E-2</v>
      </c>
      <c r="F546" s="20">
        <v>1.0353185000000001E-3</v>
      </c>
      <c r="G546" s="20">
        <v>2.2605300000000001E-4</v>
      </c>
    </row>
    <row r="547" spans="1:7" x14ac:dyDescent="0.2">
      <c r="A547" s="12" t="s">
        <v>1445</v>
      </c>
      <c r="B547" s="10" t="str">
        <f>VLOOKUP(A547,[4]Feuil1!$A$4:$B$2594,2,FALSE)</f>
        <v>Traumatismes thoraciques, niveau 4</v>
      </c>
      <c r="C547" s="19">
        <v>290</v>
      </c>
      <c r="D547" s="32">
        <v>0.24299065419999999</v>
      </c>
      <c r="E547" s="32">
        <v>9.02255639E-2</v>
      </c>
      <c r="F547" s="20">
        <v>9.4119900000000007E-5</v>
      </c>
      <c r="G547" s="20">
        <v>1.6525199999999999E-5</v>
      </c>
    </row>
    <row r="548" spans="1:7" ht="22.5" x14ac:dyDescent="0.2">
      <c r="A548" s="12" t="s">
        <v>1446</v>
      </c>
      <c r="B548" s="10" t="str">
        <f>VLOOKUP(A548,[4]Feuil1!$A$4:$B$2594,2,FALSE)</f>
        <v>Traumatismes thoraciques, très courte durée</v>
      </c>
      <c r="C548" s="19">
        <v>5561</v>
      </c>
      <c r="D548" s="32">
        <v>4.2301184399999997E-2</v>
      </c>
      <c r="E548" s="32">
        <v>3.0663780999999998E-3</v>
      </c>
      <c r="F548" s="20">
        <v>6.6668200000000007E-5</v>
      </c>
      <c r="G548" s="20">
        <v>3.1688449999999998E-4</v>
      </c>
    </row>
    <row r="549" spans="1:7" x14ac:dyDescent="0.2">
      <c r="A549" s="12" t="s">
        <v>1447</v>
      </c>
      <c r="B549" s="10" t="str">
        <f>VLOOKUP(A549,[4]Feuil1!$A$4:$B$2594,2,FALSE)</f>
        <v>Epanchements pleuraux, niveau 1</v>
      </c>
      <c r="C549" s="19">
        <v>5584</v>
      </c>
      <c r="D549" s="32">
        <v>3.3739455999999999E-3</v>
      </c>
      <c r="E549" s="32">
        <v>4.3153371900000001E-2</v>
      </c>
      <c r="F549" s="20">
        <v>9.0590370000000003E-4</v>
      </c>
      <c r="G549" s="20">
        <v>3.1819509999999999E-4</v>
      </c>
    </row>
    <row r="550" spans="1:7" x14ac:dyDescent="0.2">
      <c r="A550" s="12" t="s">
        <v>1448</v>
      </c>
      <c r="B550" s="10" t="str">
        <f>VLOOKUP(A550,[4]Feuil1!$A$4:$B$2594,2,FALSE)</f>
        <v>Epanchements pleuraux, niveau 2</v>
      </c>
      <c r="C550" s="19">
        <v>5179</v>
      </c>
      <c r="D550" s="32">
        <v>-6.0108199999999996E-4</v>
      </c>
      <c r="E550" s="32">
        <v>3.8291900599999998E-2</v>
      </c>
      <c r="F550" s="20">
        <v>7.4903719999999999E-4</v>
      </c>
      <c r="G550" s="20">
        <v>2.9511689999999998E-4</v>
      </c>
    </row>
    <row r="551" spans="1:7" x14ac:dyDescent="0.2">
      <c r="A551" s="12" t="s">
        <v>1449</v>
      </c>
      <c r="B551" s="10" t="str">
        <f>VLOOKUP(A551,[4]Feuil1!$A$4:$B$2594,2,FALSE)</f>
        <v>Epanchements pleuraux, niveau 3</v>
      </c>
      <c r="C551" s="19">
        <v>5484</v>
      </c>
      <c r="D551" s="32">
        <v>0.1050402372</v>
      </c>
      <c r="E551" s="32">
        <v>5.0977386E-2</v>
      </c>
      <c r="F551" s="20">
        <v>1.0431618E-3</v>
      </c>
      <c r="G551" s="20">
        <v>3.124968E-4</v>
      </c>
    </row>
    <row r="552" spans="1:7" x14ac:dyDescent="0.2">
      <c r="A552" s="12" t="s">
        <v>1450</v>
      </c>
      <c r="B552" s="10" t="str">
        <f>VLOOKUP(A552,[4]Feuil1!$A$4:$B$2594,2,FALSE)</f>
        <v>Epanchements pleuraux, niveau 4</v>
      </c>
      <c r="C552" s="19">
        <v>3172</v>
      </c>
      <c r="D552" s="32">
        <v>0.1413301663</v>
      </c>
      <c r="E552" s="32">
        <v>0.1002428026</v>
      </c>
      <c r="F552" s="20">
        <v>1.1333599999999999E-3</v>
      </c>
      <c r="G552" s="20">
        <v>1.8075120000000001E-4</v>
      </c>
    </row>
    <row r="553" spans="1:7" x14ac:dyDescent="0.2">
      <c r="A553" s="12" t="s">
        <v>1451</v>
      </c>
      <c r="B553" s="10" t="str">
        <f>VLOOKUP(A553,[4]Feuil1!$A$4:$B$2594,2,FALSE)</f>
        <v>Epanchements pleuraux, très courte durée</v>
      </c>
      <c r="C553" s="19">
        <v>4994</v>
      </c>
      <c r="D553" s="32">
        <v>0.18987341769999999</v>
      </c>
      <c r="E553" s="32">
        <v>2.4086711999999999E-3</v>
      </c>
      <c r="F553" s="20">
        <v>4.70599E-5</v>
      </c>
      <c r="G553" s="20">
        <v>2.8457489999999998E-4</v>
      </c>
    </row>
    <row r="554" spans="1:7" x14ac:dyDescent="0.2">
      <c r="A554" s="12" t="s">
        <v>1452</v>
      </c>
      <c r="B554" s="10" t="str">
        <f>VLOOKUP(A554,[4]Feuil1!$A$4:$B$2594,2,FALSE)</f>
        <v>Bronchiolites, niveau 1</v>
      </c>
      <c r="C554" s="19">
        <v>10142</v>
      </c>
      <c r="D554" s="32">
        <v>-0.27425686999999999</v>
      </c>
      <c r="E554" s="32">
        <v>-2.0285935000000001E-2</v>
      </c>
      <c r="F554" s="20">
        <v>-8.2354900000000003E-4</v>
      </c>
      <c r="G554" s="20">
        <v>5.7792529999999996E-4</v>
      </c>
    </row>
    <row r="555" spans="1:7" x14ac:dyDescent="0.2">
      <c r="A555" s="12" t="s">
        <v>1453</v>
      </c>
      <c r="B555" s="10" t="str">
        <f>VLOOKUP(A555,[4]Feuil1!$A$4:$B$2594,2,FALSE)</f>
        <v>Bronchiolites, niveau 2</v>
      </c>
      <c r="C555" s="19">
        <v>8808</v>
      </c>
      <c r="D555" s="32">
        <v>-7.5123647000000002E-2</v>
      </c>
      <c r="E555" s="32">
        <v>0.27301633180000001</v>
      </c>
      <c r="F555" s="20">
        <v>7.4080174000000004E-3</v>
      </c>
      <c r="G555" s="20">
        <v>5.0190949999999999E-4</v>
      </c>
    </row>
    <row r="556" spans="1:7" x14ac:dyDescent="0.2">
      <c r="A556" s="12" t="s">
        <v>1454</v>
      </c>
      <c r="B556" s="10" t="str">
        <f>VLOOKUP(A556,[4]Feuil1!$A$4:$B$2594,2,FALSE)</f>
        <v>Bronchiolites, niveau 3</v>
      </c>
      <c r="C556" s="19">
        <v>5198</v>
      </c>
      <c r="D556" s="32">
        <v>-0.139233038</v>
      </c>
      <c r="E556" s="32">
        <v>0.18757139589999999</v>
      </c>
      <c r="F556" s="20">
        <v>3.2196835999999999E-3</v>
      </c>
      <c r="G556" s="20">
        <v>2.9619949999999998E-4</v>
      </c>
    </row>
    <row r="557" spans="1:7" x14ac:dyDescent="0.2">
      <c r="A557" s="12" t="s">
        <v>1455</v>
      </c>
      <c r="B557" s="10" t="str">
        <f>VLOOKUP(A557,[4]Feuil1!$A$4:$B$2594,2,FALSE)</f>
        <v>Bronchiolites, niveau 4</v>
      </c>
      <c r="C557" s="19">
        <v>135</v>
      </c>
      <c r="D557" s="32">
        <v>-0.230263158</v>
      </c>
      <c r="E557" s="32">
        <v>0.1538461538</v>
      </c>
      <c r="F557" s="20">
        <v>7.0589900000000007E-5</v>
      </c>
      <c r="G557" s="20">
        <v>7.6927543999999992E-6</v>
      </c>
    </row>
    <row r="558" spans="1:7" x14ac:dyDescent="0.2">
      <c r="A558" s="12" t="s">
        <v>1456</v>
      </c>
      <c r="B558" s="10" t="str">
        <f>VLOOKUP(A558,[4]Feuil1!$A$4:$B$2594,2,FALSE)</f>
        <v>Bronchiolites, très courte durée</v>
      </c>
      <c r="C558" s="19">
        <v>20096</v>
      </c>
      <c r="D558" s="32">
        <v>-0.115079554</v>
      </c>
      <c r="E558" s="32">
        <v>7.8574495499999994E-2</v>
      </c>
      <c r="F558" s="20">
        <v>5.7413116E-3</v>
      </c>
      <c r="G558" s="20">
        <v>1.1451377000000001E-3</v>
      </c>
    </row>
    <row r="559" spans="1:7" x14ac:dyDescent="0.2">
      <c r="A559" s="12" t="s">
        <v>1457</v>
      </c>
      <c r="B559" s="10" t="str">
        <f>VLOOKUP(A559,[4]Feuil1!$A$4:$B$2594,2,FALSE)</f>
        <v>Tuberculoses, niveau 1</v>
      </c>
      <c r="C559" s="19">
        <v>918</v>
      </c>
      <c r="D559" s="32">
        <v>-0.18270008099999999</v>
      </c>
      <c r="E559" s="32">
        <v>-9.1988131000000001E-2</v>
      </c>
      <c r="F559" s="20">
        <v>-3.6471399999999998E-4</v>
      </c>
      <c r="G559" s="20">
        <v>5.23107E-5</v>
      </c>
    </row>
    <row r="560" spans="1:7" x14ac:dyDescent="0.2">
      <c r="A560" s="12" t="s">
        <v>1458</v>
      </c>
      <c r="B560" s="10" t="str">
        <f>VLOOKUP(A560,[4]Feuil1!$A$4:$B$2594,2,FALSE)</f>
        <v>Tuberculoses, niveau 2</v>
      </c>
      <c r="C560" s="19">
        <v>2286</v>
      </c>
      <c r="D560" s="32">
        <v>-7.200339E-3</v>
      </c>
      <c r="E560" s="32">
        <v>-2.4744026999999998E-2</v>
      </c>
      <c r="F560" s="20">
        <v>-2.2745600000000001E-4</v>
      </c>
      <c r="G560" s="20">
        <v>1.30264E-4</v>
      </c>
    </row>
    <row r="561" spans="1:7" x14ac:dyDescent="0.2">
      <c r="A561" s="12" t="s">
        <v>1459</v>
      </c>
      <c r="B561" s="10" t="str">
        <f>VLOOKUP(A561,[4]Feuil1!$A$4:$B$2594,2,FALSE)</f>
        <v>Tuberculoses, niveau 3</v>
      </c>
      <c r="C561" s="19">
        <v>1044</v>
      </c>
      <c r="D561" s="32">
        <v>0.24421296300000001</v>
      </c>
      <c r="E561" s="32">
        <v>-2.8837208999999999E-2</v>
      </c>
      <c r="F561" s="20">
        <v>-1.2157100000000001E-4</v>
      </c>
      <c r="G561" s="20">
        <v>5.9490600000000003E-5</v>
      </c>
    </row>
    <row r="562" spans="1:7" x14ac:dyDescent="0.2">
      <c r="A562" s="12" t="s">
        <v>1460</v>
      </c>
      <c r="B562" s="10" t="str">
        <f>VLOOKUP(A562,[4]Feuil1!$A$4:$B$2594,2,FALSE)</f>
        <v>Tuberculoses, niveau 4</v>
      </c>
      <c r="C562" s="19">
        <v>149</v>
      </c>
      <c r="D562" s="32">
        <v>0.11392405059999999</v>
      </c>
      <c r="E562" s="32">
        <v>-0.153409091</v>
      </c>
      <c r="F562" s="20">
        <v>-1.0588499999999999E-4</v>
      </c>
      <c r="G562" s="20">
        <v>8.4905214999999999E-6</v>
      </c>
    </row>
    <row r="563" spans="1:7" x14ac:dyDescent="0.2">
      <c r="A563" s="12" t="s">
        <v>1461</v>
      </c>
      <c r="B563" s="10" t="str">
        <f>VLOOKUP(A563,[4]Feuil1!$A$4:$B$2594,2,FALSE)</f>
        <v>Tuberculoses, très courte durée</v>
      </c>
      <c r="C563" s="19">
        <v>258</v>
      </c>
      <c r="D563" s="32">
        <v>-0.21694915300000001</v>
      </c>
      <c r="E563" s="32">
        <v>0.1168831169</v>
      </c>
      <c r="F563" s="20">
        <v>1.0588480000000001E-4</v>
      </c>
      <c r="G563" s="20">
        <v>1.47017E-5</v>
      </c>
    </row>
    <row r="564" spans="1:7" ht="22.5" x14ac:dyDescent="0.2">
      <c r="A564" s="12" t="s">
        <v>1462</v>
      </c>
      <c r="B564" s="10" t="str">
        <f>VLOOKUP(A564,[4]Feuil1!$A$4:$B$2594,2,FALSE)</f>
        <v>Bronchopneumopathies chroniques surinfectées, niveau 1</v>
      </c>
      <c r="C564" s="19">
        <v>15700</v>
      </c>
      <c r="D564" s="32">
        <v>4.5826108000000003E-3</v>
      </c>
      <c r="E564" s="32">
        <v>-3.2178523000000001E-2</v>
      </c>
      <c r="F564" s="20">
        <v>-2.0471069999999998E-3</v>
      </c>
      <c r="G564" s="20">
        <v>8.9463879999999996E-4</v>
      </c>
    </row>
    <row r="565" spans="1:7" ht="22.5" x14ac:dyDescent="0.2">
      <c r="A565" s="12" t="s">
        <v>1463</v>
      </c>
      <c r="B565" s="10" t="str">
        <f>VLOOKUP(A565,[4]Feuil1!$A$4:$B$2594,2,FALSE)</f>
        <v>Bronchopneumopathies chroniques surinfectées, niveau 2</v>
      </c>
      <c r="C565" s="19">
        <v>27011</v>
      </c>
      <c r="D565" s="32">
        <v>6.2998131400000004E-2</v>
      </c>
      <c r="E565" s="32">
        <v>-3.0995516000000001E-2</v>
      </c>
      <c r="F565" s="20">
        <v>-3.3883149999999998E-3</v>
      </c>
      <c r="G565" s="20">
        <v>1.5391777000000001E-3</v>
      </c>
    </row>
    <row r="566" spans="1:7" ht="22.5" x14ac:dyDescent="0.2">
      <c r="A566" s="12" t="s">
        <v>1464</v>
      </c>
      <c r="B566" s="10" t="str">
        <f>VLOOKUP(A566,[4]Feuil1!$A$4:$B$2594,2,FALSE)</f>
        <v>Bronchopneumopathies chroniques surinfectées, niveau 3</v>
      </c>
      <c r="C566" s="19">
        <v>25480</v>
      </c>
      <c r="D566" s="32">
        <v>0.17946827849999999</v>
      </c>
      <c r="E566" s="32">
        <v>6.1622432400000003E-2</v>
      </c>
      <c r="F566" s="20">
        <v>5.8001364999999997E-3</v>
      </c>
      <c r="G566" s="20">
        <v>1.4519362000000001E-3</v>
      </c>
    </row>
    <row r="567" spans="1:7" ht="22.5" x14ac:dyDescent="0.2">
      <c r="A567" s="12" t="s">
        <v>1465</v>
      </c>
      <c r="B567" s="10" t="str">
        <f>VLOOKUP(A567,[4]Feuil1!$A$4:$B$2594,2,FALSE)</f>
        <v>Bronchopneumopathies chroniques surinfectées, niveau 4</v>
      </c>
      <c r="C567" s="19">
        <v>4960</v>
      </c>
      <c r="D567" s="32">
        <v>0.15023584910000001</v>
      </c>
      <c r="E567" s="32">
        <v>1.7018658999999998E-2</v>
      </c>
      <c r="F567" s="20">
        <v>3.2549789999999999E-4</v>
      </c>
      <c r="G567" s="20">
        <v>2.8263749999999998E-4</v>
      </c>
    </row>
    <row r="568" spans="1:7" ht="22.5" x14ac:dyDescent="0.2">
      <c r="A568" s="12" t="s">
        <v>1466</v>
      </c>
      <c r="B568" s="10" t="str">
        <f>VLOOKUP(A568,[4]Feuil1!$A$4:$B$2594,2,FALSE)</f>
        <v>Bronchopneumopathies chroniques surinfectées, très courte durée</v>
      </c>
      <c r="C568" s="19">
        <v>1788</v>
      </c>
      <c r="D568" s="32">
        <v>2.2424242399999999E-2</v>
      </c>
      <c r="E568" s="32">
        <v>5.9869591E-2</v>
      </c>
      <c r="F568" s="20">
        <v>3.9608779999999999E-4</v>
      </c>
      <c r="G568" s="20">
        <v>1.018863E-4</v>
      </c>
    </row>
    <row r="569" spans="1:7" x14ac:dyDescent="0.2">
      <c r="A569" s="12" t="s">
        <v>1467</v>
      </c>
      <c r="B569" s="10" t="str">
        <f>VLOOKUP(A569,[4]Feuil1!$A$4:$B$2594,2,FALSE)</f>
        <v>Suivis de greffe pulmonaire, niveau 1</v>
      </c>
      <c r="C569" s="19">
        <v>5239</v>
      </c>
      <c r="D569" s="32">
        <v>0.29641693810000003</v>
      </c>
      <c r="E569" s="32">
        <v>1.25628141E-2</v>
      </c>
      <c r="F569" s="20">
        <v>2.5490799999999998E-4</v>
      </c>
      <c r="G569" s="20">
        <v>2.9853589999999998E-4</v>
      </c>
    </row>
    <row r="570" spans="1:7" x14ac:dyDescent="0.2">
      <c r="A570" s="12" t="s">
        <v>1468</v>
      </c>
      <c r="B570" s="10" t="str">
        <f>VLOOKUP(A570,[4]Feuil1!$A$4:$B$2594,2,FALSE)</f>
        <v>Suivis de greffe pulmonaire, niveau 2</v>
      </c>
      <c r="C570" s="19">
        <v>129</v>
      </c>
      <c r="D570" s="32">
        <v>6.6666666700000002E-2</v>
      </c>
      <c r="E570" s="32">
        <v>-0.104166667</v>
      </c>
      <c r="F570" s="20">
        <v>-5.8825E-5</v>
      </c>
      <c r="G570" s="20">
        <v>7.3508542000000001E-6</v>
      </c>
    </row>
    <row r="571" spans="1:7" x14ac:dyDescent="0.2">
      <c r="A571" s="12" t="s">
        <v>1469</v>
      </c>
      <c r="B571" s="10" t="str">
        <f>VLOOKUP(A571,[4]Feuil1!$A$4:$B$2594,2,FALSE)</f>
        <v>Suivis de greffe pulmonaire, niveau 3</v>
      </c>
      <c r="C571" s="19">
        <v>43</v>
      </c>
      <c r="D571" s="32">
        <v>0.84</v>
      </c>
      <c r="E571" s="32">
        <v>-6.5217391E-2</v>
      </c>
      <c r="F571" s="20">
        <v>-1.1765E-5</v>
      </c>
      <c r="G571" s="20">
        <v>2.4502847000000001E-6</v>
      </c>
    </row>
    <row r="572" spans="1:7" x14ac:dyDescent="0.2">
      <c r="A572" s="12" t="s">
        <v>1470</v>
      </c>
      <c r="B572" s="10" t="str">
        <f>VLOOKUP(A572,[4]Feuil1!$A$4:$B$2594,2,FALSE)</f>
        <v>Suivis de greffe pulmonaire, niveau 4</v>
      </c>
      <c r="C572" s="19">
        <v>20</v>
      </c>
      <c r="D572" s="32">
        <v>3.8461538500000003E-2</v>
      </c>
      <c r="E572" s="32">
        <v>-0.25925925900000002</v>
      </c>
      <c r="F572" s="20">
        <v>-2.7452000000000001E-5</v>
      </c>
      <c r="G572" s="20">
        <v>1.1396673E-6</v>
      </c>
    </row>
    <row r="573" spans="1:7" ht="22.5" x14ac:dyDescent="0.2">
      <c r="A573" s="12" t="s">
        <v>1471</v>
      </c>
      <c r="B573" s="10" t="str">
        <f>VLOOKUP(A573,[4]Feuil1!$A$4:$B$2594,2,FALSE)</f>
        <v>Explorations et surveillance pour affections de l'appareil respiratoire</v>
      </c>
      <c r="C573" s="19">
        <v>45786</v>
      </c>
      <c r="D573" s="32">
        <v>-4.3406027E-2</v>
      </c>
      <c r="E573" s="32">
        <v>6.5733066999999999E-3</v>
      </c>
      <c r="F573" s="20">
        <v>1.1725766E-3</v>
      </c>
      <c r="G573" s="20">
        <v>2.6090404000000001E-3</v>
      </c>
    </row>
    <row r="574" spans="1:7" ht="22.5" x14ac:dyDescent="0.2">
      <c r="A574" s="12" t="s">
        <v>1472</v>
      </c>
      <c r="B574" s="10" t="str">
        <f>VLOOKUP(A574,[4]Feuil1!$A$4:$B$2594,2,FALSE)</f>
        <v>Autres symptômes et recours aux soins de la CMD 04, très courte durée</v>
      </c>
      <c r="C574" s="19">
        <v>1993</v>
      </c>
      <c r="D574" s="32">
        <v>5.8925476599999999E-2</v>
      </c>
      <c r="E574" s="32">
        <v>8.7288597900000001E-2</v>
      </c>
      <c r="F574" s="20">
        <v>6.2746570000000003E-4</v>
      </c>
      <c r="G574" s="20">
        <v>1.1356779999999999E-4</v>
      </c>
    </row>
    <row r="575" spans="1:7" ht="22.5" x14ac:dyDescent="0.2">
      <c r="A575" s="12" t="s">
        <v>1473</v>
      </c>
      <c r="B575" s="10" t="str">
        <f>VLOOKUP(A575,[4]Feuil1!$A$4:$B$2594,2,FALSE)</f>
        <v>Autres symptômes et recours aux soins de la CMD 04</v>
      </c>
      <c r="C575" s="19">
        <v>5924</v>
      </c>
      <c r="D575" s="32">
        <v>-6.9302099000000006E-2</v>
      </c>
      <c r="E575" s="32">
        <v>3.54833071E-2</v>
      </c>
      <c r="F575" s="20">
        <v>7.9609720000000002E-4</v>
      </c>
      <c r="G575" s="20">
        <v>3.3756949999999997E-4</v>
      </c>
    </row>
    <row r="576" spans="1:7" ht="22.5" x14ac:dyDescent="0.2">
      <c r="A576" s="12" t="s">
        <v>1474</v>
      </c>
      <c r="B576" s="10" t="str">
        <f>VLOOKUP(A576,[4]Feuil1!$A$4:$B$2594,2,FALSE)</f>
        <v>Affections de la CMD 04 avec décès : séjours de moins de 2 jours</v>
      </c>
      <c r="C576" s="19">
        <v>10578</v>
      </c>
      <c r="D576" s="32">
        <v>-6.0953750000000001E-3</v>
      </c>
      <c r="E576" s="32">
        <v>-4.5995671000000002E-2</v>
      </c>
      <c r="F576" s="20">
        <v>-2.000047E-3</v>
      </c>
      <c r="G576" s="20">
        <v>6.0276999999999998E-4</v>
      </c>
    </row>
    <row r="577" spans="1:7" x14ac:dyDescent="0.2">
      <c r="A577" s="12" t="s">
        <v>1475</v>
      </c>
      <c r="B577" s="10" t="str">
        <f>VLOOKUP(A577,[4]Feuil1!$A$4:$B$2594,2,FALSE)</f>
        <v>Grippes, niveau 1</v>
      </c>
      <c r="C577" s="19">
        <v>1874</v>
      </c>
      <c r="D577" s="32">
        <v>0.3024271845</v>
      </c>
      <c r="E577" s="32">
        <v>-0.30152814</v>
      </c>
      <c r="F577" s="20">
        <v>-3.1726240000000002E-3</v>
      </c>
      <c r="G577" s="20">
        <v>1.0678680000000001E-4</v>
      </c>
    </row>
    <row r="578" spans="1:7" x14ac:dyDescent="0.2">
      <c r="A578" s="12" t="s">
        <v>1476</v>
      </c>
      <c r="B578" s="10" t="str">
        <f>VLOOKUP(A578,[4]Feuil1!$A$4:$B$2594,2,FALSE)</f>
        <v>Grippes, niveau 2</v>
      </c>
      <c r="C578" s="19">
        <v>1148</v>
      </c>
      <c r="D578" s="32">
        <v>0.4435483871</v>
      </c>
      <c r="E578" s="32">
        <v>-0.19832402199999999</v>
      </c>
      <c r="F578" s="20">
        <v>-1.113752E-3</v>
      </c>
      <c r="G578" s="20">
        <v>6.5416899999999994E-5</v>
      </c>
    </row>
    <row r="579" spans="1:7" x14ac:dyDescent="0.2">
      <c r="A579" s="12" t="s">
        <v>1477</v>
      </c>
      <c r="B579" s="10" t="str">
        <f>VLOOKUP(A579,[4]Feuil1!$A$4:$B$2594,2,FALSE)</f>
        <v>Grippes, niveau 3</v>
      </c>
      <c r="C579" s="19">
        <v>1139</v>
      </c>
      <c r="D579" s="32">
        <v>0.3094098884</v>
      </c>
      <c r="E579" s="32">
        <v>-0.30633373899999999</v>
      </c>
      <c r="F579" s="20">
        <v>-1.9725950000000002E-3</v>
      </c>
      <c r="G579" s="20">
        <v>6.4904099999999994E-5</v>
      </c>
    </row>
    <row r="580" spans="1:7" x14ac:dyDescent="0.2">
      <c r="A580" s="12" t="s">
        <v>1478</v>
      </c>
      <c r="B580" s="10" t="str">
        <f>VLOOKUP(A580,[4]Feuil1!$A$4:$B$2594,2,FALSE)</f>
        <v>Grippes, niveau 4</v>
      </c>
      <c r="C580" s="19">
        <v>370</v>
      </c>
      <c r="D580" s="32">
        <v>0.92553191489999997</v>
      </c>
      <c r="E580" s="32">
        <v>2.2099447500000001E-2</v>
      </c>
      <c r="F580" s="20">
        <v>3.13733E-5</v>
      </c>
      <c r="G580" s="20">
        <v>2.10838E-5</v>
      </c>
    </row>
    <row r="581" spans="1:7" x14ac:dyDescent="0.2">
      <c r="A581" s="12" t="s">
        <v>1479</v>
      </c>
      <c r="B581" s="10" t="str">
        <f>VLOOKUP(A581,[4]Feuil1!$A$4:$B$2594,2,FALSE)</f>
        <v>Grippes, très courte durée</v>
      </c>
      <c r="C581" s="19">
        <v>2370</v>
      </c>
      <c r="D581" s="32">
        <v>0.34332321700000001</v>
      </c>
      <c r="E581" s="32">
        <v>-0.33069754299999998</v>
      </c>
      <c r="F581" s="20">
        <v>-4.5922649999999999E-3</v>
      </c>
      <c r="G581" s="20">
        <v>1.3505059999999999E-4</v>
      </c>
    </row>
    <row r="582" spans="1:7" ht="22.5" x14ac:dyDescent="0.2">
      <c r="A582" s="12" t="s">
        <v>1480</v>
      </c>
      <c r="B582" s="10" t="str">
        <f>VLOOKUP(A582,[4]Feuil1!$A$4:$B$2594,2,FALSE)</f>
        <v>Fibroses kystiques avec manifestations pulmonaires, niveau 1</v>
      </c>
      <c r="C582" s="19">
        <v>225</v>
      </c>
      <c r="D582" s="32">
        <v>-0.27817745799999999</v>
      </c>
      <c r="E582" s="32">
        <v>-0.25249169399999999</v>
      </c>
      <c r="F582" s="20">
        <v>-2.98046E-4</v>
      </c>
      <c r="G582" s="20">
        <v>1.28213E-5</v>
      </c>
    </row>
    <row r="583" spans="1:7" ht="22.5" x14ac:dyDescent="0.2">
      <c r="A583" s="12" t="s">
        <v>1481</v>
      </c>
      <c r="B583" s="10" t="str">
        <f>VLOOKUP(A583,[4]Feuil1!$A$4:$B$2594,2,FALSE)</f>
        <v>Fibroses kystiques avec manifestations pulmonaires, niveau 2</v>
      </c>
      <c r="C583" s="19">
        <v>353</v>
      </c>
      <c r="D583" s="32">
        <v>-0.29468599000000001</v>
      </c>
      <c r="E583" s="32">
        <v>0.2089041096</v>
      </c>
      <c r="F583" s="20">
        <v>2.3922130000000001E-4</v>
      </c>
      <c r="G583" s="20">
        <v>2.01151E-5</v>
      </c>
    </row>
    <row r="584" spans="1:7" ht="22.5" x14ac:dyDescent="0.2">
      <c r="A584" s="12" t="s">
        <v>1482</v>
      </c>
      <c r="B584" s="10" t="str">
        <f>VLOOKUP(A584,[4]Feuil1!$A$4:$B$2594,2,FALSE)</f>
        <v>Fibroses kystiques avec manifestations pulmonaires, niveau 3</v>
      </c>
      <c r="C584" s="19">
        <v>176</v>
      </c>
      <c r="D584" s="32">
        <v>-7.9245283E-2</v>
      </c>
      <c r="E584" s="32">
        <v>-0.27868852500000002</v>
      </c>
      <c r="F584" s="20">
        <v>-2.6667299999999999E-4</v>
      </c>
      <c r="G584" s="20">
        <v>1.00291E-5</v>
      </c>
    </row>
    <row r="585" spans="1:7" ht="22.5" x14ac:dyDescent="0.2">
      <c r="A585" s="12" t="s">
        <v>1483</v>
      </c>
      <c r="B585" s="10" t="str">
        <f>VLOOKUP(A585,[4]Feuil1!$A$4:$B$2594,2,FALSE)</f>
        <v>Fibroses kystiques avec manifestations pulmonaires, niveau 4</v>
      </c>
      <c r="C585" s="19">
        <v>62</v>
      </c>
      <c r="D585" s="32">
        <v>-0.34567901200000001</v>
      </c>
      <c r="E585" s="32">
        <v>0.1698113208</v>
      </c>
      <c r="F585" s="20">
        <v>3.52949E-5</v>
      </c>
      <c r="G585" s="20">
        <v>3.5329686999999998E-6</v>
      </c>
    </row>
    <row r="586" spans="1:7" ht="22.5" x14ac:dyDescent="0.2">
      <c r="A586" s="12" t="s">
        <v>1484</v>
      </c>
      <c r="B586" s="10" t="str">
        <f>VLOOKUP(A586,[4]Feuil1!$A$4:$B$2594,2,FALSE)</f>
        <v>Fibroses kystiques avec manifestations pulmonaires, très courte durée</v>
      </c>
      <c r="C586" s="19">
        <v>1749</v>
      </c>
      <c r="D586" s="32">
        <v>-9.1503267999999999E-2</v>
      </c>
      <c r="E586" s="32">
        <v>-0.213579137</v>
      </c>
      <c r="F586" s="20">
        <v>-1.8627889999999999E-3</v>
      </c>
      <c r="G586" s="20">
        <v>9.9663900000000006E-5</v>
      </c>
    </row>
    <row r="587" spans="1:7" ht="22.5" x14ac:dyDescent="0.2">
      <c r="A587" s="12" t="s">
        <v>1485</v>
      </c>
      <c r="B587" s="10" t="str">
        <f>VLOOKUP(A587,[4]Feuil1!$A$4:$B$2594,2,FALSE)</f>
        <v>Autres affections respiratoires concernant majoritairement la petite enfance, niveau 1</v>
      </c>
      <c r="C587" s="19">
        <v>1159</v>
      </c>
      <c r="D587" s="32">
        <v>-0.13264604799999999</v>
      </c>
      <c r="E587" s="32">
        <v>-8.1616482000000004E-2</v>
      </c>
      <c r="F587" s="20">
        <v>-4.0393100000000001E-4</v>
      </c>
      <c r="G587" s="20">
        <v>6.6043699999999999E-5</v>
      </c>
    </row>
    <row r="588" spans="1:7" ht="22.5" x14ac:dyDescent="0.2">
      <c r="A588" s="12" t="s">
        <v>1486</v>
      </c>
      <c r="B588" s="10" t="str">
        <f>VLOOKUP(A588,[4]Feuil1!$A$4:$B$2594,2,FALSE)</f>
        <v>Autres affections respiratoires concernant majoritairement la petite enfance, niveau 2</v>
      </c>
      <c r="C588" s="19">
        <v>346</v>
      </c>
      <c r="D588" s="32">
        <v>-0.15151515199999999</v>
      </c>
      <c r="E588" s="32">
        <v>0.1233766234</v>
      </c>
      <c r="F588" s="20">
        <v>1.4902310000000001E-4</v>
      </c>
      <c r="G588" s="20">
        <v>1.9716199999999999E-5</v>
      </c>
    </row>
    <row r="589" spans="1:7" ht="22.5" x14ac:dyDescent="0.2">
      <c r="A589" s="12" t="s">
        <v>1487</v>
      </c>
      <c r="B589" s="10" t="str">
        <f>VLOOKUP(A589,[4]Feuil1!$A$4:$B$2594,2,FALSE)</f>
        <v>Autres affections respiratoires concernant majoritairement la petite enfance, niveau 3</v>
      </c>
      <c r="C589" s="19">
        <v>157</v>
      </c>
      <c r="D589" s="32">
        <v>5.5555555600000001E-2</v>
      </c>
      <c r="E589" s="32">
        <v>-0.17368421100000001</v>
      </c>
      <c r="F589" s="20">
        <v>-1.2941499999999999E-4</v>
      </c>
      <c r="G589" s="20">
        <v>8.9463883999999999E-6</v>
      </c>
    </row>
    <row r="590" spans="1:7" ht="22.5" x14ac:dyDescent="0.2">
      <c r="A590" s="12" t="s">
        <v>1488</v>
      </c>
      <c r="B590" s="10" t="str">
        <f>VLOOKUP(A590,[4]Feuil1!$A$4:$B$2594,2,FALSE)</f>
        <v>Autres affections respiratoires concernant majoritairement la petite enfance, niveau 4</v>
      </c>
      <c r="C590" s="19">
        <v>63</v>
      </c>
      <c r="D590" s="32">
        <v>-1.2345679E-2</v>
      </c>
      <c r="E590" s="32">
        <v>-0.21249999999999999</v>
      </c>
      <c r="F590" s="20">
        <v>-6.6668000000000006E-5</v>
      </c>
      <c r="G590" s="20">
        <v>3.5899519999999999E-6</v>
      </c>
    </row>
    <row r="591" spans="1:7" ht="45" x14ac:dyDescent="0.2">
      <c r="A591" s="12" t="s">
        <v>1489</v>
      </c>
      <c r="B591" s="10" t="str">
        <f>VLOOKUP(A591,[4]Feuil1!$A$4:$B$2594,2,FALSE)</f>
        <v>Chirurgie de remplacement valvulaire avec circulation extracorporelle et avec cathétérisme cardiaque ou coronarographie, niveau 1</v>
      </c>
      <c r="C591" s="19">
        <v>369</v>
      </c>
      <c r="D591" s="32">
        <v>-0.32220367300000002</v>
      </c>
      <c r="E591" s="32">
        <v>-9.1133005000000003E-2</v>
      </c>
      <c r="F591" s="20">
        <v>-1.4510099999999999E-4</v>
      </c>
      <c r="G591" s="20">
        <v>2.10269E-5</v>
      </c>
    </row>
    <row r="592" spans="1:7" ht="45" x14ac:dyDescent="0.2">
      <c r="A592" s="12" t="s">
        <v>1490</v>
      </c>
      <c r="B592" s="10" t="str">
        <f>VLOOKUP(A592,[4]Feuil1!$A$4:$B$2594,2,FALSE)</f>
        <v>Chirurgie de remplacement valvulaire avec circulation extracorporelle et avec cathétérisme cardiaque ou coronarographie, niveau 2</v>
      </c>
      <c r="C592" s="19">
        <v>1580</v>
      </c>
      <c r="D592" s="32">
        <v>-5.1993070000000002E-3</v>
      </c>
      <c r="E592" s="32">
        <v>-8.2462252999999999E-2</v>
      </c>
      <c r="F592" s="20">
        <v>-5.5687599999999999E-4</v>
      </c>
      <c r="G592" s="20">
        <v>9.0033700000000005E-5</v>
      </c>
    </row>
    <row r="593" spans="1:7" ht="45" x14ac:dyDescent="0.2">
      <c r="A593" s="12" t="s">
        <v>1491</v>
      </c>
      <c r="B593" s="10" t="str">
        <f>VLOOKUP(A593,[4]Feuil1!$A$4:$B$2594,2,FALSE)</f>
        <v>Chirurgie de remplacement valvulaire avec circulation extracorporelle et avec cathétérisme cardiaque ou coronarographie, niveau 3</v>
      </c>
      <c r="C593" s="19">
        <v>1047</v>
      </c>
      <c r="D593" s="32">
        <v>7.6288659800000005E-2</v>
      </c>
      <c r="E593" s="32">
        <v>2.8735632000000001E-3</v>
      </c>
      <c r="F593" s="20">
        <v>1.1765E-5</v>
      </c>
      <c r="G593" s="20">
        <v>5.9661599999999998E-5</v>
      </c>
    </row>
    <row r="594" spans="1:7" ht="45" x14ac:dyDescent="0.2">
      <c r="A594" s="12" t="s">
        <v>1492</v>
      </c>
      <c r="B594" s="10" t="str">
        <f>VLOOKUP(A594,[4]Feuil1!$A$4:$B$2594,2,FALSE)</f>
        <v>Chirurgie de remplacement valvulaire avec circulation extracorporelle et avec cathétérisme cardiaque ou coronarographie, niveau 4</v>
      </c>
      <c r="C594" s="19">
        <v>1061</v>
      </c>
      <c r="D594" s="32">
        <v>0.14830508470000001</v>
      </c>
      <c r="E594" s="32">
        <v>-2.1217712E-2</v>
      </c>
      <c r="F594" s="20">
        <v>-9.0198000000000006E-5</v>
      </c>
      <c r="G594" s="20">
        <v>6.0459399999999999E-5</v>
      </c>
    </row>
    <row r="595" spans="1:7" ht="45" x14ac:dyDescent="0.2">
      <c r="A595" s="12" t="s">
        <v>1493</v>
      </c>
      <c r="B595" s="10" t="str">
        <f>VLOOKUP(A595,[4]Feuil1!$A$4:$B$2594,2,FALSE)</f>
        <v>Chirurgie de remplacement valvulaire avec circulation extracorporelle, sans cathétérisme cardiaque, ni coronarographie, niveau 1</v>
      </c>
      <c r="C595" s="19">
        <v>1885</v>
      </c>
      <c r="D595" s="32">
        <v>-0.120216306</v>
      </c>
      <c r="E595" s="32">
        <v>-0.108747045</v>
      </c>
      <c r="F595" s="20">
        <v>-9.0198199999999996E-4</v>
      </c>
      <c r="G595" s="20">
        <v>1.074136E-4</v>
      </c>
    </row>
    <row r="596" spans="1:7" ht="45" x14ac:dyDescent="0.2">
      <c r="A596" s="12" t="s">
        <v>1494</v>
      </c>
      <c r="B596" s="10" t="str">
        <f>VLOOKUP(A596,[4]Feuil1!$A$4:$B$2594,2,FALSE)</f>
        <v>Chirurgie de remplacement valvulaire avec circulation extracorporelle, sans cathétérisme cardiaque, ni coronarographie, niveau 2</v>
      </c>
      <c r="C596" s="19">
        <v>8231</v>
      </c>
      <c r="D596" s="32">
        <v>1.36087485E-2</v>
      </c>
      <c r="E596" s="32">
        <v>-1.3306162E-2</v>
      </c>
      <c r="F596" s="20">
        <v>-4.3530400000000002E-4</v>
      </c>
      <c r="G596" s="20">
        <v>4.6903009999999998E-4</v>
      </c>
    </row>
    <row r="597" spans="1:7" ht="45" x14ac:dyDescent="0.2">
      <c r="A597" s="12" t="s">
        <v>1495</v>
      </c>
      <c r="B597" s="10" t="str">
        <f>VLOOKUP(A597,[4]Feuil1!$A$4:$B$2594,2,FALSE)</f>
        <v>Chirurgie de remplacement valvulaire avec circulation extracorporelle, sans cathétérisme cardiaque, ni coronarographie, niveau 3</v>
      </c>
      <c r="C597" s="19">
        <v>3591</v>
      </c>
      <c r="D597" s="32">
        <v>0.1043681227</v>
      </c>
      <c r="E597" s="32">
        <v>8.4239130400000001E-2</v>
      </c>
      <c r="F597" s="20">
        <v>1.0941434E-3</v>
      </c>
      <c r="G597" s="20">
        <v>2.046273E-4</v>
      </c>
    </row>
    <row r="598" spans="1:7" ht="45" x14ac:dyDescent="0.2">
      <c r="A598" s="12" t="s">
        <v>1496</v>
      </c>
      <c r="B598" s="10" t="str">
        <f>VLOOKUP(A598,[4]Feuil1!$A$4:$B$2594,2,FALSE)</f>
        <v>Chirurgie de remplacement valvulaire avec circulation extracorporelle, sans cathétérisme cardiaque, ni coronarographie, niveau 4</v>
      </c>
      <c r="C598" s="19">
        <v>2057</v>
      </c>
      <c r="D598" s="32">
        <v>9.8459846000000004E-2</v>
      </c>
      <c r="E598" s="32">
        <v>3.0045067599999999E-2</v>
      </c>
      <c r="F598" s="20">
        <v>2.3529970000000001E-4</v>
      </c>
      <c r="G598" s="20">
        <v>1.1721479999999999E-4</v>
      </c>
    </row>
    <row r="599" spans="1:7" ht="33.75" x14ac:dyDescent="0.2">
      <c r="A599" s="12" t="s">
        <v>1497</v>
      </c>
      <c r="B599" s="10" t="str">
        <f>VLOOKUP(A599,[4]Feuil1!$A$4:$B$2594,2,FALSE)</f>
        <v>Pontages aortocoronariens avec cathétérisme cardiaque ou coronarographie, niveau 1</v>
      </c>
      <c r="C599" s="19">
        <v>500</v>
      </c>
      <c r="D599" s="32">
        <v>-0.27894002800000001</v>
      </c>
      <c r="E599" s="32">
        <v>-3.2882012000000002E-2</v>
      </c>
      <c r="F599" s="20">
        <v>-6.6668000000000006E-5</v>
      </c>
      <c r="G599" s="20">
        <v>2.84917E-5</v>
      </c>
    </row>
    <row r="600" spans="1:7" ht="33.75" x14ac:dyDescent="0.2">
      <c r="A600" s="12" t="s">
        <v>1498</v>
      </c>
      <c r="B600" s="10" t="str">
        <f>VLOOKUP(A600,[4]Feuil1!$A$4:$B$2594,2,FALSE)</f>
        <v>Pontages aortocoronariens avec cathétérisme cardiaque ou coronarographie, niveau 2</v>
      </c>
      <c r="C600" s="19">
        <v>1882</v>
      </c>
      <c r="D600" s="32">
        <v>1.1037527599999999E-2</v>
      </c>
      <c r="E600" s="32">
        <v>2.7292576400000001E-2</v>
      </c>
      <c r="F600" s="20">
        <v>1.96083E-4</v>
      </c>
      <c r="G600" s="20">
        <v>1.072427E-4</v>
      </c>
    </row>
    <row r="601" spans="1:7" ht="33.75" x14ac:dyDescent="0.2">
      <c r="A601" s="12" t="s">
        <v>1499</v>
      </c>
      <c r="B601" s="10" t="str">
        <f>VLOOKUP(A601,[4]Feuil1!$A$4:$B$2594,2,FALSE)</f>
        <v>Pontages aortocoronariens avec cathétérisme cardiaque ou coronarographie, niveau 3</v>
      </c>
      <c r="C601" s="19">
        <v>964</v>
      </c>
      <c r="D601" s="32">
        <v>0.1465116279</v>
      </c>
      <c r="E601" s="32">
        <v>-2.2312373E-2</v>
      </c>
      <c r="F601" s="20">
        <v>-8.6277000000000001E-5</v>
      </c>
      <c r="G601" s="20">
        <v>5.4932000000000002E-5</v>
      </c>
    </row>
    <row r="602" spans="1:7" ht="33.75" x14ac:dyDescent="0.2">
      <c r="A602" s="12" t="s">
        <v>1500</v>
      </c>
      <c r="B602" s="10" t="str">
        <f>VLOOKUP(A602,[4]Feuil1!$A$4:$B$2594,2,FALSE)</f>
        <v>Pontages aortocoronariens avec cathétérisme cardiaque ou coronarographie, niveau 4</v>
      </c>
      <c r="C602" s="19">
        <v>567</v>
      </c>
      <c r="D602" s="32">
        <v>0.13857677900000001</v>
      </c>
      <c r="E602" s="32">
        <v>-6.7434210999999994E-2</v>
      </c>
      <c r="F602" s="20">
        <v>-1.6078800000000001E-4</v>
      </c>
      <c r="G602" s="20">
        <v>3.23096E-5</v>
      </c>
    </row>
    <row r="603" spans="1:7" ht="33.75" x14ac:dyDescent="0.2">
      <c r="A603" s="12" t="s">
        <v>1501</v>
      </c>
      <c r="B603" s="10" t="str">
        <f>VLOOKUP(A603,[4]Feuil1!$A$4:$B$2594,2,FALSE)</f>
        <v>Pontages aortocoronariens sans cathétérisme cardiaque, ni coronarographie, niveau 1</v>
      </c>
      <c r="C603" s="19">
        <v>1827</v>
      </c>
      <c r="D603" s="32">
        <v>-3.7281737000000002E-2</v>
      </c>
      <c r="E603" s="32">
        <v>-0.104411765</v>
      </c>
      <c r="F603" s="20">
        <v>-8.3531399999999998E-4</v>
      </c>
      <c r="G603" s="20">
        <v>1.041086E-4</v>
      </c>
    </row>
    <row r="604" spans="1:7" ht="33.75" x14ac:dyDescent="0.2">
      <c r="A604" s="12" t="s">
        <v>1502</v>
      </c>
      <c r="B604" s="10" t="str">
        <f>VLOOKUP(A604,[4]Feuil1!$A$4:$B$2594,2,FALSE)</f>
        <v>Pontages aortocoronariens sans cathétérisme cardiaque, ni coronarographie, niveau 2</v>
      </c>
      <c r="C604" s="19">
        <v>6405</v>
      </c>
      <c r="D604" s="32">
        <v>1.00775194E-2</v>
      </c>
      <c r="E604" s="32">
        <v>-1.6884113999999999E-2</v>
      </c>
      <c r="F604" s="20">
        <v>-4.3138300000000003E-4</v>
      </c>
      <c r="G604" s="20">
        <v>3.6497850000000002E-4</v>
      </c>
    </row>
    <row r="605" spans="1:7" ht="33.75" x14ac:dyDescent="0.2">
      <c r="A605" s="12" t="s">
        <v>1503</v>
      </c>
      <c r="B605" s="10" t="str">
        <f>VLOOKUP(A605,[4]Feuil1!$A$4:$B$2594,2,FALSE)</f>
        <v>Pontages aortocoronariens sans cathétérisme cardiaque, ni coronarographie, niveau 3</v>
      </c>
      <c r="C605" s="19">
        <v>2362</v>
      </c>
      <c r="D605" s="32">
        <v>4.72036942E-2</v>
      </c>
      <c r="E605" s="32">
        <v>0.15727584519999999</v>
      </c>
      <c r="F605" s="20">
        <v>1.2588530999999999E-3</v>
      </c>
      <c r="G605" s="20">
        <v>1.345947E-4</v>
      </c>
    </row>
    <row r="606" spans="1:7" ht="33.75" x14ac:dyDescent="0.2">
      <c r="A606" s="12" t="s">
        <v>1504</v>
      </c>
      <c r="B606" s="10" t="str">
        <f>VLOOKUP(A606,[4]Feuil1!$A$4:$B$2594,2,FALSE)</f>
        <v>Pontages aortocoronariens sans cathétérisme cardiaque, ni coronarographie, niveau 4</v>
      </c>
      <c r="C606" s="19">
        <v>971</v>
      </c>
      <c r="D606" s="32">
        <v>2.56124722E-2</v>
      </c>
      <c r="E606" s="32">
        <v>5.4288816500000003E-2</v>
      </c>
      <c r="F606" s="20">
        <v>1.96083E-4</v>
      </c>
      <c r="G606" s="20">
        <v>5.5330800000000002E-5</v>
      </c>
    </row>
    <row r="607" spans="1:7" ht="45" x14ac:dyDescent="0.2">
      <c r="A607" s="12" t="s">
        <v>1505</v>
      </c>
      <c r="B607" s="10" t="str">
        <f>VLOOKUP(A607,[4]Feuil1!$A$4:$B$2594,2,FALSE)</f>
        <v>Autres interventions cardiothoraciques, âge supérieur à 1 an, ou vasculaires quel que soit l'âge, avec circulation extracorporelle, niveau 1</v>
      </c>
      <c r="C607" s="19">
        <v>965</v>
      </c>
      <c r="D607" s="32">
        <v>-5.5827620000000001E-2</v>
      </c>
      <c r="E607" s="32">
        <v>1.0373444000000001E-3</v>
      </c>
      <c r="F607" s="20">
        <v>3.9216609000000001E-6</v>
      </c>
      <c r="G607" s="20">
        <v>5.4988899999999998E-5</v>
      </c>
    </row>
    <row r="608" spans="1:7" ht="45" x14ac:dyDescent="0.2">
      <c r="A608" s="12" t="s">
        <v>1506</v>
      </c>
      <c r="B608" s="10" t="str">
        <f>VLOOKUP(A608,[4]Feuil1!$A$4:$B$2594,2,FALSE)</f>
        <v>Autres interventions cardiothoraciques, âge supérieur à 1 an, ou vasculaires quel que soit l'âge, avec circulation extracorporelle, niveau 2</v>
      </c>
      <c r="C608" s="19">
        <v>2649</v>
      </c>
      <c r="D608" s="32">
        <v>5.1109350200000001E-2</v>
      </c>
      <c r="E608" s="32">
        <v>-1.5077269999999999E-3</v>
      </c>
      <c r="F608" s="20">
        <v>-1.5687000000000001E-5</v>
      </c>
      <c r="G608" s="20">
        <v>1.5094889999999999E-4</v>
      </c>
    </row>
    <row r="609" spans="1:7" ht="45" x14ac:dyDescent="0.2">
      <c r="A609" s="12" t="s">
        <v>1507</v>
      </c>
      <c r="B609" s="10" t="str">
        <f>VLOOKUP(A609,[4]Feuil1!$A$4:$B$2594,2,FALSE)</f>
        <v>Autres interventions cardiothoraciques, âge supérieur à 1 an, ou vasculaires quel que soit l'âge, avec circulation extracorporelle, niveau 3</v>
      </c>
      <c r="C609" s="19">
        <v>1310</v>
      </c>
      <c r="D609" s="32">
        <v>1.67760759E-2</v>
      </c>
      <c r="E609" s="32">
        <v>-6.0258249999999999E-2</v>
      </c>
      <c r="F609" s="20">
        <v>-3.2941999999999997E-4</v>
      </c>
      <c r="G609" s="20">
        <v>7.4648199999999995E-5</v>
      </c>
    </row>
    <row r="610" spans="1:7" ht="45" x14ac:dyDescent="0.2">
      <c r="A610" s="12" t="s">
        <v>1508</v>
      </c>
      <c r="B610" s="10" t="str">
        <f>VLOOKUP(A610,[4]Feuil1!$A$4:$B$2594,2,FALSE)</f>
        <v>Autres interventions cardiothoraciques, âge supérieur à 1 an, ou vasculaires quel que soit l'âge, avec circulation extracorporelle, niveau 4</v>
      </c>
      <c r="C610" s="19">
        <v>940</v>
      </c>
      <c r="D610" s="32">
        <v>5.9479553900000003E-2</v>
      </c>
      <c r="E610" s="32">
        <v>9.9415204699999996E-2</v>
      </c>
      <c r="F610" s="20">
        <v>3.3334119999999998E-4</v>
      </c>
      <c r="G610" s="20">
        <v>5.3564399999999998E-5</v>
      </c>
    </row>
    <row r="611" spans="1:7" ht="33.75" x14ac:dyDescent="0.2">
      <c r="A611" s="12" t="s">
        <v>1509</v>
      </c>
      <c r="B611" s="10" t="str">
        <f>VLOOKUP(A611,[4]Feuil1!$A$4:$B$2594,2,FALSE)</f>
        <v>Autres interventions cardiothoraciques, âge inférieur à 2 ans, avec circulation extracorporelle, niveau 1</v>
      </c>
      <c r="C611" s="19">
        <v>216</v>
      </c>
      <c r="D611" s="32">
        <v>-0.12037037</v>
      </c>
      <c r="E611" s="32">
        <v>1.2736842104999999</v>
      </c>
      <c r="F611" s="20">
        <v>4.7452099999999999E-4</v>
      </c>
      <c r="G611" s="20">
        <v>1.2308400000000001E-5</v>
      </c>
    </row>
    <row r="612" spans="1:7" ht="33.75" x14ac:dyDescent="0.2">
      <c r="A612" s="12" t="s">
        <v>1510</v>
      </c>
      <c r="B612" s="10" t="str">
        <f>VLOOKUP(A612,[4]Feuil1!$A$4:$B$2594,2,FALSE)</f>
        <v>Autres interventions cardiothoraciques, âge inférieur à 2 ans, avec circulation extracorporelle, niveau 2</v>
      </c>
      <c r="C612" s="19">
        <v>422</v>
      </c>
      <c r="D612" s="32">
        <v>0.15454545450000001</v>
      </c>
      <c r="E612" s="32">
        <v>0.1076115486</v>
      </c>
      <c r="F612" s="20">
        <v>1.6078810000000001E-4</v>
      </c>
      <c r="G612" s="20">
        <v>2.4046999999999999E-5</v>
      </c>
    </row>
    <row r="613" spans="1:7" ht="33.75" x14ac:dyDescent="0.2">
      <c r="A613" s="12" t="s">
        <v>1511</v>
      </c>
      <c r="B613" s="10" t="str">
        <f>VLOOKUP(A613,[4]Feuil1!$A$4:$B$2594,2,FALSE)</f>
        <v>Autres interventions cardiothoraciques, âge inférieur à 2 ans, avec circulation extracorporelle, niveau 3</v>
      </c>
      <c r="C613" s="19">
        <v>306</v>
      </c>
      <c r="D613" s="32">
        <v>-7.4803149999999999E-2</v>
      </c>
      <c r="E613" s="32">
        <v>-0.34893616999999999</v>
      </c>
      <c r="F613" s="20">
        <v>-6.4315200000000002E-4</v>
      </c>
      <c r="G613" s="20">
        <v>1.7436899999999999E-5</v>
      </c>
    </row>
    <row r="614" spans="1:7" ht="33.75" x14ac:dyDescent="0.2">
      <c r="A614" s="12" t="s">
        <v>1512</v>
      </c>
      <c r="B614" s="10" t="str">
        <f>VLOOKUP(A614,[4]Feuil1!$A$4:$B$2594,2,FALSE)</f>
        <v>Autres interventions cardiothoraciques, âge inférieur à 2 ans, avec circulation extracorporelle, niveau 4</v>
      </c>
      <c r="C614" s="19">
        <v>176</v>
      </c>
      <c r="D614" s="32">
        <v>1.52671756E-2</v>
      </c>
      <c r="E614" s="32">
        <v>0.32330827070000001</v>
      </c>
      <c r="F614" s="20">
        <v>1.6863140000000001E-4</v>
      </c>
      <c r="G614" s="20">
        <v>1.00291E-5</v>
      </c>
    </row>
    <row r="615" spans="1:7" ht="45" x14ac:dyDescent="0.2">
      <c r="A615" s="12" t="s">
        <v>1513</v>
      </c>
      <c r="B615" s="10" t="str">
        <f>VLOOKUP(A615,[4]Feuil1!$A$4:$B$2594,2,FALSE)</f>
        <v>Autres interventions cardiothoraciques, âge supérieur à 1 an, ou vasculaires quel que soit l'âge, sans circulation extracorporelle, niveau 1</v>
      </c>
      <c r="C615" s="19">
        <v>508</v>
      </c>
      <c r="D615" s="32">
        <v>-1.7391304E-2</v>
      </c>
      <c r="E615" s="32">
        <v>-0.100884956</v>
      </c>
      <c r="F615" s="20">
        <v>-2.2353499999999999E-4</v>
      </c>
      <c r="G615" s="20">
        <v>2.89475E-5</v>
      </c>
    </row>
    <row r="616" spans="1:7" ht="45" x14ac:dyDescent="0.2">
      <c r="A616" s="12" t="s">
        <v>1514</v>
      </c>
      <c r="B616" s="10" t="str">
        <f>VLOOKUP(A616,[4]Feuil1!$A$4:$B$2594,2,FALSE)</f>
        <v>Autres interventions cardiothoraciques, âge supérieur à 1 an, ou vasculaires quel que soit l'âge, sans circulation extracorporelle, niveau 2</v>
      </c>
      <c r="C616" s="19">
        <v>1522</v>
      </c>
      <c r="D616" s="32">
        <v>2.6263952999999998E-3</v>
      </c>
      <c r="E616" s="32">
        <v>-3.2743939999999999E-3</v>
      </c>
      <c r="F616" s="20">
        <v>-1.9607999999999999E-5</v>
      </c>
      <c r="G616" s="20">
        <v>8.6728699999999995E-5</v>
      </c>
    </row>
    <row r="617" spans="1:7" ht="45" x14ac:dyDescent="0.2">
      <c r="A617" s="12" t="s">
        <v>1515</v>
      </c>
      <c r="B617" s="10" t="str">
        <f>VLOOKUP(A617,[4]Feuil1!$A$4:$B$2594,2,FALSE)</f>
        <v>Autres interventions cardiothoraciques, âge supérieur à 1 an, ou vasculaires quel que soit l'âge, sans circulation extracorporelle, niveau 3</v>
      </c>
      <c r="C617" s="19">
        <v>985</v>
      </c>
      <c r="D617" s="32">
        <v>2.7085590499999999E-2</v>
      </c>
      <c r="E617" s="32">
        <v>3.9029535900000002E-2</v>
      </c>
      <c r="F617" s="20">
        <v>1.451015E-4</v>
      </c>
      <c r="G617" s="20">
        <v>5.6128600000000003E-5</v>
      </c>
    </row>
    <row r="618" spans="1:7" ht="45" x14ac:dyDescent="0.2">
      <c r="A618" s="12" t="s">
        <v>1516</v>
      </c>
      <c r="B618" s="10" t="str">
        <f>VLOOKUP(A618,[4]Feuil1!$A$4:$B$2594,2,FALSE)</f>
        <v>Autres interventions cardiothoraciques, âge supérieur à 1 an, ou vasculaires quel que soit l'âge, sans circulation extracorporelle, niveau 4</v>
      </c>
      <c r="C618" s="19">
        <v>772</v>
      </c>
      <c r="D618" s="32">
        <v>0.1965944272</v>
      </c>
      <c r="E618" s="32">
        <v>-1.293661E-3</v>
      </c>
      <c r="F618" s="20">
        <v>-3.9216610000000001E-6</v>
      </c>
      <c r="G618" s="20">
        <v>4.39912E-5</v>
      </c>
    </row>
    <row r="619" spans="1:7" ht="45" x14ac:dyDescent="0.2">
      <c r="A619" s="12" t="s">
        <v>1517</v>
      </c>
      <c r="B619" s="10" t="str">
        <f>VLOOKUP(A619,[4]Feuil1!$A$4:$B$2594,2,FALSE)</f>
        <v>Transferts et autres séjours courts pour autres interventions cardiothoraciques, âge supérieur à 1 an, ou vasculaires quel que soit l'âge, sans circulation extracorporelle</v>
      </c>
      <c r="C619" s="19">
        <v>439</v>
      </c>
      <c r="D619" s="32">
        <v>0.14397905759999999</v>
      </c>
      <c r="E619" s="32">
        <v>4.5766590000000003E-3</v>
      </c>
      <c r="F619" s="20">
        <v>7.8433218000000002E-6</v>
      </c>
      <c r="G619" s="20">
        <v>2.5015699999999998E-5</v>
      </c>
    </row>
    <row r="620" spans="1:7" ht="33.75" x14ac:dyDescent="0.2">
      <c r="A620" s="12" t="s">
        <v>1518</v>
      </c>
      <c r="B620" s="10" t="str">
        <f>VLOOKUP(A620,[4]Feuil1!$A$4:$B$2594,2,FALSE)</f>
        <v>Autres interventions cardiothoraciques, âge inférieur à 2 ans, sans circulation extracorporelle, niveau 1</v>
      </c>
      <c r="C620" s="19">
        <v>42</v>
      </c>
      <c r="D620" s="32">
        <v>2.9411764699999999E-2</v>
      </c>
      <c r="E620" s="32">
        <v>0.2</v>
      </c>
      <c r="F620" s="20">
        <v>2.74516E-5</v>
      </c>
      <c r="G620" s="20">
        <v>2.3933014E-6</v>
      </c>
    </row>
    <row r="621" spans="1:7" ht="33.75" x14ac:dyDescent="0.2">
      <c r="A621" s="12" t="s">
        <v>1519</v>
      </c>
      <c r="B621" s="10" t="str">
        <f>VLOOKUP(A621,[4]Feuil1!$A$4:$B$2594,2,FALSE)</f>
        <v>Autres interventions cardiothoraciques, âge inférieur à 2 ans, sans circulation extracorporelle, niveau 2</v>
      </c>
      <c r="C621" s="19">
        <v>69</v>
      </c>
      <c r="D621" s="32">
        <v>-0.26027397299999999</v>
      </c>
      <c r="E621" s="32">
        <v>0.27777777780000001</v>
      </c>
      <c r="F621" s="20">
        <v>5.88249E-5</v>
      </c>
      <c r="G621" s="20">
        <v>3.9318521999999998E-6</v>
      </c>
    </row>
    <row r="622" spans="1:7" ht="33.75" x14ac:dyDescent="0.2">
      <c r="A622" s="12" t="s">
        <v>1520</v>
      </c>
      <c r="B622" s="10" t="str">
        <f>VLOOKUP(A622,[4]Feuil1!$A$4:$B$2594,2,FALSE)</f>
        <v>Autres interventions cardiothoraciques, âge inférieur à 2 ans, sans circulation extracorporelle, niveau 3</v>
      </c>
      <c r="C622" s="19">
        <v>53</v>
      </c>
      <c r="D622" s="32">
        <v>9.5890410999999995E-2</v>
      </c>
      <c r="E622" s="32">
        <v>-0.33750000000000002</v>
      </c>
      <c r="F622" s="20">
        <v>-1.0588499999999999E-4</v>
      </c>
      <c r="G622" s="20">
        <v>3.0201183999999999E-6</v>
      </c>
    </row>
    <row r="623" spans="1:7" ht="33.75" x14ac:dyDescent="0.2">
      <c r="A623" s="12" t="s">
        <v>1521</v>
      </c>
      <c r="B623" s="10" t="str">
        <f>VLOOKUP(A623,[4]Feuil1!$A$4:$B$2594,2,FALSE)</f>
        <v>Autres interventions cardiothoraciques, âge inférieur à 2 ans, sans circulation extracorporelle, niveau 4</v>
      </c>
      <c r="C623" s="19">
        <v>51</v>
      </c>
      <c r="D623" s="32">
        <v>-2.6315788999999999E-2</v>
      </c>
      <c r="E623" s="32">
        <v>0.37837837839999999</v>
      </c>
      <c r="F623" s="20">
        <v>5.49033E-5</v>
      </c>
      <c r="G623" s="20">
        <v>2.9061516E-6</v>
      </c>
    </row>
    <row r="624" spans="1:7" ht="22.5" x14ac:dyDescent="0.2">
      <c r="A624" s="12" t="s">
        <v>1522</v>
      </c>
      <c r="B624" s="10" t="str">
        <f>VLOOKUP(A624,[4]Feuil1!$A$4:$B$2594,2,FALSE)</f>
        <v>Chirurgie majeure de revascularisation, niveau 1</v>
      </c>
      <c r="C624" s="19">
        <v>12575</v>
      </c>
      <c r="D624" s="32">
        <v>-2.8569269000000001E-2</v>
      </c>
      <c r="E624" s="32">
        <v>-2.1629191999999998E-2</v>
      </c>
      <c r="F624" s="20">
        <v>-1.0902220000000001E-3</v>
      </c>
      <c r="G624" s="20">
        <v>7.1656580000000001E-4</v>
      </c>
    </row>
    <row r="625" spans="1:7" ht="22.5" x14ac:dyDescent="0.2">
      <c r="A625" s="12" t="s">
        <v>1523</v>
      </c>
      <c r="B625" s="10" t="str">
        <f>VLOOKUP(A625,[4]Feuil1!$A$4:$B$2594,2,FALSE)</f>
        <v>Chirurgie majeure de revascularisation, niveau 2</v>
      </c>
      <c r="C625" s="19">
        <v>8731</v>
      </c>
      <c r="D625" s="32">
        <v>3.6509456500000002E-2</v>
      </c>
      <c r="E625" s="32">
        <v>8.0840744000000003E-3</v>
      </c>
      <c r="F625" s="20">
        <v>2.7451629999999998E-4</v>
      </c>
      <c r="G625" s="20">
        <v>4.9752179999999996E-4</v>
      </c>
    </row>
    <row r="626" spans="1:7" ht="22.5" x14ac:dyDescent="0.2">
      <c r="A626" s="12" t="s">
        <v>1524</v>
      </c>
      <c r="B626" s="10" t="str">
        <f>VLOOKUP(A626,[4]Feuil1!$A$4:$B$2594,2,FALSE)</f>
        <v>Chirurgie majeure de revascularisation, niveau 3</v>
      </c>
      <c r="C626" s="19">
        <v>5696</v>
      </c>
      <c r="D626" s="32">
        <v>8.2600108000000002E-3</v>
      </c>
      <c r="E626" s="32">
        <v>1.44256456E-2</v>
      </c>
      <c r="F626" s="20">
        <v>3.1765450000000001E-4</v>
      </c>
      <c r="G626" s="20">
        <v>3.2457729999999999E-4</v>
      </c>
    </row>
    <row r="627" spans="1:7" ht="22.5" x14ac:dyDescent="0.2">
      <c r="A627" s="12" t="s">
        <v>1525</v>
      </c>
      <c r="B627" s="10" t="str">
        <f>VLOOKUP(A627,[4]Feuil1!$A$4:$B$2594,2,FALSE)</f>
        <v>Chirurgie majeure de revascularisation, niveau 4</v>
      </c>
      <c r="C627" s="19">
        <v>3005</v>
      </c>
      <c r="D627" s="32">
        <v>1.01940151E-2</v>
      </c>
      <c r="E627" s="32">
        <v>-2.1809895999999999E-2</v>
      </c>
      <c r="F627" s="20">
        <v>-2.6275099999999998E-4</v>
      </c>
      <c r="G627" s="20">
        <v>1.71235E-4</v>
      </c>
    </row>
    <row r="628" spans="1:7" ht="22.5" x14ac:dyDescent="0.2">
      <c r="A628" s="12" t="s">
        <v>1526</v>
      </c>
      <c r="B628" s="10" t="str">
        <f>VLOOKUP(A628,[4]Feuil1!$A$4:$B$2594,2,FALSE)</f>
        <v>Autres interventions de chirurgie vasculaire, niveau 1</v>
      </c>
      <c r="C628" s="19">
        <v>6036</v>
      </c>
      <c r="D628" s="32">
        <v>-3.6219222000000002E-2</v>
      </c>
      <c r="E628" s="32">
        <v>-5.1096090000000002E-3</v>
      </c>
      <c r="F628" s="20">
        <v>-1.2157100000000001E-4</v>
      </c>
      <c r="G628" s="20">
        <v>3.4395159999999999E-4</v>
      </c>
    </row>
    <row r="629" spans="1:7" ht="22.5" x14ac:dyDescent="0.2">
      <c r="A629" s="12" t="s">
        <v>1527</v>
      </c>
      <c r="B629" s="10" t="str">
        <f>VLOOKUP(A629,[4]Feuil1!$A$4:$B$2594,2,FALSE)</f>
        <v>Autres interventions de chirurgie vasculaire, niveau 2</v>
      </c>
      <c r="C629" s="19">
        <v>3805</v>
      </c>
      <c r="D629" s="32">
        <v>3.4572169399999998E-2</v>
      </c>
      <c r="E629" s="32">
        <v>5.9593427999999997E-2</v>
      </c>
      <c r="F629" s="20">
        <v>8.3923540000000005E-4</v>
      </c>
      <c r="G629" s="20">
        <v>2.1682170000000001E-4</v>
      </c>
    </row>
    <row r="630" spans="1:7" ht="22.5" x14ac:dyDescent="0.2">
      <c r="A630" s="12" t="s">
        <v>1528</v>
      </c>
      <c r="B630" s="10" t="str">
        <f>VLOOKUP(A630,[4]Feuil1!$A$4:$B$2594,2,FALSE)</f>
        <v>Autres interventions de chirurgie vasculaire, niveau 3</v>
      </c>
      <c r="C630" s="19">
        <v>2132</v>
      </c>
      <c r="D630" s="32">
        <v>-1.5245355E-2</v>
      </c>
      <c r="E630" s="32">
        <v>3.14465409E-2</v>
      </c>
      <c r="F630" s="20">
        <v>2.5490799999999998E-4</v>
      </c>
      <c r="G630" s="20">
        <v>1.2148849999999999E-4</v>
      </c>
    </row>
    <row r="631" spans="1:7" ht="22.5" x14ac:dyDescent="0.2">
      <c r="A631" s="12" t="s">
        <v>1529</v>
      </c>
      <c r="B631" s="10" t="str">
        <f>VLOOKUP(A631,[4]Feuil1!$A$4:$B$2594,2,FALSE)</f>
        <v>Autres interventions de chirurgie vasculaire, niveau 4</v>
      </c>
      <c r="C631" s="19">
        <v>1070</v>
      </c>
      <c r="D631" s="32">
        <v>7.1358748799999996E-2</v>
      </c>
      <c r="E631" s="32">
        <v>-2.3722627999999999E-2</v>
      </c>
      <c r="F631" s="20">
        <v>-1.01963E-4</v>
      </c>
      <c r="G631" s="20">
        <v>6.0972199999999999E-5</v>
      </c>
    </row>
    <row r="632" spans="1:7" ht="22.5" x14ac:dyDescent="0.2">
      <c r="A632" s="12" t="s">
        <v>1530</v>
      </c>
      <c r="B632" s="10" t="str">
        <f>VLOOKUP(A632,[4]Feuil1!$A$4:$B$2594,2,FALSE)</f>
        <v>Autres interventions de chirurgie vasculaire, en ambulatoire</v>
      </c>
      <c r="C632" s="19">
        <v>86</v>
      </c>
      <c r="D632" s="32">
        <v>0.12</v>
      </c>
      <c r="E632" s="32">
        <v>-0.23214285700000001</v>
      </c>
      <c r="F632" s="20">
        <v>-1.01963E-4</v>
      </c>
      <c r="G632" s="20">
        <v>4.9005694000000001E-6</v>
      </c>
    </row>
    <row r="633" spans="1:7" ht="22.5" x14ac:dyDescent="0.2">
      <c r="A633" s="12" t="s">
        <v>1531</v>
      </c>
      <c r="B633" s="10" t="str">
        <f>VLOOKUP(A633,[4]Feuil1!$A$4:$B$2594,2,FALSE)</f>
        <v>Amputations du membre inférieur, sauf des orteils, pour troubles circulatoires, niveau 1</v>
      </c>
      <c r="C633" s="19">
        <v>495</v>
      </c>
      <c r="D633" s="32">
        <v>-4.4921875E-2</v>
      </c>
      <c r="E633" s="32">
        <v>1.22699387E-2</v>
      </c>
      <c r="F633" s="20">
        <v>2.353E-5</v>
      </c>
      <c r="G633" s="20">
        <v>2.8206799999999999E-5</v>
      </c>
    </row>
    <row r="634" spans="1:7" ht="22.5" x14ac:dyDescent="0.2">
      <c r="A634" s="12" t="s">
        <v>1532</v>
      </c>
      <c r="B634" s="10" t="str">
        <f>VLOOKUP(A634,[4]Feuil1!$A$4:$B$2594,2,FALSE)</f>
        <v>Amputations du membre inférieur, sauf des orteils, pour troubles circulatoires, niveau 2</v>
      </c>
      <c r="C634" s="19">
        <v>830</v>
      </c>
      <c r="D634" s="32">
        <v>4.83351235E-2</v>
      </c>
      <c r="E634" s="32">
        <v>-0.149590164</v>
      </c>
      <c r="F634" s="20">
        <v>-5.7256199999999998E-4</v>
      </c>
      <c r="G634" s="20">
        <v>4.7296200000000003E-5</v>
      </c>
    </row>
    <row r="635" spans="1:7" ht="22.5" x14ac:dyDescent="0.2">
      <c r="A635" s="12" t="s">
        <v>1533</v>
      </c>
      <c r="B635" s="10" t="str">
        <f>VLOOKUP(A635,[4]Feuil1!$A$4:$B$2594,2,FALSE)</f>
        <v>Amputations du membre inférieur, sauf des orteils, pour troubles circulatoires, niveau 3</v>
      </c>
      <c r="C635" s="19">
        <v>2167</v>
      </c>
      <c r="D635" s="32">
        <v>-4.2912247000000001E-2</v>
      </c>
      <c r="E635" s="32">
        <v>9.1687657399999997E-2</v>
      </c>
      <c r="F635" s="20">
        <v>7.1374229999999995E-4</v>
      </c>
      <c r="G635" s="20">
        <v>1.23483E-4</v>
      </c>
    </row>
    <row r="636" spans="1:7" ht="22.5" x14ac:dyDescent="0.2">
      <c r="A636" s="12" t="s">
        <v>1534</v>
      </c>
      <c r="B636" s="10" t="str">
        <f>VLOOKUP(A636,[4]Feuil1!$A$4:$B$2594,2,FALSE)</f>
        <v>Amputations du membre inférieur, sauf des orteils, pour troubles circulatoires, niveau 4</v>
      </c>
      <c r="C636" s="19">
        <v>2281</v>
      </c>
      <c r="D636" s="32">
        <v>0.15879396979999999</v>
      </c>
      <c r="E636" s="32">
        <v>-1.0841284E-2</v>
      </c>
      <c r="F636" s="20">
        <v>-9.8041999999999994E-5</v>
      </c>
      <c r="G636" s="20">
        <v>1.2997909999999999E-4</v>
      </c>
    </row>
    <row r="637" spans="1:7" ht="33.75" x14ac:dyDescent="0.2">
      <c r="A637" s="12" t="s">
        <v>1535</v>
      </c>
      <c r="B637" s="10" t="str">
        <f>VLOOKUP(A637,[4]Feuil1!$A$4:$B$2594,2,FALSE)</f>
        <v>Amputations pour troubles circulatoires portant sur le membre supérieur ou les orteils, niveau 1</v>
      </c>
      <c r="C637" s="19">
        <v>1238</v>
      </c>
      <c r="D637" s="32">
        <v>0.15583259129999999</v>
      </c>
      <c r="E637" s="32">
        <v>-4.6224961000000002E-2</v>
      </c>
      <c r="F637" s="20">
        <v>-2.353E-4</v>
      </c>
      <c r="G637" s="20">
        <v>7.0545399999999997E-5</v>
      </c>
    </row>
    <row r="638" spans="1:7" ht="33.75" x14ac:dyDescent="0.2">
      <c r="A638" s="12" t="s">
        <v>1536</v>
      </c>
      <c r="B638" s="10" t="str">
        <f>VLOOKUP(A638,[4]Feuil1!$A$4:$B$2594,2,FALSE)</f>
        <v>Amputations pour troubles circulatoires portant sur le membre supérieur ou les orteils, niveau 2</v>
      </c>
      <c r="C638" s="19">
        <v>1061</v>
      </c>
      <c r="D638" s="32">
        <v>7.6999012800000002E-2</v>
      </c>
      <c r="E638" s="32">
        <v>-2.7497708999999999E-2</v>
      </c>
      <c r="F638" s="20">
        <v>-1.1765E-4</v>
      </c>
      <c r="G638" s="20">
        <v>6.0459399999999999E-5</v>
      </c>
    </row>
    <row r="639" spans="1:7" ht="33.75" x14ac:dyDescent="0.2">
      <c r="A639" s="12" t="s">
        <v>1537</v>
      </c>
      <c r="B639" s="10" t="str">
        <f>VLOOKUP(A639,[4]Feuil1!$A$4:$B$2594,2,FALSE)</f>
        <v>Amputations pour troubles circulatoires portant sur le membre supérieur ou les orteils, niveau 3</v>
      </c>
      <c r="C639" s="19">
        <v>1836</v>
      </c>
      <c r="D639" s="32">
        <v>-3.5931454000000002E-2</v>
      </c>
      <c r="E639" s="32">
        <v>5.27522936E-2</v>
      </c>
      <c r="F639" s="20">
        <v>3.6079280000000003E-4</v>
      </c>
      <c r="G639" s="20">
        <v>1.0462149999999999E-4</v>
      </c>
    </row>
    <row r="640" spans="1:7" ht="33.75" x14ac:dyDescent="0.2">
      <c r="A640" s="12" t="s">
        <v>1538</v>
      </c>
      <c r="B640" s="10" t="str">
        <f>VLOOKUP(A640,[4]Feuil1!$A$4:$B$2594,2,FALSE)</f>
        <v>Amputations pour troubles circulatoires portant sur le membre supérieur ou les orteils, niveau 4</v>
      </c>
      <c r="C640" s="19">
        <v>1366</v>
      </c>
      <c r="D640" s="32">
        <v>0.24124881740000001</v>
      </c>
      <c r="E640" s="32">
        <v>4.1158536599999997E-2</v>
      </c>
      <c r="F640" s="20">
        <v>2.1176969999999999E-4</v>
      </c>
      <c r="G640" s="20">
        <v>7.7839300000000005E-5</v>
      </c>
    </row>
    <row r="641" spans="1:7" ht="33.75" x14ac:dyDescent="0.2">
      <c r="A641" s="12" t="s">
        <v>1539</v>
      </c>
      <c r="B641" s="10" t="str">
        <f>VLOOKUP(A641,[4]Feuil1!$A$4:$B$2594,2,FALSE)</f>
        <v>Amputations pour troubles circulatoires portant sur le membre supérieur ou les orteils, en ambulatoire</v>
      </c>
      <c r="C641" s="19">
        <v>347</v>
      </c>
      <c r="D641" s="32">
        <v>0.27615062759999998</v>
      </c>
      <c r="E641" s="32">
        <v>0.13770491800000001</v>
      </c>
      <c r="F641" s="20">
        <v>1.647098E-4</v>
      </c>
      <c r="G641" s="20">
        <v>1.9773199999999999E-5</v>
      </c>
    </row>
    <row r="642" spans="1:7" ht="45" x14ac:dyDescent="0.2">
      <c r="A642" s="12" t="s">
        <v>1540</v>
      </c>
      <c r="B642" s="10" t="str">
        <f>VLOOKUP(A642,[4]Feuil1!$A$4:$B$2594,2,FALSE)</f>
        <v>Poses d'un stimulateur cardiaque permanent avec infarctus aigu du myocarde ou insuffisance cardiaque congestive ou état de choc, niveau 1</v>
      </c>
      <c r="C642" s="19">
        <v>2888</v>
      </c>
      <c r="D642" s="32">
        <v>-5.3559765000000002E-2</v>
      </c>
      <c r="E642" s="32">
        <v>-3.4506559999999999E-3</v>
      </c>
      <c r="F642" s="20">
        <v>-3.9217000000000001E-5</v>
      </c>
      <c r="G642" s="20">
        <v>1.64568E-4</v>
      </c>
    </row>
    <row r="643" spans="1:7" ht="45" x14ac:dyDescent="0.2">
      <c r="A643" s="12" t="s">
        <v>1541</v>
      </c>
      <c r="B643" s="10" t="str">
        <f>VLOOKUP(A643,[4]Feuil1!$A$4:$B$2594,2,FALSE)</f>
        <v>Poses d'un stimulateur cardiaque permanent avec infarctus aigu du myocarde ou insuffisance cardiaque congestive ou état de choc, niveau 2</v>
      </c>
      <c r="C643" s="19">
        <v>2967</v>
      </c>
      <c r="D643" s="32">
        <v>7.7187619400000004E-2</v>
      </c>
      <c r="E643" s="32">
        <v>5.25008868E-2</v>
      </c>
      <c r="F643" s="20">
        <v>5.8040580000000004E-4</v>
      </c>
      <c r="G643" s="20">
        <v>1.690696E-4</v>
      </c>
    </row>
    <row r="644" spans="1:7" ht="45" x14ac:dyDescent="0.2">
      <c r="A644" s="12" t="s">
        <v>1542</v>
      </c>
      <c r="B644" s="10" t="str">
        <f>VLOOKUP(A644,[4]Feuil1!$A$4:$B$2594,2,FALSE)</f>
        <v>Poses d'un stimulateur cardiaque permanent avec infarctus aigu du myocarde ou insuffisance cardiaque congestive ou état de choc, niveau 3</v>
      </c>
      <c r="C644" s="19">
        <v>1475</v>
      </c>
      <c r="D644" s="32">
        <v>9.0054815999999996E-2</v>
      </c>
      <c r="E644" s="32">
        <v>5.9626436800000002E-2</v>
      </c>
      <c r="F644" s="20">
        <v>3.2549789999999999E-4</v>
      </c>
      <c r="G644" s="20">
        <v>8.4050500000000004E-5</v>
      </c>
    </row>
    <row r="645" spans="1:7" ht="45" x14ac:dyDescent="0.2">
      <c r="A645" s="12" t="s">
        <v>1543</v>
      </c>
      <c r="B645" s="10" t="str">
        <f>VLOOKUP(A645,[4]Feuil1!$A$4:$B$2594,2,FALSE)</f>
        <v>Poses d'un stimulateur cardiaque permanent avec infarctus aigu du myocarde ou insuffisance cardiaque congestive ou état de choc, niveau 4</v>
      </c>
      <c r="C645" s="19">
        <v>455</v>
      </c>
      <c r="D645" s="32">
        <v>0.14511873350000001</v>
      </c>
      <c r="E645" s="32">
        <v>4.8387096800000001E-2</v>
      </c>
      <c r="F645" s="20">
        <v>8.23549E-5</v>
      </c>
      <c r="G645" s="20">
        <v>2.5927399999999998E-5</v>
      </c>
    </row>
    <row r="646" spans="1:7" ht="45" x14ac:dyDescent="0.2">
      <c r="A646" s="12" t="s">
        <v>1544</v>
      </c>
      <c r="B646" s="10" t="str">
        <f>VLOOKUP(A646,[4]Feuil1!$A$4:$B$2594,2,FALSE)</f>
        <v>Poses d'un stimulateur cardiaque permanent sans infarctus aigu du myocarde, ni insuffisance cardiaque congestive, ni état de choc, niveau 1</v>
      </c>
      <c r="C646" s="19">
        <v>26716</v>
      </c>
      <c r="D646" s="32">
        <v>-3.2857194999999999E-2</v>
      </c>
      <c r="E646" s="32">
        <v>4.0211958000000003E-3</v>
      </c>
      <c r="F646" s="20">
        <v>4.1961770000000003E-4</v>
      </c>
      <c r="G646" s="20">
        <v>1.5223675999999999E-3</v>
      </c>
    </row>
    <row r="647" spans="1:7" ht="45" x14ac:dyDescent="0.2">
      <c r="A647" s="12" t="s">
        <v>1545</v>
      </c>
      <c r="B647" s="10" t="str">
        <f>VLOOKUP(A647,[4]Feuil1!$A$4:$B$2594,2,FALSE)</f>
        <v>Poses d'un stimulateur cardiaque permanent sans infarctus aigu du myocarde, ni insuffisance cardiaque congestive, ni état de choc, niveau 2</v>
      </c>
      <c r="C647" s="19">
        <v>9491</v>
      </c>
      <c r="D647" s="32">
        <v>9.8107109999999997E-3</v>
      </c>
      <c r="E647" s="32">
        <v>8.4809692500000006E-2</v>
      </c>
      <c r="F647" s="20">
        <v>2.9098724000000001E-3</v>
      </c>
      <c r="G647" s="20">
        <v>5.4082909999999997E-4</v>
      </c>
    </row>
    <row r="648" spans="1:7" ht="45" x14ac:dyDescent="0.2">
      <c r="A648" s="12" t="s">
        <v>1546</v>
      </c>
      <c r="B648" s="10" t="str">
        <f>VLOOKUP(A648,[4]Feuil1!$A$4:$B$2594,2,FALSE)</f>
        <v>Poses d'un stimulateur cardiaque permanent sans infarctus aigu du myocarde, ni insuffisance cardiaque congestive, ni état de choc, niveau 3</v>
      </c>
      <c r="C648" s="19">
        <v>2593</v>
      </c>
      <c r="D648" s="32">
        <v>3.9655172400000001E-2</v>
      </c>
      <c r="E648" s="32">
        <v>7.5041459399999996E-2</v>
      </c>
      <c r="F648" s="20">
        <v>7.0982059999999999E-4</v>
      </c>
      <c r="G648" s="20">
        <v>1.477579E-4</v>
      </c>
    </row>
    <row r="649" spans="1:7" ht="45" x14ac:dyDescent="0.2">
      <c r="A649" s="12" t="s">
        <v>1547</v>
      </c>
      <c r="B649" s="10" t="str">
        <f>VLOOKUP(A649,[4]Feuil1!$A$4:$B$2594,2,FALSE)</f>
        <v>Poses d'un stimulateur cardiaque permanent sans infarctus aigu du myocarde, ni insuffisance cardiaque congestive, ni état de choc, niveau 4</v>
      </c>
      <c r="C649" s="19">
        <v>448</v>
      </c>
      <c r="D649" s="32">
        <v>-7.1599050000000003E-3</v>
      </c>
      <c r="E649" s="32">
        <v>7.6923076899999998E-2</v>
      </c>
      <c r="F649" s="20">
        <v>1.2549309999999999E-4</v>
      </c>
      <c r="G649" s="20">
        <v>2.5528500000000001E-5</v>
      </c>
    </row>
    <row r="650" spans="1:7" ht="56.25" x14ac:dyDescent="0.2">
      <c r="A650" s="12" t="s">
        <v>1548</v>
      </c>
      <c r="B650" s="10" t="str">
        <f>VLOOKUP(A650,[4]Feuil1!$A$4:$B$2594,2,FALSE)</f>
        <v>Poses d'un stimulateur cardiaque permanent sans infarctus aigu du myocarde, ni insuffisance cardiaque congestive, ni état de choc, très courte durée</v>
      </c>
      <c r="C650" s="19">
        <v>1252</v>
      </c>
      <c r="D650" s="32">
        <v>8.41750842E-2</v>
      </c>
      <c r="E650" s="32">
        <v>0.29606625260000002</v>
      </c>
      <c r="F650" s="20">
        <v>1.121595E-3</v>
      </c>
      <c r="G650" s="20">
        <v>7.1343199999999998E-5</v>
      </c>
    </row>
    <row r="651" spans="1:7" x14ac:dyDescent="0.2">
      <c r="A651" s="12" t="s">
        <v>1549</v>
      </c>
      <c r="B651" s="10" t="str">
        <f>VLOOKUP(A651,[4]Feuil1!$A$4:$B$2594,2,FALSE)</f>
        <v>Ligatures de veines et éveinages, niveau 1</v>
      </c>
      <c r="C651" s="19">
        <v>18117</v>
      </c>
      <c r="D651" s="32">
        <v>-0.20459259799999999</v>
      </c>
      <c r="E651" s="32">
        <v>-0.17129523699999999</v>
      </c>
      <c r="F651" s="20">
        <v>-1.4682697999999999E-2</v>
      </c>
      <c r="G651" s="20">
        <v>1.0323676E-3</v>
      </c>
    </row>
    <row r="652" spans="1:7" x14ac:dyDescent="0.2">
      <c r="A652" s="12" t="s">
        <v>1550</v>
      </c>
      <c r="B652" s="10" t="str">
        <f>VLOOKUP(A652,[4]Feuil1!$A$4:$B$2594,2,FALSE)</f>
        <v>Ligatures de veines et éveinages, niveau 2</v>
      </c>
      <c r="C652" s="19">
        <v>388</v>
      </c>
      <c r="D652" s="32">
        <v>-0.14897959199999999</v>
      </c>
      <c r="E652" s="32">
        <v>-7.1942445999999993E-2</v>
      </c>
      <c r="F652" s="20">
        <v>-1.1765E-4</v>
      </c>
      <c r="G652" s="20">
        <v>2.2109499999999999E-5</v>
      </c>
    </row>
    <row r="653" spans="1:7" x14ac:dyDescent="0.2">
      <c r="A653" s="12" t="s">
        <v>1551</v>
      </c>
      <c r="B653" s="10" t="str">
        <f>VLOOKUP(A653,[4]Feuil1!$A$4:$B$2594,2,FALSE)</f>
        <v>Ligatures de veines et éveinages, niveau 3</v>
      </c>
      <c r="C653" s="19">
        <v>121</v>
      </c>
      <c r="D653" s="32">
        <v>-0.10179640700000001</v>
      </c>
      <c r="E653" s="32">
        <v>-0.193333333</v>
      </c>
      <c r="F653" s="20">
        <v>-1.1372800000000001E-4</v>
      </c>
      <c r="G653" s="20">
        <v>6.8949872000000002E-6</v>
      </c>
    </row>
    <row r="654" spans="1:7" x14ac:dyDescent="0.2">
      <c r="A654" s="12" t="s">
        <v>1552</v>
      </c>
      <c r="B654" s="10" t="str">
        <f>VLOOKUP(A654,[4]Feuil1!$A$4:$B$2594,2,FALSE)</f>
        <v>Ligatures de veines et éveinages, niveau 4</v>
      </c>
      <c r="C654" s="19">
        <v>29</v>
      </c>
      <c r="D654" s="32">
        <v>4.7619047599999999E-2</v>
      </c>
      <c r="E654" s="32">
        <v>-0.340909091</v>
      </c>
      <c r="F654" s="20">
        <v>-5.8825E-5</v>
      </c>
      <c r="G654" s="20">
        <v>1.6525176E-6</v>
      </c>
    </row>
    <row r="655" spans="1:7" ht="22.5" x14ac:dyDescent="0.2">
      <c r="A655" s="12" t="s">
        <v>1553</v>
      </c>
      <c r="B655" s="10" t="str">
        <f>VLOOKUP(A655,[4]Feuil1!$A$4:$B$2594,2,FALSE)</f>
        <v>Ligatures de veines et éveinages, en ambulatoire</v>
      </c>
      <c r="C655" s="19">
        <v>98217</v>
      </c>
      <c r="D655" s="32">
        <v>2.1479636399999998E-2</v>
      </c>
      <c r="E655" s="32">
        <v>3.5753871499999999E-2</v>
      </c>
      <c r="F655" s="20">
        <v>1.3282665500000001E-2</v>
      </c>
      <c r="G655" s="20">
        <v>5.5967352000000003E-3</v>
      </c>
    </row>
    <row r="656" spans="1:7" ht="22.5" x14ac:dyDescent="0.2">
      <c r="A656" s="12" t="s">
        <v>1554</v>
      </c>
      <c r="B656" s="10" t="str">
        <f>VLOOKUP(A656,[4]Feuil1!$A$4:$B$2594,2,FALSE)</f>
        <v>Autres interventions sur le système circulatoire, niveau 1</v>
      </c>
      <c r="C656" s="19">
        <v>2037</v>
      </c>
      <c r="D656" s="32">
        <v>-8.7594485999999999E-2</v>
      </c>
      <c r="E656" s="32">
        <v>-7.3099419999999998E-3</v>
      </c>
      <c r="F656" s="20">
        <v>-5.8825E-5</v>
      </c>
      <c r="G656" s="20">
        <v>1.160751E-4</v>
      </c>
    </row>
    <row r="657" spans="1:7" ht="22.5" x14ac:dyDescent="0.2">
      <c r="A657" s="12" t="s">
        <v>1555</v>
      </c>
      <c r="B657" s="10" t="str">
        <f>VLOOKUP(A657,[4]Feuil1!$A$4:$B$2594,2,FALSE)</f>
        <v>Autres interventions sur le système circulatoire, niveau 2</v>
      </c>
      <c r="C657" s="19">
        <v>1301</v>
      </c>
      <c r="D657" s="32">
        <v>9.2790864000000008E-3</v>
      </c>
      <c r="E657" s="32">
        <v>-7.9915133999999999E-2</v>
      </c>
      <c r="F657" s="20">
        <v>-4.4314799999999998E-4</v>
      </c>
      <c r="G657" s="20">
        <v>7.4135399999999995E-5</v>
      </c>
    </row>
    <row r="658" spans="1:7" ht="22.5" x14ac:dyDescent="0.2">
      <c r="A658" s="12" t="s">
        <v>1556</v>
      </c>
      <c r="B658" s="10" t="str">
        <f>VLOOKUP(A658,[4]Feuil1!$A$4:$B$2594,2,FALSE)</f>
        <v>Autres interventions sur le système circulatoire, niveau 3</v>
      </c>
      <c r="C658" s="19">
        <v>1048</v>
      </c>
      <c r="D658" s="32">
        <v>-0.109108159</v>
      </c>
      <c r="E658" s="32">
        <v>0.1160809372</v>
      </c>
      <c r="F658" s="20">
        <v>4.2746100000000002E-4</v>
      </c>
      <c r="G658" s="20">
        <v>5.9718600000000001E-5</v>
      </c>
    </row>
    <row r="659" spans="1:7" ht="22.5" x14ac:dyDescent="0.2">
      <c r="A659" s="12" t="s">
        <v>1557</v>
      </c>
      <c r="B659" s="10" t="str">
        <f>VLOOKUP(A659,[4]Feuil1!$A$4:$B$2594,2,FALSE)</f>
        <v>Autres interventions sur le système circulatoire, niveau 4</v>
      </c>
      <c r="C659" s="19">
        <v>832</v>
      </c>
      <c r="D659" s="32">
        <v>-6.6095471000000003E-2</v>
      </c>
      <c r="E659" s="32">
        <v>9.0432503299999994E-2</v>
      </c>
      <c r="F659" s="20">
        <v>2.7059460000000002E-4</v>
      </c>
      <c r="G659" s="20">
        <v>4.7410200000000002E-5</v>
      </c>
    </row>
    <row r="660" spans="1:7" ht="22.5" x14ac:dyDescent="0.2">
      <c r="A660" s="12" t="s">
        <v>1558</v>
      </c>
      <c r="B660" s="10" t="str">
        <f>VLOOKUP(A660,[4]Feuil1!$A$4:$B$2594,2,FALSE)</f>
        <v>Autres interventions sur le système circulatoire, en ambulatoire</v>
      </c>
      <c r="C660" s="19">
        <v>1613</v>
      </c>
      <c r="D660" s="32">
        <v>1.35869565E-2</v>
      </c>
      <c r="E660" s="32">
        <v>8.1099195700000001E-2</v>
      </c>
      <c r="F660" s="20">
        <v>4.7452099999999999E-4</v>
      </c>
      <c r="G660" s="20">
        <v>9.1914200000000002E-5</v>
      </c>
    </row>
    <row r="661" spans="1:7" ht="22.5" x14ac:dyDescent="0.2">
      <c r="A661" s="12" t="s">
        <v>1559</v>
      </c>
      <c r="B661" s="10" t="str">
        <f>VLOOKUP(A661,[4]Feuil1!$A$4:$B$2594,2,FALSE)</f>
        <v>Poses d'un défibrillateur cardiaque, niveau 1</v>
      </c>
      <c r="C661" s="19">
        <v>7585</v>
      </c>
      <c r="D661" s="32">
        <v>2.0282893E-2</v>
      </c>
      <c r="E661" s="32">
        <v>-7.9780279999999999E-3</v>
      </c>
      <c r="F661" s="20">
        <v>-2.3922099999999999E-4</v>
      </c>
      <c r="G661" s="20">
        <v>4.322188E-4</v>
      </c>
    </row>
    <row r="662" spans="1:7" ht="22.5" x14ac:dyDescent="0.2">
      <c r="A662" s="12" t="s">
        <v>1560</v>
      </c>
      <c r="B662" s="10" t="str">
        <f>VLOOKUP(A662,[4]Feuil1!$A$4:$B$2594,2,FALSE)</f>
        <v>Poses d'un défibrillateur cardiaque, niveau 2</v>
      </c>
      <c r="C662" s="19">
        <v>3998</v>
      </c>
      <c r="D662" s="32">
        <v>9.0175741899999995E-2</v>
      </c>
      <c r="E662" s="32">
        <v>5.6553911200000001E-2</v>
      </c>
      <c r="F662" s="20">
        <v>8.3923540000000005E-4</v>
      </c>
      <c r="G662" s="20">
        <v>2.2781949999999999E-4</v>
      </c>
    </row>
    <row r="663" spans="1:7" ht="22.5" x14ac:dyDescent="0.2">
      <c r="A663" s="12" t="s">
        <v>1561</v>
      </c>
      <c r="B663" s="10" t="str">
        <f>VLOOKUP(A663,[4]Feuil1!$A$4:$B$2594,2,FALSE)</f>
        <v>Poses d'un défibrillateur cardiaque, niveau 3</v>
      </c>
      <c r="C663" s="19">
        <v>782</v>
      </c>
      <c r="D663" s="32">
        <v>6.5522620899999995E-2</v>
      </c>
      <c r="E663" s="32">
        <v>0.1449487555</v>
      </c>
      <c r="F663" s="20">
        <v>3.8824440000000002E-4</v>
      </c>
      <c r="G663" s="20">
        <v>4.4561000000000002E-5</v>
      </c>
    </row>
    <row r="664" spans="1:7" ht="22.5" x14ac:dyDescent="0.2">
      <c r="A664" s="12" t="s">
        <v>1562</v>
      </c>
      <c r="B664" s="10" t="str">
        <f>VLOOKUP(A664,[4]Feuil1!$A$4:$B$2594,2,FALSE)</f>
        <v>Poses d'un défibrillateur cardiaque, niveau 4</v>
      </c>
      <c r="C664" s="19">
        <v>393</v>
      </c>
      <c r="D664" s="32">
        <v>0.1214285714</v>
      </c>
      <c r="E664" s="32">
        <v>0.25159235670000002</v>
      </c>
      <c r="F664" s="20">
        <v>3.0981120000000002E-4</v>
      </c>
      <c r="G664" s="20">
        <v>2.23945E-5</v>
      </c>
    </row>
    <row r="665" spans="1:7" ht="22.5" x14ac:dyDescent="0.2">
      <c r="A665" s="12" t="s">
        <v>1563</v>
      </c>
      <c r="B665" s="10" t="str">
        <f>VLOOKUP(A665,[4]Feuil1!$A$4:$B$2594,2,FALSE)</f>
        <v>Poses d'un défibrillateur cardiaque, très courte durée</v>
      </c>
      <c r="C665" s="19">
        <v>544</v>
      </c>
      <c r="D665" s="32">
        <v>0.22658610270000001</v>
      </c>
      <c r="E665" s="32">
        <v>0.33990147780000002</v>
      </c>
      <c r="F665" s="20">
        <v>5.4118920000000004E-4</v>
      </c>
      <c r="G665" s="20">
        <v>3.0998999999999999E-5</v>
      </c>
    </row>
    <row r="666" spans="1:7" ht="45" x14ac:dyDescent="0.2">
      <c r="A666" s="12" t="s">
        <v>1564</v>
      </c>
      <c r="B666" s="10" t="str">
        <f>VLOOKUP(A666,[4]Feuil1!$A$4:$B$2594,2,FALSE)</f>
        <v>Remplacements ou ablations chirurgicale d'électrodes ou repositionnements de boîtier de stimulation cardiaque permanente, niveau 1</v>
      </c>
      <c r="C666" s="19">
        <v>511</v>
      </c>
      <c r="D666" s="32">
        <v>-3.90625E-3</v>
      </c>
      <c r="E666" s="32">
        <v>1.9607842999999998E-3</v>
      </c>
      <c r="F666" s="20">
        <v>3.9216609000000001E-6</v>
      </c>
      <c r="G666" s="20">
        <v>2.9118499999999999E-5</v>
      </c>
    </row>
    <row r="667" spans="1:7" ht="45" x14ac:dyDescent="0.2">
      <c r="A667" s="12" t="s">
        <v>1565</v>
      </c>
      <c r="B667" s="10" t="str">
        <f>VLOOKUP(A667,[4]Feuil1!$A$4:$B$2594,2,FALSE)</f>
        <v>Remplacements ou ablations chirurgicale d'électrodes ou repositionnements de boîtier de stimulation cardiaque permanente, niveau 2</v>
      </c>
      <c r="C667" s="19">
        <v>107</v>
      </c>
      <c r="D667" s="32">
        <v>0.19801980199999999</v>
      </c>
      <c r="E667" s="32">
        <v>-0.115702479</v>
      </c>
      <c r="F667" s="20">
        <v>-5.4902999999999999E-5</v>
      </c>
      <c r="G667" s="20">
        <v>6.0972201000000003E-6</v>
      </c>
    </row>
    <row r="668" spans="1:7" ht="45" x14ac:dyDescent="0.2">
      <c r="A668" s="12" t="s">
        <v>1566</v>
      </c>
      <c r="B668" s="10" t="str">
        <f>VLOOKUP(A668,[4]Feuil1!$A$4:$B$2594,2,FALSE)</f>
        <v>Remplacements ou ablations chirurgicale d'électrodes ou repositionnements de boîtier de stimulation cardiaque permanente, niveau 3</v>
      </c>
      <c r="C668" s="19">
        <v>63</v>
      </c>
      <c r="D668" s="32">
        <v>0.2</v>
      </c>
      <c r="E668" s="32">
        <v>-0.125</v>
      </c>
      <c r="F668" s="20">
        <v>-3.5295E-5</v>
      </c>
      <c r="G668" s="20">
        <v>3.5899519999999999E-6</v>
      </c>
    </row>
    <row r="669" spans="1:7" ht="45" x14ac:dyDescent="0.2">
      <c r="A669" s="12" t="s">
        <v>1567</v>
      </c>
      <c r="B669" s="10" t="str">
        <f>VLOOKUP(A669,[4]Feuil1!$A$4:$B$2594,2,FALSE)</f>
        <v>Remplacements ou ablations chirurgicale d'électrodes ou repositionnements de boîtier de stimulation cardiaque permanente, niveau 4</v>
      </c>
      <c r="C669" s="19">
        <v>65</v>
      </c>
      <c r="D669" s="32">
        <v>0.52830188680000001</v>
      </c>
      <c r="E669" s="32">
        <v>-0.197530864</v>
      </c>
      <c r="F669" s="20">
        <v>-6.2747000000000001E-5</v>
      </c>
      <c r="G669" s="20">
        <v>3.7039187999999998E-6</v>
      </c>
    </row>
    <row r="670" spans="1:7" ht="33.75" x14ac:dyDescent="0.2">
      <c r="A670" s="12" t="s">
        <v>1568</v>
      </c>
      <c r="B670" s="10" t="str">
        <f>VLOOKUP(A670,[4]Feuil1!$A$4:$B$2594,2,FALSE)</f>
        <v>Créations et réfections de fistules artérioveineuses pour affections de la CMD 05, niveau 1</v>
      </c>
      <c r="C670" s="19">
        <v>6205</v>
      </c>
      <c r="D670" s="32">
        <v>2.2719843100000001E-2</v>
      </c>
      <c r="E670" s="32">
        <v>-8.3106919999999997E-3</v>
      </c>
      <c r="F670" s="20">
        <v>-2.03926E-4</v>
      </c>
      <c r="G670" s="20">
        <v>3.535818E-4</v>
      </c>
    </row>
    <row r="671" spans="1:7" ht="33.75" x14ac:dyDescent="0.2">
      <c r="A671" s="12" t="s">
        <v>1569</v>
      </c>
      <c r="B671" s="10" t="str">
        <f>VLOOKUP(A671,[4]Feuil1!$A$4:$B$2594,2,FALSE)</f>
        <v>Créations et réfections de fistules artérioveineuses pour affections de la CMD 05, niveau 2</v>
      </c>
      <c r="C671" s="19">
        <v>1037</v>
      </c>
      <c r="D671" s="32">
        <v>0.12203023759999999</v>
      </c>
      <c r="E671" s="32">
        <v>-1.924928E-3</v>
      </c>
      <c r="F671" s="20">
        <v>-7.8433220000000001E-6</v>
      </c>
      <c r="G671" s="20">
        <v>5.9091800000000002E-5</v>
      </c>
    </row>
    <row r="672" spans="1:7" ht="33.75" x14ac:dyDescent="0.2">
      <c r="A672" s="12" t="s">
        <v>1570</v>
      </c>
      <c r="B672" s="10" t="str">
        <f>VLOOKUP(A672,[4]Feuil1!$A$4:$B$2594,2,FALSE)</f>
        <v>Créations et réfections de fistules artérioveineuses pour affections de la CMD 05, niveau 3</v>
      </c>
      <c r="C672" s="19">
        <v>356</v>
      </c>
      <c r="D672" s="32">
        <v>-4.0752350999999999E-2</v>
      </c>
      <c r="E672" s="32">
        <v>0.16339869279999999</v>
      </c>
      <c r="F672" s="20">
        <v>1.96083E-4</v>
      </c>
      <c r="G672" s="20">
        <v>2.0286099999999999E-5</v>
      </c>
    </row>
    <row r="673" spans="1:7" ht="33.75" x14ac:dyDescent="0.2">
      <c r="A673" s="12" t="s">
        <v>1571</v>
      </c>
      <c r="B673" s="10" t="str">
        <f>VLOOKUP(A673,[4]Feuil1!$A$4:$B$2594,2,FALSE)</f>
        <v>Créations et réfections de fistules artérioveineuses pour affections de la CMD 05, niveau 4</v>
      </c>
      <c r="C673" s="19">
        <v>229</v>
      </c>
      <c r="D673" s="32">
        <v>7.7319587600000003E-2</v>
      </c>
      <c r="E673" s="32">
        <v>9.5693779899999998E-2</v>
      </c>
      <c r="F673" s="20">
        <v>7.84332E-5</v>
      </c>
      <c r="G673" s="20">
        <v>1.30492E-5</v>
      </c>
    </row>
    <row r="674" spans="1:7" ht="33.75" x14ac:dyDescent="0.2">
      <c r="A674" s="12" t="s">
        <v>1572</v>
      </c>
      <c r="B674" s="10" t="str">
        <f>VLOOKUP(A674,[4]Feuil1!$A$4:$B$2594,2,FALSE)</f>
        <v>Créations et réfections de fistules artérioveineuses pour affections de la CMD 05, en ambulatoire</v>
      </c>
      <c r="C674" s="19">
        <v>1921</v>
      </c>
      <c r="D674" s="32">
        <v>0.1936645068</v>
      </c>
      <c r="E674" s="32">
        <v>0.1586248492</v>
      </c>
      <c r="F674" s="20">
        <v>1.0313968E-3</v>
      </c>
      <c r="G674" s="20">
        <v>1.09465E-4</v>
      </c>
    </row>
    <row r="675" spans="1:7" ht="22.5" x14ac:dyDescent="0.2">
      <c r="A675" s="12" t="s">
        <v>1573</v>
      </c>
      <c r="B675" s="10" t="str">
        <f>VLOOKUP(A675,[4]Feuil1!$A$4:$B$2594,2,FALSE)</f>
        <v>Remplacements de stimulateurs cardiaques permanents, niveau 1</v>
      </c>
      <c r="C675" s="19">
        <v>11593</v>
      </c>
      <c r="D675" s="32">
        <v>-3.1101653E-2</v>
      </c>
      <c r="E675" s="32">
        <v>-2.0696064E-2</v>
      </c>
      <c r="F675" s="20">
        <v>-9.6080700000000005E-4</v>
      </c>
      <c r="G675" s="20">
        <v>6.6060819999999999E-4</v>
      </c>
    </row>
    <row r="676" spans="1:7" ht="22.5" x14ac:dyDescent="0.2">
      <c r="A676" s="12" t="s">
        <v>1574</v>
      </c>
      <c r="B676" s="10" t="str">
        <f>VLOOKUP(A676,[4]Feuil1!$A$4:$B$2594,2,FALSE)</f>
        <v>Remplacements de stimulateurs cardiaques permanents, niveau 2</v>
      </c>
      <c r="C676" s="19">
        <v>601</v>
      </c>
      <c r="D676" s="32">
        <v>-2.2116904E-2</v>
      </c>
      <c r="E676" s="32">
        <v>-2.907916E-2</v>
      </c>
      <c r="F676" s="20">
        <v>-7.059E-5</v>
      </c>
      <c r="G676" s="20">
        <v>3.4246999999999999E-5</v>
      </c>
    </row>
    <row r="677" spans="1:7" ht="22.5" x14ac:dyDescent="0.2">
      <c r="A677" s="12" t="s">
        <v>1575</v>
      </c>
      <c r="B677" s="10" t="str">
        <f>VLOOKUP(A677,[4]Feuil1!$A$4:$B$2594,2,FALSE)</f>
        <v>Remplacements de stimulateurs cardiaques permanents, niveau 3</v>
      </c>
      <c r="C677" s="19">
        <v>205</v>
      </c>
      <c r="D677" s="32">
        <v>3.2258064500000003E-2</v>
      </c>
      <c r="E677" s="32">
        <v>6.7708333300000006E-2</v>
      </c>
      <c r="F677" s="20">
        <v>5.09816E-5</v>
      </c>
      <c r="G677" s="20">
        <v>1.16816E-5</v>
      </c>
    </row>
    <row r="678" spans="1:7" ht="22.5" x14ac:dyDescent="0.2">
      <c r="A678" s="12" t="s">
        <v>1576</v>
      </c>
      <c r="B678" s="10" t="str">
        <f>VLOOKUP(A678,[4]Feuil1!$A$4:$B$2594,2,FALSE)</f>
        <v>Remplacements de stimulateurs cardiaques permanents, niveau 4</v>
      </c>
      <c r="C678" s="19">
        <v>32</v>
      </c>
      <c r="D678" s="32">
        <v>0.125</v>
      </c>
      <c r="E678" s="32">
        <v>-0.28888888899999998</v>
      </c>
      <c r="F678" s="20">
        <v>-5.0982000000000001E-5</v>
      </c>
      <c r="G678" s="20">
        <v>1.8234676999999999E-6</v>
      </c>
    </row>
    <row r="679" spans="1:7" ht="22.5" x14ac:dyDescent="0.2">
      <c r="A679" s="12" t="s">
        <v>1577</v>
      </c>
      <c r="B679" s="10" t="str">
        <f>VLOOKUP(A679,[4]Feuil1!$A$4:$B$2594,2,FALSE)</f>
        <v>Remplacements de stimulateurs cardiaques permanents, très courte durée</v>
      </c>
      <c r="C679" s="19">
        <v>2976</v>
      </c>
      <c r="D679" s="32">
        <v>4.6763935700000002E-2</v>
      </c>
      <c r="E679" s="32">
        <v>6.3616869199999995E-2</v>
      </c>
      <c r="F679" s="20">
        <v>6.9805560000000004E-4</v>
      </c>
      <c r="G679" s="20">
        <v>1.695825E-4</v>
      </c>
    </row>
    <row r="680" spans="1:7" ht="22.5" x14ac:dyDescent="0.2">
      <c r="A680" s="12" t="s">
        <v>1578</v>
      </c>
      <c r="B680" s="10" t="str">
        <f>VLOOKUP(A680,[4]Feuil1!$A$4:$B$2594,2,FALSE)</f>
        <v>Endoprothèses vasculaires avec infarctus du myocarde, niveau 1</v>
      </c>
      <c r="C680" s="19">
        <v>23331</v>
      </c>
      <c r="D680" s="32">
        <v>7.3277968000000004E-3</v>
      </c>
      <c r="E680" s="32">
        <v>2.8612997099999999E-2</v>
      </c>
      <c r="F680" s="20">
        <v>2.5451579E-3</v>
      </c>
      <c r="G680" s="20">
        <v>1.3294788999999999E-3</v>
      </c>
    </row>
    <row r="681" spans="1:7" ht="22.5" x14ac:dyDescent="0.2">
      <c r="A681" s="12" t="s">
        <v>1579</v>
      </c>
      <c r="B681" s="10" t="str">
        <f>VLOOKUP(A681,[4]Feuil1!$A$4:$B$2594,2,FALSE)</f>
        <v>Endoprothèses vasculaires avec infarctus du myocarde, niveau 2</v>
      </c>
      <c r="C681" s="19">
        <v>11608</v>
      </c>
      <c r="D681" s="32">
        <v>5.6354564099999997E-2</v>
      </c>
      <c r="E681" s="32">
        <v>7.51134574E-2</v>
      </c>
      <c r="F681" s="20">
        <v>3.1804670000000002E-3</v>
      </c>
      <c r="G681" s="20">
        <v>6.6146290000000001E-4</v>
      </c>
    </row>
    <row r="682" spans="1:7" ht="22.5" x14ac:dyDescent="0.2">
      <c r="A682" s="12" t="s">
        <v>1580</v>
      </c>
      <c r="B682" s="10" t="str">
        <f>VLOOKUP(A682,[4]Feuil1!$A$4:$B$2594,2,FALSE)</f>
        <v>Endoprothèses vasculaires avec infarctus du myocarde, niveau 3</v>
      </c>
      <c r="C682" s="19">
        <v>3119</v>
      </c>
      <c r="D682" s="32">
        <v>6.20560748E-2</v>
      </c>
      <c r="E682" s="32">
        <v>9.7852868699999998E-2</v>
      </c>
      <c r="F682" s="20">
        <v>1.0902217E-3</v>
      </c>
      <c r="G682" s="20">
        <v>1.7773109999999999E-4</v>
      </c>
    </row>
    <row r="683" spans="1:7" ht="22.5" x14ac:dyDescent="0.2">
      <c r="A683" s="12" t="s">
        <v>1581</v>
      </c>
      <c r="B683" s="10" t="str">
        <f>VLOOKUP(A683,[4]Feuil1!$A$4:$B$2594,2,FALSE)</f>
        <v>Endoprothèses vasculaires avec infarctus du myocarde, niveau 4</v>
      </c>
      <c r="C683" s="19">
        <v>1082</v>
      </c>
      <c r="D683" s="32">
        <v>0.12</v>
      </c>
      <c r="E683" s="32">
        <v>4.44015444E-2</v>
      </c>
      <c r="F683" s="20">
        <v>1.8039640000000001E-4</v>
      </c>
      <c r="G683" s="20">
        <v>6.1655999999999994E-5</v>
      </c>
    </row>
    <row r="684" spans="1:7" ht="22.5" x14ac:dyDescent="0.2">
      <c r="A684" s="12" t="s">
        <v>1582</v>
      </c>
      <c r="B684" s="10" t="str">
        <f>VLOOKUP(A684,[4]Feuil1!$A$4:$B$2594,2,FALSE)</f>
        <v>Endoprothèses vasculaires sans infarctus du myocarde, niveau 1</v>
      </c>
      <c r="C684" s="19">
        <v>96306</v>
      </c>
      <c r="D684" s="32">
        <v>-6.0564909999999998E-3</v>
      </c>
      <c r="E684" s="32">
        <v>4.4117487599999998E-2</v>
      </c>
      <c r="F684" s="20">
        <v>1.5957238200000001E-2</v>
      </c>
      <c r="G684" s="20">
        <v>5.4878399999999999E-3</v>
      </c>
    </row>
    <row r="685" spans="1:7" ht="22.5" x14ac:dyDescent="0.2">
      <c r="A685" s="12" t="s">
        <v>1583</v>
      </c>
      <c r="B685" s="10" t="str">
        <f>VLOOKUP(A685,[4]Feuil1!$A$4:$B$2594,2,FALSE)</f>
        <v>Endoprothèses vasculaires sans infarctus du myocarde, niveau 2</v>
      </c>
      <c r="C685" s="19">
        <v>20418</v>
      </c>
      <c r="D685" s="32">
        <v>6.2284122599999998E-2</v>
      </c>
      <c r="E685" s="32">
        <v>7.0799244799999994E-2</v>
      </c>
      <c r="F685" s="20">
        <v>5.2942422000000003E-3</v>
      </c>
      <c r="G685" s="20">
        <v>1.1634864E-3</v>
      </c>
    </row>
    <row r="686" spans="1:7" ht="22.5" x14ac:dyDescent="0.2">
      <c r="A686" s="12" t="s">
        <v>1584</v>
      </c>
      <c r="B686" s="10" t="str">
        <f>VLOOKUP(A686,[4]Feuil1!$A$4:$B$2594,2,FALSE)</f>
        <v>Endoprothèses vasculaires sans infarctus du myocarde, niveau 3</v>
      </c>
      <c r="C686" s="19">
        <v>5080</v>
      </c>
      <c r="D686" s="32">
        <v>9.6377306900000001E-2</v>
      </c>
      <c r="E686" s="32">
        <v>5.5694098099999999E-2</v>
      </c>
      <c r="F686" s="20">
        <v>1.0510051000000001E-3</v>
      </c>
      <c r="G686" s="20">
        <v>2.8947549999999998E-4</v>
      </c>
    </row>
    <row r="687" spans="1:7" ht="22.5" x14ac:dyDescent="0.2">
      <c r="A687" s="12" t="s">
        <v>1585</v>
      </c>
      <c r="B687" s="10" t="str">
        <f>VLOOKUP(A687,[4]Feuil1!$A$4:$B$2594,2,FALSE)</f>
        <v>Endoprothèses vasculaires sans infarctus du myocarde, niveau 4</v>
      </c>
      <c r="C687" s="19">
        <v>1396</v>
      </c>
      <c r="D687" s="32">
        <v>0.19160104989999999</v>
      </c>
      <c r="E687" s="32">
        <v>2.49632893E-2</v>
      </c>
      <c r="F687" s="20">
        <v>1.3333649999999999E-4</v>
      </c>
      <c r="G687" s="20">
        <v>7.9548800000000007E-5</v>
      </c>
    </row>
    <row r="688" spans="1:7" ht="22.5" x14ac:dyDescent="0.2">
      <c r="A688" s="12" t="s">
        <v>1586</v>
      </c>
      <c r="B688" s="10" t="str">
        <f>VLOOKUP(A688,[4]Feuil1!$A$4:$B$2594,2,FALSE)</f>
        <v>Endoprothèses vasculaires sans infarctus du myocarde, très courte durée</v>
      </c>
      <c r="C688" s="19">
        <v>21206</v>
      </c>
      <c r="D688" s="32">
        <v>0.13275410460000001</v>
      </c>
      <c r="E688" s="32">
        <v>0.19598443400000001</v>
      </c>
      <c r="F688" s="20">
        <v>1.36277716E-2</v>
      </c>
      <c r="G688" s="20">
        <v>1.2083892999999999E-3</v>
      </c>
    </row>
    <row r="689" spans="1:7" ht="22.5" x14ac:dyDescent="0.2">
      <c r="A689" s="12" t="s">
        <v>1587</v>
      </c>
      <c r="B689" s="10" t="str">
        <f>VLOOKUP(A689,[4]Feuil1!$A$4:$B$2594,2,FALSE)</f>
        <v>Actes diagnostiques par voie vasculaire, niveau 1</v>
      </c>
      <c r="C689" s="19">
        <v>131447</v>
      </c>
      <c r="D689" s="32">
        <v>-2.9970282000000001E-2</v>
      </c>
      <c r="E689" s="32">
        <v>6.7475453000000003E-3</v>
      </c>
      <c r="F689" s="20">
        <v>3.4549833000000001E-3</v>
      </c>
      <c r="G689" s="20">
        <v>7.4902924999999997E-3</v>
      </c>
    </row>
    <row r="690" spans="1:7" ht="22.5" x14ac:dyDescent="0.2">
      <c r="A690" s="12" t="s">
        <v>1588</v>
      </c>
      <c r="B690" s="10" t="str">
        <f>VLOOKUP(A690,[4]Feuil1!$A$4:$B$2594,2,FALSE)</f>
        <v>Actes diagnostiques par voie vasculaire, niveau 2</v>
      </c>
      <c r="C690" s="19">
        <v>21517</v>
      </c>
      <c r="D690" s="32">
        <v>5.6644880199999997E-2</v>
      </c>
      <c r="E690" s="32">
        <v>3.1742987299999997E-2</v>
      </c>
      <c r="F690" s="20">
        <v>2.5961395000000001E-3</v>
      </c>
      <c r="G690" s="20">
        <v>1.2261111E-3</v>
      </c>
    </row>
    <row r="691" spans="1:7" ht="22.5" x14ac:dyDescent="0.2">
      <c r="A691" s="12" t="s">
        <v>1589</v>
      </c>
      <c r="B691" s="10" t="str">
        <f>VLOOKUP(A691,[4]Feuil1!$A$4:$B$2594,2,FALSE)</f>
        <v>Actes diagnostiques par voie vasculaire, niveau 3</v>
      </c>
      <c r="C691" s="19">
        <v>5891</v>
      </c>
      <c r="D691" s="32">
        <v>0.10487562189999999</v>
      </c>
      <c r="E691" s="32">
        <v>6.10590778E-2</v>
      </c>
      <c r="F691" s="20">
        <v>1.329443E-3</v>
      </c>
      <c r="G691" s="20">
        <v>3.3568900000000002E-4</v>
      </c>
    </row>
    <row r="692" spans="1:7" ht="22.5" x14ac:dyDescent="0.2">
      <c r="A692" s="12" t="s">
        <v>1590</v>
      </c>
      <c r="B692" s="10" t="str">
        <f>VLOOKUP(A692,[4]Feuil1!$A$4:$B$2594,2,FALSE)</f>
        <v>Actes diagnostiques par voie vasculaire, niveau 4</v>
      </c>
      <c r="C692" s="19">
        <v>1529</v>
      </c>
      <c r="D692" s="32">
        <v>0.1594439902</v>
      </c>
      <c r="E692" s="32">
        <v>7.8279266599999994E-2</v>
      </c>
      <c r="F692" s="20">
        <v>4.3530439999999999E-4</v>
      </c>
      <c r="G692" s="20">
        <v>8.7127599999999996E-5</v>
      </c>
    </row>
    <row r="693" spans="1:7" ht="22.5" x14ac:dyDescent="0.2">
      <c r="A693" s="12" t="s">
        <v>1591</v>
      </c>
      <c r="B693" s="10" t="str">
        <f>VLOOKUP(A693,[4]Feuil1!$A$4:$B$2594,2,FALSE)</f>
        <v>Actes diagnostiques par voie vasculaire, en ambulatoire</v>
      </c>
      <c r="C693" s="19">
        <v>29787</v>
      </c>
      <c r="D693" s="32">
        <v>0.10166535879999999</v>
      </c>
      <c r="E693" s="32">
        <v>0.1787495053</v>
      </c>
      <c r="F693" s="20">
        <v>1.7714142299999999E-2</v>
      </c>
      <c r="G693" s="20">
        <v>1.6973635000000001E-3</v>
      </c>
    </row>
    <row r="694" spans="1:7" ht="33.75" x14ac:dyDescent="0.2">
      <c r="A694" s="12" t="s">
        <v>1592</v>
      </c>
      <c r="B694" s="10" t="str">
        <f>VLOOKUP(A694,[4]Feuil1!$A$4:$B$2594,2,FALSE)</f>
        <v>Actes thérapeutiques par voie vasculaire sauf endoprothèses, âge inférieur à 18 ans, niveau 1</v>
      </c>
      <c r="C694" s="19">
        <v>1299</v>
      </c>
      <c r="D694" s="32">
        <v>1.67504188E-2</v>
      </c>
      <c r="E694" s="32">
        <v>7.0016474499999995E-2</v>
      </c>
      <c r="F694" s="20">
        <v>3.3334119999999998E-4</v>
      </c>
      <c r="G694" s="20">
        <v>7.4021400000000002E-5</v>
      </c>
    </row>
    <row r="695" spans="1:7" ht="33.75" x14ac:dyDescent="0.2">
      <c r="A695" s="12" t="s">
        <v>1593</v>
      </c>
      <c r="B695" s="10" t="str">
        <f>VLOOKUP(A695,[4]Feuil1!$A$4:$B$2594,2,FALSE)</f>
        <v>Actes thérapeutiques par voie vasculaire sauf endoprothèses, âge inférieur à 18 ans, niveau 2</v>
      </c>
      <c r="C695" s="19">
        <v>92</v>
      </c>
      <c r="D695" s="32">
        <v>5.6179775299999998E-2</v>
      </c>
      <c r="E695" s="32">
        <v>-2.1276595999999998E-2</v>
      </c>
      <c r="F695" s="20">
        <v>-7.8433220000000001E-6</v>
      </c>
      <c r="G695" s="20">
        <v>5.2424696E-6</v>
      </c>
    </row>
    <row r="696" spans="1:7" ht="33.75" x14ac:dyDescent="0.2">
      <c r="A696" s="12" t="s">
        <v>1594</v>
      </c>
      <c r="B696" s="10" t="str">
        <f>VLOOKUP(A696,[4]Feuil1!$A$4:$B$2594,2,FALSE)</f>
        <v>Actes thérapeutiques par voie vasculaire sauf endoprothèses, âge inférieur à 18 ans, niveau 3</v>
      </c>
      <c r="C696" s="19">
        <v>25</v>
      </c>
      <c r="D696" s="32">
        <v>9.0909090900000003E-2</v>
      </c>
      <c r="E696" s="32">
        <v>-0.30555555600000001</v>
      </c>
      <c r="F696" s="20">
        <v>-4.3137999999999999E-5</v>
      </c>
      <c r="G696" s="20">
        <v>1.4245841E-6</v>
      </c>
    </row>
    <row r="697" spans="1:7" ht="33.75" x14ac:dyDescent="0.2">
      <c r="A697" s="12" t="s">
        <v>1595</v>
      </c>
      <c r="B697" s="10" t="str">
        <f>VLOOKUP(A697,[4]Feuil1!$A$4:$B$2594,2,FALSE)</f>
        <v>Actes thérapeutiques par voie vasculaire sauf endoprothèses, âge inférieur à 18 ans, niveau 4</v>
      </c>
      <c r="C697" s="19">
        <v>16</v>
      </c>
      <c r="D697" s="32">
        <v>0.55555555560000003</v>
      </c>
      <c r="E697" s="32">
        <v>0.14285714290000001</v>
      </c>
      <c r="F697" s="20">
        <v>7.8433218000000002E-6</v>
      </c>
      <c r="G697" s="20">
        <v>9.1173384999999996E-7</v>
      </c>
    </row>
    <row r="698" spans="1:7" ht="33.75" x14ac:dyDescent="0.2">
      <c r="A698" s="12" t="s">
        <v>1596</v>
      </c>
      <c r="B698" s="10" t="str">
        <f>VLOOKUP(A698,[4]Feuil1!$A$4:$B$2594,2,FALSE)</f>
        <v>Mise en place de certains accès vasculaires pour des affections de la CMD 05, séjours de moins de 2 jours</v>
      </c>
      <c r="C698" s="19">
        <v>94736</v>
      </c>
      <c r="D698" s="32">
        <v>1.2836485E-2</v>
      </c>
      <c r="E698" s="32">
        <v>3.7801743999999998E-2</v>
      </c>
      <c r="F698" s="20">
        <v>1.34983568E-2</v>
      </c>
      <c r="G698" s="20">
        <v>5.3983761000000003E-3</v>
      </c>
    </row>
    <row r="699" spans="1:7" ht="33.75" x14ac:dyDescent="0.2">
      <c r="A699" s="12" t="s">
        <v>1597</v>
      </c>
      <c r="B699" s="10" t="str">
        <f>VLOOKUP(A699,[4]Feuil1!$A$4:$B$2594,2,FALSE)</f>
        <v>Surveillances de greffes de coeur avec acte diagnostique par voie vasculaire, niveau 1</v>
      </c>
      <c r="C699" s="19">
        <v>897</v>
      </c>
      <c r="D699" s="32">
        <v>8.2742317000000006E-3</v>
      </c>
      <c r="E699" s="32">
        <v>5.1582649500000001E-2</v>
      </c>
      <c r="F699" s="20">
        <v>1.7255309999999999E-4</v>
      </c>
      <c r="G699" s="20">
        <v>5.1114099999999999E-5</v>
      </c>
    </row>
    <row r="700" spans="1:7" ht="33.75" x14ac:dyDescent="0.2">
      <c r="A700" s="12" t="s">
        <v>1598</v>
      </c>
      <c r="B700" s="10" t="str">
        <f>VLOOKUP(A700,[4]Feuil1!$A$4:$B$2594,2,FALSE)</f>
        <v>Surveillances de greffes de coeur avec acte diagnostique par voie vasculaire, niveau 2</v>
      </c>
      <c r="C700" s="19">
        <v>34</v>
      </c>
      <c r="D700" s="32">
        <v>-0.35849056600000001</v>
      </c>
      <c r="E700" s="32">
        <v>0</v>
      </c>
      <c r="F700" s="20">
        <v>0</v>
      </c>
      <c r="G700" s="20">
        <v>1.9374344000000001E-6</v>
      </c>
    </row>
    <row r="701" spans="1:7" ht="33.75" x14ac:dyDescent="0.2">
      <c r="A701" s="12" t="s">
        <v>1599</v>
      </c>
      <c r="B701" s="10" t="str">
        <f>VLOOKUP(A701,[4]Feuil1!$A$4:$B$2594,2,FALSE)</f>
        <v>Surveillances de greffes de coeur avec acte diagnostique par voie vasculaire, niveau 3</v>
      </c>
      <c r="C701" s="19">
        <v>9</v>
      </c>
      <c r="D701" s="32">
        <v>-0.30769230800000003</v>
      </c>
      <c r="E701" s="32">
        <v>0</v>
      </c>
      <c r="F701" s="20">
        <v>0</v>
      </c>
      <c r="G701" s="20">
        <v>5.1285028999999998E-7</v>
      </c>
    </row>
    <row r="702" spans="1:7" ht="33.75" x14ac:dyDescent="0.2">
      <c r="A702" s="12" t="s">
        <v>1600</v>
      </c>
      <c r="B702" s="10" t="str">
        <f>VLOOKUP(A702,[4]Feuil1!$A$4:$B$2594,2,FALSE)</f>
        <v>Surveillances de greffes de coeur avec acte diagnostique par voie vasculaire, niveau 4</v>
      </c>
      <c r="C702" s="19">
        <v>4</v>
      </c>
      <c r="D702" s="32">
        <v>1</v>
      </c>
      <c r="E702" s="32">
        <v>-0.66666666699999999</v>
      </c>
      <c r="F702" s="20">
        <v>-3.1372999999999999E-5</v>
      </c>
      <c r="G702" s="20">
        <v>2.2793346000000001E-7</v>
      </c>
    </row>
    <row r="703" spans="1:7" ht="33.75" x14ac:dyDescent="0.2">
      <c r="A703" s="12" t="s">
        <v>1601</v>
      </c>
      <c r="B703" s="10" t="str">
        <f>VLOOKUP(A703,[4]Feuil1!$A$4:$B$2594,2,FALSE)</f>
        <v>Surveillances de greffes de coeur avec acte diagnostique par voie vasculaire, en ambulatoire</v>
      </c>
      <c r="C703" s="19">
        <v>3694</v>
      </c>
      <c r="D703" s="32">
        <v>3.0728709399999998E-2</v>
      </c>
      <c r="E703" s="32">
        <v>4.8835888700000003E-2</v>
      </c>
      <c r="F703" s="20">
        <v>6.7452569999999995E-4</v>
      </c>
      <c r="G703" s="20">
        <v>2.104966E-4</v>
      </c>
    </row>
    <row r="704" spans="1:7" ht="33.75" x14ac:dyDescent="0.2">
      <c r="A704" s="12" t="s">
        <v>1602</v>
      </c>
      <c r="B704" s="10" t="str">
        <f>VLOOKUP(A704,[4]Feuil1!$A$4:$B$2594,2,FALSE)</f>
        <v>Affections cardiovasculaires sans acte opératoire de la CMD 05, avec anesthésie, en ambulatoire</v>
      </c>
      <c r="C704" s="19">
        <v>21586</v>
      </c>
      <c r="D704" s="32">
        <v>5.0657965100000001E-2</v>
      </c>
      <c r="E704" s="32">
        <v>9.8925716600000005E-2</v>
      </c>
      <c r="F704" s="20">
        <v>7.6197870999999999E-3</v>
      </c>
      <c r="G704" s="20">
        <v>1.2300429000000001E-3</v>
      </c>
    </row>
    <row r="705" spans="1:7" ht="22.5" x14ac:dyDescent="0.2">
      <c r="A705" s="12" t="s">
        <v>1603</v>
      </c>
      <c r="B705" s="10" t="str">
        <f>VLOOKUP(A705,[4]Feuil1!$A$4:$B$2594,2,FALSE)</f>
        <v>Traitements majeurs de troubles du rythme par voie vasculaire, niveau 1</v>
      </c>
      <c r="C705" s="19">
        <v>9277</v>
      </c>
      <c r="D705" s="32">
        <v>0.19647469989999999</v>
      </c>
      <c r="E705" s="32">
        <v>0.17818135639999999</v>
      </c>
      <c r="F705" s="20">
        <v>5.5020902000000003E-3</v>
      </c>
      <c r="G705" s="20">
        <v>5.2863469999999996E-4</v>
      </c>
    </row>
    <row r="706" spans="1:7" ht="22.5" x14ac:dyDescent="0.2">
      <c r="A706" s="12" t="s">
        <v>1604</v>
      </c>
      <c r="B706" s="10" t="str">
        <f>VLOOKUP(A706,[4]Feuil1!$A$4:$B$2594,2,FALSE)</f>
        <v>Traitements majeurs de troubles du rythme par voie vasculaire, niveau 2</v>
      </c>
      <c r="C706" s="19">
        <v>2392</v>
      </c>
      <c r="D706" s="32">
        <v>0.23655913980000001</v>
      </c>
      <c r="E706" s="32">
        <v>0.3</v>
      </c>
      <c r="F706" s="20">
        <v>2.1647568000000002E-3</v>
      </c>
      <c r="G706" s="20">
        <v>1.363042E-4</v>
      </c>
    </row>
    <row r="707" spans="1:7" ht="22.5" x14ac:dyDescent="0.2">
      <c r="A707" s="12" t="s">
        <v>1605</v>
      </c>
      <c r="B707" s="10" t="str">
        <f>VLOOKUP(A707,[4]Feuil1!$A$4:$B$2594,2,FALSE)</f>
        <v>Traitements majeurs de troubles du rythme par voie vasculaire, niveau 3</v>
      </c>
      <c r="C707" s="19">
        <v>231</v>
      </c>
      <c r="D707" s="32">
        <v>0.36986301370000002</v>
      </c>
      <c r="E707" s="32">
        <v>0.155</v>
      </c>
      <c r="F707" s="20">
        <v>1.215715E-4</v>
      </c>
      <c r="G707" s="20">
        <v>1.31632E-5</v>
      </c>
    </row>
    <row r="708" spans="1:7" ht="22.5" x14ac:dyDescent="0.2">
      <c r="A708" s="12" t="s">
        <v>1606</v>
      </c>
      <c r="B708" s="10" t="str">
        <f>VLOOKUP(A708,[4]Feuil1!$A$4:$B$2594,2,FALSE)</f>
        <v>Traitements majeurs de troubles du rythme par voie vasculaire, niveau 4</v>
      </c>
      <c r="C708" s="19">
        <v>49</v>
      </c>
      <c r="D708" s="32">
        <v>0</v>
      </c>
      <c r="E708" s="32">
        <v>0.1136363636</v>
      </c>
      <c r="F708" s="20">
        <v>1.96083E-5</v>
      </c>
      <c r="G708" s="20">
        <v>2.7921849E-6</v>
      </c>
    </row>
    <row r="709" spans="1:7" ht="22.5" x14ac:dyDescent="0.2">
      <c r="A709" s="12" t="s">
        <v>1607</v>
      </c>
      <c r="B709" s="10" t="str">
        <f>VLOOKUP(A709,[4]Feuil1!$A$4:$B$2594,2,FALSE)</f>
        <v>Autres traitements de troubles du rythme par voie vasculaire, niveau 1</v>
      </c>
      <c r="C709" s="19">
        <v>14873</v>
      </c>
      <c r="D709" s="32">
        <v>5.7212089000000001E-3</v>
      </c>
      <c r="E709" s="32">
        <v>-4.617856E-3</v>
      </c>
      <c r="F709" s="20">
        <v>-2.7059499999999999E-4</v>
      </c>
      <c r="G709" s="20">
        <v>8.4751360000000003E-4</v>
      </c>
    </row>
    <row r="710" spans="1:7" ht="22.5" x14ac:dyDescent="0.2">
      <c r="A710" s="12" t="s">
        <v>1608</v>
      </c>
      <c r="B710" s="10" t="str">
        <f>VLOOKUP(A710,[4]Feuil1!$A$4:$B$2594,2,FALSE)</f>
        <v>Autres traitements de troubles du rythme par voie vasculaire, niveau 2</v>
      </c>
      <c r="C710" s="19">
        <v>2037</v>
      </c>
      <c r="D710" s="32">
        <v>5.20833333E-2</v>
      </c>
      <c r="E710" s="32">
        <v>6.1490359600000002E-2</v>
      </c>
      <c r="F710" s="20">
        <v>4.6275599999999999E-4</v>
      </c>
      <c r="G710" s="20">
        <v>1.160751E-4</v>
      </c>
    </row>
    <row r="711" spans="1:7" ht="22.5" x14ac:dyDescent="0.2">
      <c r="A711" s="12" t="s">
        <v>1609</v>
      </c>
      <c r="B711" s="10" t="str">
        <f>VLOOKUP(A711,[4]Feuil1!$A$4:$B$2594,2,FALSE)</f>
        <v>Autres traitements de troubles du rythme par voie vasculaire, niveau 3</v>
      </c>
      <c r="C711" s="19">
        <v>517</v>
      </c>
      <c r="D711" s="32">
        <v>8.99122807E-2</v>
      </c>
      <c r="E711" s="32">
        <v>4.0241448700000002E-2</v>
      </c>
      <c r="F711" s="20">
        <v>7.84332E-5</v>
      </c>
      <c r="G711" s="20">
        <v>2.94604E-5</v>
      </c>
    </row>
    <row r="712" spans="1:7" ht="22.5" x14ac:dyDescent="0.2">
      <c r="A712" s="12" t="s">
        <v>1610</v>
      </c>
      <c r="B712" s="10" t="str">
        <f>VLOOKUP(A712,[4]Feuil1!$A$4:$B$2594,2,FALSE)</f>
        <v>Autres traitements de troubles du rythme par voie vasculaire, niveau 4</v>
      </c>
      <c r="C712" s="19">
        <v>135</v>
      </c>
      <c r="D712" s="32">
        <v>-2.5423728999999999E-2</v>
      </c>
      <c r="E712" s="32">
        <v>0.1739130435</v>
      </c>
      <c r="F712" s="20">
        <v>7.84332E-5</v>
      </c>
      <c r="G712" s="20">
        <v>7.6927543999999992E-6</v>
      </c>
    </row>
    <row r="713" spans="1:7" ht="22.5" x14ac:dyDescent="0.2">
      <c r="A713" s="12" t="s">
        <v>1611</v>
      </c>
      <c r="B713" s="10" t="str">
        <f>VLOOKUP(A713,[4]Feuil1!$A$4:$B$2594,2,FALSE)</f>
        <v>Autres traitements de troubles du rythme par voie vasculaire, très courte durée</v>
      </c>
      <c r="C713" s="19">
        <v>3131</v>
      </c>
      <c r="D713" s="32">
        <v>0.1159299416</v>
      </c>
      <c r="E713" s="32">
        <v>0.17002989539999999</v>
      </c>
      <c r="F713" s="20">
        <v>1.7843557000000001E-3</v>
      </c>
      <c r="G713" s="20">
        <v>1.7841490000000001E-4</v>
      </c>
    </row>
    <row r="714" spans="1:7" ht="22.5" x14ac:dyDescent="0.2">
      <c r="A714" s="12" t="s">
        <v>1612</v>
      </c>
      <c r="B714" s="10" t="str">
        <f>VLOOKUP(A714,[4]Feuil1!$A$4:$B$2594,2,FALSE)</f>
        <v>Poses de bioprothèses de valves cardiaques par voie vasculaire, niveau 1</v>
      </c>
      <c r="C714" s="19">
        <v>864</v>
      </c>
      <c r="D714" s="32">
        <v>0.1638095238</v>
      </c>
      <c r="E714" s="32">
        <v>0.41407528640000002</v>
      </c>
      <c r="F714" s="20">
        <v>9.9218019999999991E-4</v>
      </c>
      <c r="G714" s="20">
        <v>4.9233600000000002E-5</v>
      </c>
    </row>
    <row r="715" spans="1:7" ht="22.5" x14ac:dyDescent="0.2">
      <c r="A715" s="12" t="s">
        <v>1613</v>
      </c>
      <c r="B715" s="10" t="str">
        <f>VLOOKUP(A715,[4]Feuil1!$A$4:$B$2594,2,FALSE)</f>
        <v>Poses de bioprothèses de valves cardiaques par voie vasculaire, niveau 2</v>
      </c>
      <c r="C715" s="19">
        <v>2598</v>
      </c>
      <c r="D715" s="32">
        <v>0.42199687990000001</v>
      </c>
      <c r="E715" s="32">
        <v>0.42512342289999999</v>
      </c>
      <c r="F715" s="20">
        <v>3.0392872E-3</v>
      </c>
      <c r="G715" s="20">
        <v>1.480428E-4</v>
      </c>
    </row>
    <row r="716" spans="1:7" ht="22.5" x14ac:dyDescent="0.2">
      <c r="A716" s="12" t="s">
        <v>1614</v>
      </c>
      <c r="B716" s="10" t="str">
        <f>VLOOKUP(A716,[4]Feuil1!$A$4:$B$2594,2,FALSE)</f>
        <v>Poses de bioprothèses de valves cardiaques par voie vasculaire, niveau 3</v>
      </c>
      <c r="C716" s="19">
        <v>781</v>
      </c>
      <c r="D716" s="32">
        <v>0.30858468680000001</v>
      </c>
      <c r="E716" s="32">
        <v>0.38475177300000002</v>
      </c>
      <c r="F716" s="20">
        <v>8.510004E-4</v>
      </c>
      <c r="G716" s="20">
        <v>4.4503999999999999E-5</v>
      </c>
    </row>
    <row r="717" spans="1:7" ht="22.5" x14ac:dyDescent="0.2">
      <c r="A717" s="12" t="s">
        <v>1615</v>
      </c>
      <c r="B717" s="10" t="str">
        <f>VLOOKUP(A717,[4]Feuil1!$A$4:$B$2594,2,FALSE)</f>
        <v>Poses de bioprothèses de valves cardiaques par voie vasculaire, niveau 4</v>
      </c>
      <c r="C717" s="19">
        <v>206</v>
      </c>
      <c r="D717" s="32">
        <v>0.25806451609999997</v>
      </c>
      <c r="E717" s="32">
        <v>0.32051282050000002</v>
      </c>
      <c r="F717" s="20">
        <v>1.96083E-4</v>
      </c>
      <c r="G717" s="20">
        <v>1.17386E-5</v>
      </c>
    </row>
    <row r="718" spans="1:7" ht="33.75" x14ac:dyDescent="0.2">
      <c r="A718" s="12" t="s">
        <v>1616</v>
      </c>
      <c r="B718" s="10" t="str">
        <f>VLOOKUP(A718,[4]Feuil1!$A$4:$B$2594,2,FALSE)</f>
        <v>Actes thérapeutiques par voie vasculaire sur les orifices du coeur, âge supérieur à 17 ans, niveau 1</v>
      </c>
      <c r="C718" s="19">
        <v>1561</v>
      </c>
      <c r="D718" s="32">
        <v>2.95698925E-2</v>
      </c>
      <c r="E718" s="32">
        <v>1.8929503899999998E-2</v>
      </c>
      <c r="F718" s="20">
        <v>1.1372820000000001E-4</v>
      </c>
      <c r="G718" s="20">
        <v>8.8950999999999996E-5</v>
      </c>
    </row>
    <row r="719" spans="1:7" ht="33.75" x14ac:dyDescent="0.2">
      <c r="A719" s="12" t="s">
        <v>1617</v>
      </c>
      <c r="B719" s="10" t="str">
        <f>VLOOKUP(A719,[4]Feuil1!$A$4:$B$2594,2,FALSE)</f>
        <v>Actes thérapeutiques par voie vasculaire sur les orifices du coeur, âge supérieur à 17 ans, niveau 2</v>
      </c>
      <c r="C719" s="19">
        <v>895</v>
      </c>
      <c r="D719" s="32">
        <v>0.27809798270000002</v>
      </c>
      <c r="E719" s="32">
        <v>9.0191656999999998E-3</v>
      </c>
      <c r="F719" s="20">
        <v>3.13733E-5</v>
      </c>
      <c r="G719" s="20">
        <v>5.10001E-5</v>
      </c>
    </row>
    <row r="720" spans="1:7" ht="33.75" x14ac:dyDescent="0.2">
      <c r="A720" s="12" t="s">
        <v>1618</v>
      </c>
      <c r="B720" s="10" t="str">
        <f>VLOOKUP(A720,[4]Feuil1!$A$4:$B$2594,2,FALSE)</f>
        <v>Actes thérapeutiques par voie vasculaire sur les orifices du coeur, âge supérieur à 17 ans, niveau 3</v>
      </c>
      <c r="C720" s="19">
        <v>340</v>
      </c>
      <c r="D720" s="32">
        <v>0.14079422380000001</v>
      </c>
      <c r="E720" s="32">
        <v>7.5949367099999998E-2</v>
      </c>
      <c r="F720" s="20">
        <v>9.4119900000000007E-5</v>
      </c>
      <c r="G720" s="20">
        <v>1.9374299999999998E-5</v>
      </c>
    </row>
    <row r="721" spans="1:7" ht="33.75" x14ac:dyDescent="0.2">
      <c r="A721" s="12" t="s">
        <v>1619</v>
      </c>
      <c r="B721" s="10" t="str">
        <f>VLOOKUP(A721,[4]Feuil1!$A$4:$B$2594,2,FALSE)</f>
        <v>Actes thérapeutiques par voie vasculaire sur les orifices du coeur, âge supérieur à 17 ans, niveau 4</v>
      </c>
      <c r="C721" s="19">
        <v>93</v>
      </c>
      <c r="D721" s="32">
        <v>-0.06</v>
      </c>
      <c r="E721" s="32">
        <v>-1.0638297999999999E-2</v>
      </c>
      <c r="F721" s="20">
        <v>-3.9216610000000001E-6</v>
      </c>
      <c r="G721" s="20">
        <v>5.2994529999999996E-6</v>
      </c>
    </row>
    <row r="722" spans="1:7" ht="45" x14ac:dyDescent="0.2">
      <c r="A722" s="12" t="s">
        <v>1620</v>
      </c>
      <c r="B722" s="10" t="str">
        <f>VLOOKUP(A722,[4]Feuil1!$A$4:$B$2594,2,FALSE)</f>
        <v>Ablations, repositionnements et poses de sondes cardiaques supplémentaires par voie vasculaire, âge supérieur à 17 ans, niveau 1</v>
      </c>
      <c r="C722" s="19">
        <v>1652</v>
      </c>
      <c r="D722" s="32">
        <v>-5.3333332999999997E-2</v>
      </c>
      <c r="E722" s="32">
        <v>-3.0516432E-2</v>
      </c>
      <c r="F722" s="20">
        <v>-2.03926E-4</v>
      </c>
      <c r="G722" s="20">
        <v>9.4136500000000002E-5</v>
      </c>
    </row>
    <row r="723" spans="1:7" ht="45" x14ac:dyDescent="0.2">
      <c r="A723" s="12" t="s">
        <v>1621</v>
      </c>
      <c r="B723" s="10" t="str">
        <f>VLOOKUP(A723,[4]Feuil1!$A$4:$B$2594,2,FALSE)</f>
        <v>Ablations, repositionnements et poses de sondes cardiaques supplémentaires par voie vasculaire, âge supérieur à 17 ans, niveau 2</v>
      </c>
      <c r="C723" s="19">
        <v>752</v>
      </c>
      <c r="D723" s="32">
        <v>-4.2372879999999996E-3</v>
      </c>
      <c r="E723" s="32">
        <v>6.6666666700000002E-2</v>
      </c>
      <c r="F723" s="20">
        <v>1.843181E-4</v>
      </c>
      <c r="G723" s="20">
        <v>4.2851500000000001E-5</v>
      </c>
    </row>
    <row r="724" spans="1:7" ht="45" x14ac:dyDescent="0.2">
      <c r="A724" s="12" t="s">
        <v>1622</v>
      </c>
      <c r="B724" s="10" t="str">
        <f>VLOOKUP(A724,[4]Feuil1!$A$4:$B$2594,2,FALSE)</f>
        <v>Ablations, repositionnements et poses de sondes cardiaques supplémentaires par voie vasculaire, âge supérieur à 17 ans, niveau 3</v>
      </c>
      <c r="C724" s="19">
        <v>261</v>
      </c>
      <c r="D724" s="32">
        <v>-1.0752688E-2</v>
      </c>
      <c r="E724" s="32">
        <v>-5.4347826000000002E-2</v>
      </c>
      <c r="F724" s="20">
        <v>-5.8825E-5</v>
      </c>
      <c r="G724" s="20">
        <v>1.4872700000000001E-5</v>
      </c>
    </row>
    <row r="725" spans="1:7" ht="45" x14ac:dyDescent="0.2">
      <c r="A725" s="12" t="s">
        <v>1623</v>
      </c>
      <c r="B725" s="10" t="str">
        <f>VLOOKUP(A725,[4]Feuil1!$A$4:$B$2594,2,FALSE)</f>
        <v>Ablations, repositionnements et poses de sondes cardiaques supplémentaires par voie vasculaire, âge supérieur à 17 ans, niveau 4</v>
      </c>
      <c r="C725" s="19">
        <v>185</v>
      </c>
      <c r="D725" s="32">
        <v>-3.9106145000000002E-2</v>
      </c>
      <c r="E725" s="32">
        <v>7.5581395300000007E-2</v>
      </c>
      <c r="F725" s="20">
        <v>5.09816E-5</v>
      </c>
      <c r="G725" s="20">
        <v>1.05419E-5</v>
      </c>
    </row>
    <row r="726" spans="1:7" ht="45" x14ac:dyDescent="0.2">
      <c r="A726" s="12" t="s">
        <v>1624</v>
      </c>
      <c r="B726" s="10" t="str">
        <f>VLOOKUP(A726,[4]Feuil1!$A$4:$B$2594,2,FALSE)</f>
        <v>Ablations, repositionnements et poses de sondes cardiaques supplémentaires par voie vasculaire, âge supérieur à 17 ans, en ambulatoire</v>
      </c>
      <c r="C726" s="19">
        <v>196</v>
      </c>
      <c r="D726" s="32">
        <v>3.7914691899999999E-2</v>
      </c>
      <c r="E726" s="32">
        <v>-0.105022831</v>
      </c>
      <c r="F726" s="20">
        <v>-9.0198000000000006E-5</v>
      </c>
      <c r="G726" s="20">
        <v>1.11687E-5</v>
      </c>
    </row>
    <row r="727" spans="1:7" ht="45" x14ac:dyDescent="0.2">
      <c r="A727" s="12" t="s">
        <v>1625</v>
      </c>
      <c r="B727" s="10" t="str">
        <f>VLOOKUP(A727,[4]Feuil1!$A$4:$B$2594,2,FALSE)</f>
        <v>Dilatations coronaires et autres actes thérapeutiques sur le coeur par voie vasculaire, âge supérieur à 17 ans, niveau 1</v>
      </c>
      <c r="C727" s="19">
        <v>4618</v>
      </c>
      <c r="D727" s="32">
        <v>7.8435856400000004E-2</v>
      </c>
      <c r="E727" s="32">
        <v>-2.0780322E-2</v>
      </c>
      <c r="F727" s="20">
        <v>-3.84323E-4</v>
      </c>
      <c r="G727" s="20">
        <v>2.6314920000000002E-4</v>
      </c>
    </row>
    <row r="728" spans="1:7" ht="45" x14ac:dyDescent="0.2">
      <c r="A728" s="12" t="s">
        <v>1626</v>
      </c>
      <c r="B728" s="10" t="str">
        <f>VLOOKUP(A728,[4]Feuil1!$A$4:$B$2594,2,FALSE)</f>
        <v>Dilatations coronaires et autres actes thérapeutiques sur le coeur par voie vasculaire, âge supérieur à 17 ans, niveau 2</v>
      </c>
      <c r="C728" s="19">
        <v>982</v>
      </c>
      <c r="D728" s="32">
        <v>0.1251461988</v>
      </c>
      <c r="E728" s="32">
        <v>2.07900208E-2</v>
      </c>
      <c r="F728" s="20">
        <v>7.84332E-5</v>
      </c>
      <c r="G728" s="20">
        <v>5.5957700000000001E-5</v>
      </c>
    </row>
    <row r="729" spans="1:7" ht="45" x14ac:dyDescent="0.2">
      <c r="A729" s="12" t="s">
        <v>1627</v>
      </c>
      <c r="B729" s="10" t="str">
        <f>VLOOKUP(A729,[4]Feuil1!$A$4:$B$2594,2,FALSE)</f>
        <v>Dilatations coronaires et autres actes thérapeutiques sur le coeur par voie vasculaire, âge supérieur à 17 ans, niveau 3</v>
      </c>
      <c r="C729" s="19">
        <v>225</v>
      </c>
      <c r="D729" s="32">
        <v>5.5248618800000003E-2</v>
      </c>
      <c r="E729" s="32">
        <v>0.17801047119999999</v>
      </c>
      <c r="F729" s="20">
        <v>1.3333649999999999E-4</v>
      </c>
      <c r="G729" s="20">
        <v>1.28213E-5</v>
      </c>
    </row>
    <row r="730" spans="1:7" ht="45" x14ac:dyDescent="0.2">
      <c r="A730" s="12" t="s">
        <v>1628</v>
      </c>
      <c r="B730" s="10" t="str">
        <f>VLOOKUP(A730,[4]Feuil1!$A$4:$B$2594,2,FALSE)</f>
        <v>Dilatations coronaires et autres actes thérapeutiques sur le coeur par voie vasculaire, âge supérieur à 17 ans, niveau 4</v>
      </c>
      <c r="C730" s="19">
        <v>67</v>
      </c>
      <c r="D730" s="32">
        <v>0.05</v>
      </c>
      <c r="E730" s="32">
        <v>6.3492063500000001E-2</v>
      </c>
      <c r="F730" s="20">
        <v>1.56866E-5</v>
      </c>
      <c r="G730" s="20">
        <v>3.8178854999999998E-6</v>
      </c>
    </row>
    <row r="731" spans="1:7" ht="45" x14ac:dyDescent="0.2">
      <c r="A731" s="12" t="s">
        <v>1629</v>
      </c>
      <c r="B731" s="10" t="str">
        <f>VLOOKUP(A731,[4]Feuil1!$A$4:$B$2594,2,FALSE)</f>
        <v>Dilatations coronaires et autres actes thérapeutiques sur le coeur par voie vasculaire, âge supérieur à 17 ans, en ambulatoire</v>
      </c>
      <c r="C731" s="19">
        <v>354</v>
      </c>
      <c r="D731" s="32">
        <v>0.14960629919999999</v>
      </c>
      <c r="E731" s="32">
        <v>0.21232876710000001</v>
      </c>
      <c r="F731" s="20">
        <v>2.43143E-4</v>
      </c>
      <c r="G731" s="20">
        <v>2.01721E-5</v>
      </c>
    </row>
    <row r="732" spans="1:7" ht="33.75" x14ac:dyDescent="0.2">
      <c r="A732" s="12" t="s">
        <v>1630</v>
      </c>
      <c r="B732" s="10" t="str">
        <f>VLOOKUP(A732,[4]Feuil1!$A$4:$B$2594,2,FALSE)</f>
        <v>Actes thérapeutiques sur les artères par voie vasculaire, âge supérieur à 17 ans, niveau 1</v>
      </c>
      <c r="C732" s="19">
        <v>10702</v>
      </c>
      <c r="D732" s="32">
        <v>8.4355997799999999E-2</v>
      </c>
      <c r="E732" s="32">
        <v>9.0640293600000005E-2</v>
      </c>
      <c r="F732" s="20">
        <v>3.4863565000000001E-3</v>
      </c>
      <c r="G732" s="20">
        <v>6.0983599999999999E-4</v>
      </c>
    </row>
    <row r="733" spans="1:7" ht="33.75" x14ac:dyDescent="0.2">
      <c r="A733" s="12" t="s">
        <v>1631</v>
      </c>
      <c r="B733" s="10" t="str">
        <f>VLOOKUP(A733,[4]Feuil1!$A$4:$B$2594,2,FALSE)</f>
        <v>Actes thérapeutiques sur les artères par voie vasculaire, âge supérieur à 17 ans, niveau 2</v>
      </c>
      <c r="C733" s="19">
        <v>2146</v>
      </c>
      <c r="D733" s="32">
        <v>0.16323119780000001</v>
      </c>
      <c r="E733" s="32">
        <v>2.77777778E-2</v>
      </c>
      <c r="F733" s="20">
        <v>2.2745630000000001E-4</v>
      </c>
      <c r="G733" s="20">
        <v>1.2228630000000001E-4</v>
      </c>
    </row>
    <row r="734" spans="1:7" ht="33.75" x14ac:dyDescent="0.2">
      <c r="A734" s="12" t="s">
        <v>1632</v>
      </c>
      <c r="B734" s="10" t="str">
        <f>VLOOKUP(A734,[4]Feuil1!$A$4:$B$2594,2,FALSE)</f>
        <v>Actes thérapeutiques sur les artères par voie vasculaire, âge supérieur à 17 ans, niveau 3</v>
      </c>
      <c r="C734" s="19">
        <v>1772</v>
      </c>
      <c r="D734" s="32">
        <v>8.0141844000000004E-2</v>
      </c>
      <c r="E734" s="32">
        <v>0.1634931057</v>
      </c>
      <c r="F734" s="20">
        <v>9.7649360000000003E-4</v>
      </c>
      <c r="G734" s="20">
        <v>1.0097449999999999E-4</v>
      </c>
    </row>
    <row r="735" spans="1:7" ht="33.75" x14ac:dyDescent="0.2">
      <c r="A735" s="12" t="s">
        <v>1633</v>
      </c>
      <c r="B735" s="10" t="str">
        <f>VLOOKUP(A735,[4]Feuil1!$A$4:$B$2594,2,FALSE)</f>
        <v>Actes thérapeutiques sur les artères par voie vasculaire, âge supérieur à 17 ans, niveau 4</v>
      </c>
      <c r="C735" s="19">
        <v>707</v>
      </c>
      <c r="D735" s="32">
        <v>0.1623616236</v>
      </c>
      <c r="E735" s="32">
        <v>0.12222222219999999</v>
      </c>
      <c r="F735" s="20">
        <v>3.0196790000000003E-4</v>
      </c>
      <c r="G735" s="20">
        <v>4.0287200000000003E-5</v>
      </c>
    </row>
    <row r="736" spans="1:7" ht="33.75" x14ac:dyDescent="0.2">
      <c r="A736" s="12" t="s">
        <v>1634</v>
      </c>
      <c r="B736" s="10" t="str">
        <f>VLOOKUP(A736,[4]Feuil1!$A$4:$B$2594,2,FALSE)</f>
        <v>Actes thérapeutiques sur les artères par voie vasculaire, âge supérieur à 17 ans, en ambulatoire</v>
      </c>
      <c r="C736" s="19">
        <v>1060</v>
      </c>
      <c r="D736" s="32">
        <v>0.11341632090000001</v>
      </c>
      <c r="E736" s="32">
        <v>0.31677018629999998</v>
      </c>
      <c r="F736" s="20">
        <v>1.0000235E-3</v>
      </c>
      <c r="G736" s="20">
        <v>6.0402400000000003E-5</v>
      </c>
    </row>
    <row r="737" spans="1:7" ht="45" x14ac:dyDescent="0.2">
      <c r="A737" s="12" t="s">
        <v>1635</v>
      </c>
      <c r="B737" s="10" t="str">
        <f>VLOOKUP(A737,[4]Feuil1!$A$4:$B$2594,2,FALSE)</f>
        <v>Actes thérapeutiques sur les accès vasculaires ou les veines par voie vasculaire, âge supérieur à 17 ans, niveau 1</v>
      </c>
      <c r="C737" s="19">
        <v>3814</v>
      </c>
      <c r="D737" s="32">
        <v>1.9979242299999998E-2</v>
      </c>
      <c r="E737" s="32">
        <v>-2.9763418999999999E-2</v>
      </c>
      <c r="F737" s="20">
        <v>-4.5883399999999998E-4</v>
      </c>
      <c r="G737" s="20">
        <v>2.173346E-4</v>
      </c>
    </row>
    <row r="738" spans="1:7" ht="45" x14ac:dyDescent="0.2">
      <c r="A738" s="12" t="s">
        <v>1636</v>
      </c>
      <c r="B738" s="10" t="str">
        <f>VLOOKUP(A738,[4]Feuil1!$A$4:$B$2594,2,FALSE)</f>
        <v>Actes thérapeutiques sur les accès vasculaires ou les veines par voie vasculaire, âge supérieur à 17 ans, niveau 2</v>
      </c>
      <c r="C738" s="19">
        <v>219</v>
      </c>
      <c r="D738" s="32">
        <v>0.12946428569999999</v>
      </c>
      <c r="E738" s="32">
        <v>-0.13438735199999999</v>
      </c>
      <c r="F738" s="20">
        <v>-1.3333600000000001E-4</v>
      </c>
      <c r="G738" s="20">
        <v>1.2479399999999999E-5</v>
      </c>
    </row>
    <row r="739" spans="1:7" ht="45" x14ac:dyDescent="0.2">
      <c r="A739" s="12" t="s">
        <v>1637</v>
      </c>
      <c r="B739" s="10" t="str">
        <f>VLOOKUP(A739,[4]Feuil1!$A$4:$B$2594,2,FALSE)</f>
        <v>Actes thérapeutiques sur les accès vasculaires ou les veines par voie vasculaire, âge supérieur à 17 ans, niveau 3</v>
      </c>
      <c r="C739" s="19">
        <v>68</v>
      </c>
      <c r="D739" s="32">
        <v>0.35</v>
      </c>
      <c r="E739" s="32">
        <v>0.25925925929999999</v>
      </c>
      <c r="F739" s="20">
        <v>5.49033E-5</v>
      </c>
      <c r="G739" s="20">
        <v>3.8748689000000002E-6</v>
      </c>
    </row>
    <row r="740" spans="1:7" ht="45" x14ac:dyDescent="0.2">
      <c r="A740" s="12" t="s">
        <v>1638</v>
      </c>
      <c r="B740" s="10" t="str">
        <f>VLOOKUP(A740,[4]Feuil1!$A$4:$B$2594,2,FALSE)</f>
        <v>Actes thérapeutiques sur les accès vasculaires ou les veines par voie vasculaire, âge supérieur à 17 ans, niveau 4</v>
      </c>
      <c r="C740" s="19">
        <v>18</v>
      </c>
      <c r="D740" s="32">
        <v>0</v>
      </c>
      <c r="E740" s="32">
        <v>-0.25</v>
      </c>
      <c r="F740" s="20">
        <v>-2.353E-5</v>
      </c>
      <c r="G740" s="20">
        <v>1.0257006E-6</v>
      </c>
    </row>
    <row r="741" spans="1:7" ht="45" x14ac:dyDescent="0.2">
      <c r="A741" s="12" t="s">
        <v>1639</v>
      </c>
      <c r="B741" s="10" t="str">
        <f>VLOOKUP(A741,[4]Feuil1!$A$4:$B$2594,2,FALSE)</f>
        <v>Actes thérapeutiques sur les accès vasculaires ou les veines par voie vasculaire, âge supérieur à 17 ans, en ambulatoire</v>
      </c>
      <c r="C741" s="19">
        <v>8463</v>
      </c>
      <c r="D741" s="32">
        <v>9.95736906E-2</v>
      </c>
      <c r="E741" s="32">
        <v>0.1718360565</v>
      </c>
      <c r="F741" s="20">
        <v>4.8667811999999998E-3</v>
      </c>
      <c r="G741" s="20">
        <v>4.822502E-4</v>
      </c>
    </row>
    <row r="742" spans="1:7" x14ac:dyDescent="0.2">
      <c r="A742" s="12" t="s">
        <v>1640</v>
      </c>
      <c r="B742" s="10" t="str">
        <f>VLOOKUP(A742,[4]Feuil1!$A$4:$B$2594,2,FALSE)</f>
        <v>Infarctus aigu du myocarde, niveau 1</v>
      </c>
      <c r="C742" s="19">
        <v>8309</v>
      </c>
      <c r="D742" s="32">
        <v>-5.449383E-2</v>
      </c>
      <c r="E742" s="32">
        <v>-4.0309539999999998E-2</v>
      </c>
      <c r="F742" s="20">
        <v>-1.3686600000000001E-3</v>
      </c>
      <c r="G742" s="20">
        <v>4.7347479999999999E-4</v>
      </c>
    </row>
    <row r="743" spans="1:7" x14ac:dyDescent="0.2">
      <c r="A743" s="12" t="s">
        <v>1641</v>
      </c>
      <c r="B743" s="10" t="str">
        <f>VLOOKUP(A743,[4]Feuil1!$A$4:$B$2594,2,FALSE)</f>
        <v>Infarctus aigu du myocarde, niveau 2</v>
      </c>
      <c r="C743" s="19">
        <v>7937</v>
      </c>
      <c r="D743" s="32">
        <v>-6.4984010999999994E-2</v>
      </c>
      <c r="E743" s="32">
        <v>-3.0536216000000001E-2</v>
      </c>
      <c r="F743" s="20">
        <v>-9.8041500000000011E-4</v>
      </c>
      <c r="G743" s="20">
        <v>4.5227700000000001E-4</v>
      </c>
    </row>
    <row r="744" spans="1:7" x14ac:dyDescent="0.2">
      <c r="A744" s="12" t="s">
        <v>1642</v>
      </c>
      <c r="B744" s="10" t="str">
        <f>VLOOKUP(A744,[4]Feuil1!$A$4:$B$2594,2,FALSE)</f>
        <v>Infarctus aigu du myocarde, niveau 3</v>
      </c>
      <c r="C744" s="19">
        <v>4056</v>
      </c>
      <c r="D744" s="32">
        <v>-5.9113300000000002E-3</v>
      </c>
      <c r="E744" s="32">
        <v>4.9554014E-3</v>
      </c>
      <c r="F744" s="20">
        <v>7.84332E-5</v>
      </c>
      <c r="G744" s="20">
        <v>2.3112450000000001E-4</v>
      </c>
    </row>
    <row r="745" spans="1:7" x14ac:dyDescent="0.2">
      <c r="A745" s="12" t="s">
        <v>1643</v>
      </c>
      <c r="B745" s="10" t="str">
        <f>VLOOKUP(A745,[4]Feuil1!$A$4:$B$2594,2,FALSE)</f>
        <v>Infarctus aigu du myocarde, niveau 4</v>
      </c>
      <c r="C745" s="19">
        <v>1095</v>
      </c>
      <c r="D745" s="32">
        <v>-1.3937282E-2</v>
      </c>
      <c r="E745" s="32">
        <v>-3.2685512E-2</v>
      </c>
      <c r="F745" s="20">
        <v>-1.4510099999999999E-4</v>
      </c>
      <c r="G745" s="20">
        <v>6.2396800000000005E-5</v>
      </c>
    </row>
    <row r="746" spans="1:7" ht="22.5" x14ac:dyDescent="0.2">
      <c r="A746" s="12" t="s">
        <v>1644</v>
      </c>
      <c r="B746" s="10" t="str">
        <f>VLOOKUP(A746,[4]Feuil1!$A$4:$B$2594,2,FALSE)</f>
        <v>Infarctus aigu du myocarde, très courte durée</v>
      </c>
      <c r="C746" s="19">
        <v>7239</v>
      </c>
      <c r="D746" s="32">
        <v>1.8859837099999999E-2</v>
      </c>
      <c r="E746" s="32">
        <v>1.51451409E-2</v>
      </c>
      <c r="F746" s="20">
        <v>4.2353939999999999E-4</v>
      </c>
      <c r="G746" s="20">
        <v>4.1250260000000002E-4</v>
      </c>
    </row>
    <row r="747" spans="1:7" x14ac:dyDescent="0.2">
      <c r="A747" s="12" t="s">
        <v>1645</v>
      </c>
      <c r="B747" s="10" t="str">
        <f>VLOOKUP(A747,[4]Feuil1!$A$4:$B$2594,2,FALSE)</f>
        <v>Syncopes et lipothymies, niveau 1</v>
      </c>
      <c r="C747" s="19">
        <v>11843</v>
      </c>
      <c r="D747" s="32">
        <v>2.3125206499999999E-2</v>
      </c>
      <c r="E747" s="32">
        <v>-4.3994187999999997E-2</v>
      </c>
      <c r="F747" s="20">
        <v>-2.1373049999999999E-3</v>
      </c>
      <c r="G747" s="20">
        <v>6.7485400000000001E-4</v>
      </c>
    </row>
    <row r="748" spans="1:7" x14ac:dyDescent="0.2">
      <c r="A748" s="12" t="s">
        <v>1646</v>
      </c>
      <c r="B748" s="10" t="str">
        <f>VLOOKUP(A748,[4]Feuil1!$A$4:$B$2594,2,FALSE)</f>
        <v>Syncopes et lipothymies, niveau 2</v>
      </c>
      <c r="C748" s="19">
        <v>9054</v>
      </c>
      <c r="D748" s="32">
        <v>2.7659574499999999E-2</v>
      </c>
      <c r="E748" s="32">
        <v>-1.3403073E-2</v>
      </c>
      <c r="F748" s="20">
        <v>-4.8236399999999999E-4</v>
      </c>
      <c r="G748" s="20">
        <v>5.1592740000000004E-4</v>
      </c>
    </row>
    <row r="749" spans="1:7" x14ac:dyDescent="0.2">
      <c r="A749" s="12" t="s">
        <v>1647</v>
      </c>
      <c r="B749" s="10" t="str">
        <f>VLOOKUP(A749,[4]Feuil1!$A$4:$B$2594,2,FALSE)</f>
        <v>Syncopes et lipothymies, niveau 3</v>
      </c>
      <c r="C749" s="19">
        <v>8245</v>
      </c>
      <c r="D749" s="32">
        <v>6.25E-2</v>
      </c>
      <c r="E749" s="32">
        <v>5.2060737500000002E-2</v>
      </c>
      <c r="F749" s="20">
        <v>1.6000376000000001E-3</v>
      </c>
      <c r="G749" s="20">
        <v>4.6982779999999997E-4</v>
      </c>
    </row>
    <row r="750" spans="1:7" x14ac:dyDescent="0.2">
      <c r="A750" s="12" t="s">
        <v>1648</v>
      </c>
      <c r="B750" s="10" t="str">
        <f>VLOOKUP(A750,[4]Feuil1!$A$4:$B$2594,2,FALSE)</f>
        <v>Syncopes et lipothymies, niveau 4</v>
      </c>
      <c r="C750" s="19">
        <v>6083</v>
      </c>
      <c r="D750" s="32">
        <v>0.1891247834</v>
      </c>
      <c r="E750" s="32">
        <v>0.10821643290000001</v>
      </c>
      <c r="F750" s="20">
        <v>2.3294665999999999E-3</v>
      </c>
      <c r="G750" s="20">
        <v>3.4662979999999999E-4</v>
      </c>
    </row>
    <row r="751" spans="1:7" x14ac:dyDescent="0.2">
      <c r="A751" s="12" t="s">
        <v>1649</v>
      </c>
      <c r="B751" s="10" t="str">
        <f>VLOOKUP(A751,[4]Feuil1!$A$4:$B$2594,2,FALSE)</f>
        <v>Syncopes et lipothymies, très courte durée</v>
      </c>
      <c r="C751" s="19">
        <v>27171</v>
      </c>
      <c r="D751" s="32">
        <v>-7.694032E-3</v>
      </c>
      <c r="E751" s="32">
        <v>2.2696477E-2</v>
      </c>
      <c r="F751" s="20">
        <v>2.3647615000000001E-3</v>
      </c>
      <c r="G751" s="20">
        <v>1.5482950000000001E-3</v>
      </c>
    </row>
    <row r="752" spans="1:7" x14ac:dyDescent="0.2">
      <c r="A752" s="12" t="s">
        <v>1650</v>
      </c>
      <c r="B752" s="10" t="str">
        <f>VLOOKUP(A752,[4]Feuil1!$A$4:$B$2594,2,FALSE)</f>
        <v>Angine de poitrine, niveau 1</v>
      </c>
      <c r="C752" s="19">
        <v>13403</v>
      </c>
      <c r="D752" s="32">
        <v>-0.122774433</v>
      </c>
      <c r="E752" s="32">
        <v>-2.1464554E-2</v>
      </c>
      <c r="F752" s="20">
        <v>-1.1529680000000001E-3</v>
      </c>
      <c r="G752" s="20">
        <v>7.6374799999999997E-4</v>
      </c>
    </row>
    <row r="753" spans="1:7" x14ac:dyDescent="0.2">
      <c r="A753" s="12" t="s">
        <v>1651</v>
      </c>
      <c r="B753" s="10" t="str">
        <f>VLOOKUP(A753,[4]Feuil1!$A$4:$B$2594,2,FALSE)</f>
        <v>Angine de poitrine, niveau 2</v>
      </c>
      <c r="C753" s="19">
        <v>4461</v>
      </c>
      <c r="D753" s="32">
        <v>-0.115789474</v>
      </c>
      <c r="E753" s="32">
        <v>-8.4359606000000004E-2</v>
      </c>
      <c r="F753" s="20">
        <v>-1.611803E-3</v>
      </c>
      <c r="G753" s="20">
        <v>2.5420279999999998E-4</v>
      </c>
    </row>
    <row r="754" spans="1:7" x14ac:dyDescent="0.2">
      <c r="A754" s="12" t="s">
        <v>1652</v>
      </c>
      <c r="B754" s="10" t="str">
        <f>VLOOKUP(A754,[4]Feuil1!$A$4:$B$2594,2,FALSE)</f>
        <v>Angine de poitrine, niveau 3</v>
      </c>
      <c r="C754" s="19">
        <v>3490</v>
      </c>
      <c r="D754" s="32">
        <v>-6.9733300999999998E-2</v>
      </c>
      <c r="E754" s="32">
        <v>-8.2062072999999999E-2</v>
      </c>
      <c r="F754" s="20">
        <v>-1.223558E-3</v>
      </c>
      <c r="G754" s="20">
        <v>1.988719E-4</v>
      </c>
    </row>
    <row r="755" spans="1:7" x14ac:dyDescent="0.2">
      <c r="A755" s="12" t="s">
        <v>1653</v>
      </c>
      <c r="B755" s="10" t="str">
        <f>VLOOKUP(A755,[4]Feuil1!$A$4:$B$2594,2,FALSE)</f>
        <v>Angine de poitrine, niveau 4</v>
      </c>
      <c r="C755" s="19">
        <v>1490</v>
      </c>
      <c r="D755" s="32">
        <v>-1.7125382000000001E-2</v>
      </c>
      <c r="E755" s="32">
        <v>-7.2806471999999997E-2</v>
      </c>
      <c r="F755" s="20">
        <v>-4.5883399999999998E-4</v>
      </c>
      <c r="G755" s="20">
        <v>8.4905200000000002E-5</v>
      </c>
    </row>
    <row r="756" spans="1:7" x14ac:dyDescent="0.2">
      <c r="A756" s="12" t="s">
        <v>1654</v>
      </c>
      <c r="B756" s="10" t="str">
        <f>VLOOKUP(A756,[4]Feuil1!$A$4:$B$2594,2,FALSE)</f>
        <v>Angine de poitrine, très courte durée</v>
      </c>
      <c r="C756" s="19">
        <v>5644</v>
      </c>
      <c r="D756" s="32">
        <v>-4.5225286000000003E-2</v>
      </c>
      <c r="E756" s="32">
        <v>-6.1630570000000004E-3</v>
      </c>
      <c r="F756" s="20">
        <v>-1.3725799999999999E-4</v>
      </c>
      <c r="G756" s="20">
        <v>3.2161409999999999E-4</v>
      </c>
    </row>
    <row r="757" spans="1:7" ht="22.5" x14ac:dyDescent="0.2">
      <c r="A757" s="12" t="s">
        <v>1655</v>
      </c>
      <c r="B757" s="10" t="str">
        <f>VLOOKUP(A757,[4]Feuil1!$A$4:$B$2594,2,FALSE)</f>
        <v>Thrombophlébites veineuses profondes, niveau 1</v>
      </c>
      <c r="C757" s="19">
        <v>1803</v>
      </c>
      <c r="D757" s="32">
        <v>-9.8073555000000007E-2</v>
      </c>
      <c r="E757" s="32">
        <v>-0.124757282</v>
      </c>
      <c r="F757" s="20">
        <v>-1.007867E-3</v>
      </c>
      <c r="G757" s="20">
        <v>1.02741E-4</v>
      </c>
    </row>
    <row r="758" spans="1:7" ht="22.5" x14ac:dyDescent="0.2">
      <c r="A758" s="12" t="s">
        <v>1656</v>
      </c>
      <c r="B758" s="10" t="str">
        <f>VLOOKUP(A758,[4]Feuil1!$A$4:$B$2594,2,FALSE)</f>
        <v>Thrombophlébites veineuses profondes, niveau 2</v>
      </c>
      <c r="C758" s="19">
        <v>3059</v>
      </c>
      <c r="D758" s="32">
        <v>-5.2462838999999997E-2</v>
      </c>
      <c r="E758" s="32">
        <v>-5.9058751E-2</v>
      </c>
      <c r="F758" s="20">
        <v>-7.5295899999999999E-4</v>
      </c>
      <c r="G758" s="20">
        <v>1.7431209999999999E-4</v>
      </c>
    </row>
    <row r="759" spans="1:7" ht="22.5" x14ac:dyDescent="0.2">
      <c r="A759" s="12" t="s">
        <v>1657</v>
      </c>
      <c r="B759" s="10" t="str">
        <f>VLOOKUP(A759,[4]Feuil1!$A$4:$B$2594,2,FALSE)</f>
        <v>Thrombophlébites veineuses profondes, niveau 3</v>
      </c>
      <c r="C759" s="19">
        <v>6155</v>
      </c>
      <c r="D759" s="32">
        <v>4.5579440800000003E-2</v>
      </c>
      <c r="E759" s="32">
        <v>-4.8539186999999998E-2</v>
      </c>
      <c r="F759" s="20">
        <v>-1.2314019999999999E-3</v>
      </c>
      <c r="G759" s="20">
        <v>3.5073260000000002E-4</v>
      </c>
    </row>
    <row r="760" spans="1:7" ht="22.5" x14ac:dyDescent="0.2">
      <c r="A760" s="12" t="s">
        <v>1658</v>
      </c>
      <c r="B760" s="10" t="str">
        <f>VLOOKUP(A760,[4]Feuil1!$A$4:$B$2594,2,FALSE)</f>
        <v>Thrombophlébites veineuses profondes, niveau 4</v>
      </c>
      <c r="C760" s="19">
        <v>376</v>
      </c>
      <c r="D760" s="32">
        <v>-2.5974026000000001E-2</v>
      </c>
      <c r="E760" s="32">
        <v>2.6666667000000001E-3</v>
      </c>
      <c r="F760" s="20">
        <v>3.9216609000000001E-6</v>
      </c>
      <c r="G760" s="20">
        <v>2.1425700000000001E-5</v>
      </c>
    </row>
    <row r="761" spans="1:7" ht="22.5" x14ac:dyDescent="0.2">
      <c r="A761" s="12" t="s">
        <v>1659</v>
      </c>
      <c r="B761" s="10" t="str">
        <f>VLOOKUP(A761,[4]Feuil1!$A$4:$B$2594,2,FALSE)</f>
        <v>Thrombophlébites veineuses profondes, très courte durée</v>
      </c>
      <c r="C761" s="19">
        <v>3267</v>
      </c>
      <c r="D761" s="32">
        <v>6.4624705500000004E-2</v>
      </c>
      <c r="E761" s="32">
        <v>3.2880176999999997E-2</v>
      </c>
      <c r="F761" s="20">
        <v>4.0785270000000002E-4</v>
      </c>
      <c r="G761" s="20">
        <v>1.861647E-4</v>
      </c>
    </row>
    <row r="762" spans="1:7" ht="22.5" x14ac:dyDescent="0.2">
      <c r="A762" s="12" t="s">
        <v>1660</v>
      </c>
      <c r="B762" s="10" t="str">
        <f>VLOOKUP(A762,[4]Feuil1!$A$4:$B$2594,2,FALSE)</f>
        <v>Arythmies et troubles de la conduction cardiaque, niveau 1</v>
      </c>
      <c r="C762" s="19">
        <v>33962</v>
      </c>
      <c r="D762" s="32">
        <v>-6.5310953000000005E-2</v>
      </c>
      <c r="E762" s="32">
        <v>-2.2620007000000001E-2</v>
      </c>
      <c r="F762" s="20">
        <v>-3.0824250000000002E-3</v>
      </c>
      <c r="G762" s="20">
        <v>1.9352690999999999E-3</v>
      </c>
    </row>
    <row r="763" spans="1:7" ht="22.5" x14ac:dyDescent="0.2">
      <c r="A763" s="12" t="s">
        <v>1661</v>
      </c>
      <c r="B763" s="10" t="str">
        <f>VLOOKUP(A763,[4]Feuil1!$A$4:$B$2594,2,FALSE)</f>
        <v>Arythmies et troubles de la conduction cardiaque, niveau 2</v>
      </c>
      <c r="C763" s="19">
        <v>19333</v>
      </c>
      <c r="D763" s="32">
        <v>-6.6264497000000006E-2</v>
      </c>
      <c r="E763" s="32">
        <v>-3.1752390999999998E-2</v>
      </c>
      <c r="F763" s="20">
        <v>-2.4863329999999999E-3</v>
      </c>
      <c r="G763" s="20">
        <v>1.1016594E-3</v>
      </c>
    </row>
    <row r="764" spans="1:7" ht="22.5" x14ac:dyDescent="0.2">
      <c r="A764" s="12" t="s">
        <v>1662</v>
      </c>
      <c r="B764" s="10" t="str">
        <f>VLOOKUP(A764,[4]Feuil1!$A$4:$B$2594,2,FALSE)</f>
        <v>Arythmies et troubles de la conduction cardiaque, niveau 3</v>
      </c>
      <c r="C764" s="19">
        <v>12199</v>
      </c>
      <c r="D764" s="32">
        <v>-1.0184649E-2</v>
      </c>
      <c r="E764" s="32">
        <v>2.0495231700000002E-2</v>
      </c>
      <c r="F764" s="20">
        <v>9.6080690000000001E-4</v>
      </c>
      <c r="G764" s="20">
        <v>6.9514010000000005E-4</v>
      </c>
    </row>
    <row r="765" spans="1:7" ht="22.5" x14ac:dyDescent="0.2">
      <c r="A765" s="12" t="s">
        <v>1663</v>
      </c>
      <c r="B765" s="10" t="str">
        <f>VLOOKUP(A765,[4]Feuil1!$A$4:$B$2594,2,FALSE)</f>
        <v>Arythmies et troubles de la conduction cardiaque, niveau 4</v>
      </c>
      <c r="C765" s="19">
        <v>6317</v>
      </c>
      <c r="D765" s="32">
        <v>1.60662123E-2</v>
      </c>
      <c r="E765" s="32">
        <v>8.9442580999999997E-3</v>
      </c>
      <c r="F765" s="20">
        <v>2.1961300000000001E-4</v>
      </c>
      <c r="G765" s="20">
        <v>3.5996390000000002E-4</v>
      </c>
    </row>
    <row r="766" spans="1:7" ht="22.5" x14ac:dyDescent="0.2">
      <c r="A766" s="12" t="s">
        <v>1664</v>
      </c>
      <c r="B766" s="10" t="str">
        <f>VLOOKUP(A766,[4]Feuil1!$A$4:$B$2594,2,FALSE)</f>
        <v>Arythmies et troubles de la conduction cardiaque, très courte durée</v>
      </c>
      <c r="C766" s="19">
        <v>37837</v>
      </c>
      <c r="D766" s="32">
        <v>1.46997294E-2</v>
      </c>
      <c r="E766" s="32">
        <v>4.0106657900000002E-2</v>
      </c>
      <c r="F766" s="20">
        <v>5.7217033000000004E-3</v>
      </c>
      <c r="G766" s="20">
        <v>2.1560796000000002E-3</v>
      </c>
    </row>
    <row r="767" spans="1:7" ht="22.5" x14ac:dyDescent="0.2">
      <c r="A767" s="12" t="s">
        <v>1665</v>
      </c>
      <c r="B767" s="10" t="str">
        <f>VLOOKUP(A767,[4]Feuil1!$A$4:$B$2594,2,FALSE)</f>
        <v>Insuffisances cardiaques et états de choc circulatoire, niveau 1</v>
      </c>
      <c r="C767" s="19">
        <v>29473</v>
      </c>
      <c r="D767" s="32">
        <v>-8.6355934999999995E-2</v>
      </c>
      <c r="E767" s="32">
        <v>-7.3583957000000005E-2</v>
      </c>
      <c r="F767" s="20">
        <v>-9.1806079999999998E-3</v>
      </c>
      <c r="G767" s="20">
        <v>1.6794707E-3</v>
      </c>
    </row>
    <row r="768" spans="1:7" ht="22.5" x14ac:dyDescent="0.2">
      <c r="A768" s="12" t="s">
        <v>1666</v>
      </c>
      <c r="B768" s="10" t="str">
        <f>VLOOKUP(A768,[4]Feuil1!$A$4:$B$2594,2,FALSE)</f>
        <v>Insuffisances cardiaques et états de choc circulatoire, niveau 2</v>
      </c>
      <c r="C768" s="19">
        <v>75518</v>
      </c>
      <c r="D768" s="32">
        <v>2.9863837599999998E-2</v>
      </c>
      <c r="E768" s="32">
        <v>2.09000825E-2</v>
      </c>
      <c r="F768" s="20">
        <v>6.0628877999999997E-3</v>
      </c>
      <c r="G768" s="20">
        <v>4.3032697999999996E-3</v>
      </c>
    </row>
    <row r="769" spans="1:7" ht="22.5" x14ac:dyDescent="0.2">
      <c r="A769" s="12" t="s">
        <v>276</v>
      </c>
      <c r="B769" s="10" t="str">
        <f>VLOOKUP(A769,[4]Feuil1!$A$4:$B$2594,2,FALSE)</f>
        <v>Insuffisances cardiaques et états de choc circulatoire, niveau 3</v>
      </c>
      <c r="C769" s="19">
        <v>60556</v>
      </c>
      <c r="D769" s="32">
        <v>9.48310458E-2</v>
      </c>
      <c r="E769" s="32">
        <v>0.1098566768</v>
      </c>
      <c r="F769" s="20">
        <v>2.3506435400000001E-2</v>
      </c>
      <c r="G769" s="20">
        <v>3.4506847000000001E-3</v>
      </c>
    </row>
    <row r="770" spans="1:7" ht="22.5" x14ac:dyDescent="0.2">
      <c r="A770" s="12" t="s">
        <v>1667</v>
      </c>
      <c r="B770" s="10" t="str">
        <f>VLOOKUP(A770,[4]Feuil1!$A$4:$B$2594,2,FALSE)</f>
        <v>Insuffisances cardiaques et états de choc circulatoire, niveau 4</v>
      </c>
      <c r="C770" s="19">
        <v>13471</v>
      </c>
      <c r="D770" s="32">
        <v>7.0274429299999996E-2</v>
      </c>
      <c r="E770" s="32">
        <v>7.6044412500000005E-2</v>
      </c>
      <c r="F770" s="20">
        <v>3.7334211999999999E-3</v>
      </c>
      <c r="G770" s="20">
        <v>7.6762290000000001E-4</v>
      </c>
    </row>
    <row r="771" spans="1:7" ht="22.5" x14ac:dyDescent="0.2">
      <c r="A771" s="12" t="s">
        <v>1668</v>
      </c>
      <c r="B771" s="10" t="str">
        <f>VLOOKUP(A771,[4]Feuil1!$A$4:$B$2594,2,FALSE)</f>
        <v>Insuffisances cardiaques et états de choc circulatoire, très courte durée</v>
      </c>
      <c r="C771" s="19">
        <v>26387</v>
      </c>
      <c r="D771" s="32">
        <v>1.0502120199999999E-2</v>
      </c>
      <c r="E771" s="32">
        <v>3.4865479599999999E-2</v>
      </c>
      <c r="F771" s="20">
        <v>3.4863565000000001E-3</v>
      </c>
      <c r="G771" s="20">
        <v>1.5036201E-3</v>
      </c>
    </row>
    <row r="772" spans="1:7" ht="33.75" x14ac:dyDescent="0.2">
      <c r="A772" s="12" t="s">
        <v>1669</v>
      </c>
      <c r="B772" s="10" t="str">
        <f>VLOOKUP(A772,[4]Feuil1!$A$4:$B$2594,2,FALSE)</f>
        <v>Cardiopathies congénitales et valvulopathies, âge inférieur à 18 ans, niveau 1</v>
      </c>
      <c r="C772" s="19">
        <v>834</v>
      </c>
      <c r="D772" s="32">
        <v>2.59481038E-2</v>
      </c>
      <c r="E772" s="32">
        <v>-0.18871595299999999</v>
      </c>
      <c r="F772" s="20">
        <v>-7.6080199999999998E-4</v>
      </c>
      <c r="G772" s="20">
        <v>4.7524100000000001E-5</v>
      </c>
    </row>
    <row r="773" spans="1:7" ht="33.75" x14ac:dyDescent="0.2">
      <c r="A773" s="12" t="s">
        <v>1670</v>
      </c>
      <c r="B773" s="10" t="str">
        <f>VLOOKUP(A773,[4]Feuil1!$A$4:$B$2594,2,FALSE)</f>
        <v>Cardiopathies congénitales et valvulopathies, âge inférieur à 18 ans, niveau 2</v>
      </c>
      <c r="C773" s="19">
        <v>211</v>
      </c>
      <c r="D773" s="32">
        <v>-4.1860464999999999E-2</v>
      </c>
      <c r="E773" s="32">
        <v>2.42718447E-2</v>
      </c>
      <c r="F773" s="20">
        <v>1.96083E-5</v>
      </c>
      <c r="G773" s="20">
        <v>1.2023499999999999E-5</v>
      </c>
    </row>
    <row r="774" spans="1:7" ht="33.75" x14ac:dyDescent="0.2">
      <c r="A774" s="12" t="s">
        <v>1671</v>
      </c>
      <c r="B774" s="10" t="str">
        <f>VLOOKUP(A774,[4]Feuil1!$A$4:$B$2594,2,FALSE)</f>
        <v>Cardiopathies congénitales et valvulopathies, âge inférieur à 18 ans, niveau 3</v>
      </c>
      <c r="C774" s="19">
        <v>170</v>
      </c>
      <c r="D774" s="32">
        <v>-1.3513514000000001E-2</v>
      </c>
      <c r="E774" s="32">
        <v>0.16438356160000001</v>
      </c>
      <c r="F774" s="20">
        <v>9.4119900000000007E-5</v>
      </c>
      <c r="G774" s="20">
        <v>9.6871720999999994E-6</v>
      </c>
    </row>
    <row r="775" spans="1:7" ht="33.75" x14ac:dyDescent="0.2">
      <c r="A775" s="12" t="s">
        <v>1672</v>
      </c>
      <c r="B775" s="10" t="str">
        <f>VLOOKUP(A775,[4]Feuil1!$A$4:$B$2594,2,FALSE)</f>
        <v>Cardiopathies congénitales et valvulopathies, âge inférieur à 18 ans, niveau 4</v>
      </c>
      <c r="C775" s="19">
        <v>37</v>
      </c>
      <c r="D775" s="32">
        <v>0.53571428570000001</v>
      </c>
      <c r="E775" s="32">
        <v>-0.139534884</v>
      </c>
      <c r="F775" s="20">
        <v>-2.353E-5</v>
      </c>
      <c r="G775" s="20">
        <v>2.1083845000000001E-6</v>
      </c>
    </row>
    <row r="776" spans="1:7" ht="33.75" x14ac:dyDescent="0.2">
      <c r="A776" s="12" t="s">
        <v>1673</v>
      </c>
      <c r="B776" s="10" t="str">
        <f>VLOOKUP(A776,[4]Feuil1!$A$4:$B$2594,2,FALSE)</f>
        <v>Cardiopathies congénitales et valvulopathies, âge inférieur à 18 ans, très courte durée</v>
      </c>
      <c r="C776" s="19">
        <v>704</v>
      </c>
      <c r="D776" s="32">
        <v>-5.9113300000000001E-2</v>
      </c>
      <c r="E776" s="32">
        <v>-7.8534031000000004E-2</v>
      </c>
      <c r="F776" s="20">
        <v>-2.353E-4</v>
      </c>
      <c r="G776" s="20">
        <v>4.0116300000000001E-5</v>
      </c>
    </row>
    <row r="777" spans="1:7" ht="33.75" x14ac:dyDescent="0.2">
      <c r="A777" s="12" t="s">
        <v>1674</v>
      </c>
      <c r="B777" s="10" t="str">
        <f>VLOOKUP(A777,[4]Feuil1!$A$4:$B$2594,2,FALSE)</f>
        <v>Cardiopathies congénitales et valvulopathies, âge supérieur à 17 ans, niveau 1</v>
      </c>
      <c r="C777" s="19">
        <v>2078</v>
      </c>
      <c r="D777" s="32">
        <v>-1.523888E-2</v>
      </c>
      <c r="E777" s="32">
        <v>-0.13090757</v>
      </c>
      <c r="F777" s="20">
        <v>-1.22748E-3</v>
      </c>
      <c r="G777" s="20">
        <v>1.184114E-4</v>
      </c>
    </row>
    <row r="778" spans="1:7" ht="33.75" x14ac:dyDescent="0.2">
      <c r="A778" s="12" t="s">
        <v>1675</v>
      </c>
      <c r="B778" s="10" t="str">
        <f>VLOOKUP(A778,[4]Feuil1!$A$4:$B$2594,2,FALSE)</f>
        <v>Cardiopathies congénitales et valvulopathies, âge supérieur à 17 ans, niveau 2</v>
      </c>
      <c r="C778" s="19">
        <v>2600</v>
      </c>
      <c r="D778" s="32">
        <v>2.3577844300000001E-2</v>
      </c>
      <c r="E778" s="32">
        <v>-4.9360146000000001E-2</v>
      </c>
      <c r="F778" s="20">
        <v>-5.2942400000000002E-4</v>
      </c>
      <c r="G778" s="20">
        <v>1.4815680000000001E-4</v>
      </c>
    </row>
    <row r="779" spans="1:7" ht="33.75" x14ac:dyDescent="0.2">
      <c r="A779" s="12" t="s">
        <v>1676</v>
      </c>
      <c r="B779" s="10" t="str">
        <f>VLOOKUP(A779,[4]Feuil1!$A$4:$B$2594,2,FALSE)</f>
        <v>Cardiopathies congénitales et valvulopathies, âge supérieur à 17 ans, niveau 3</v>
      </c>
      <c r="C779" s="19">
        <v>1001</v>
      </c>
      <c r="D779" s="32">
        <v>0.20828258220000001</v>
      </c>
      <c r="E779" s="32">
        <v>9.0725805999999996E-3</v>
      </c>
      <c r="F779" s="20">
        <v>3.52949E-5</v>
      </c>
      <c r="G779" s="20">
        <v>5.7040299999999997E-5</v>
      </c>
    </row>
    <row r="780" spans="1:7" ht="33.75" x14ac:dyDescent="0.2">
      <c r="A780" s="12" t="s">
        <v>1677</v>
      </c>
      <c r="B780" s="10" t="str">
        <f>VLOOKUP(A780,[4]Feuil1!$A$4:$B$2594,2,FALSE)</f>
        <v>Cardiopathies congénitales et valvulopathies, âge supérieur à 17 ans, niveau 4</v>
      </c>
      <c r="C780" s="19">
        <v>217</v>
      </c>
      <c r="D780" s="32">
        <v>0.12849162010000001</v>
      </c>
      <c r="E780" s="32">
        <v>7.4257425700000004E-2</v>
      </c>
      <c r="F780" s="20">
        <v>5.88249E-5</v>
      </c>
      <c r="G780" s="20">
        <v>1.23654E-5</v>
      </c>
    </row>
    <row r="781" spans="1:7" ht="33.75" x14ac:dyDescent="0.2">
      <c r="A781" s="12" t="s">
        <v>1678</v>
      </c>
      <c r="B781" s="10" t="str">
        <f>VLOOKUP(A781,[4]Feuil1!$A$4:$B$2594,2,FALSE)</f>
        <v>Cardiopathies congénitales et valvulopathies, âge supérieur à 17 ans, très courte durée</v>
      </c>
      <c r="C781" s="19">
        <v>2225</v>
      </c>
      <c r="D781" s="32">
        <v>-7.2932917E-2</v>
      </c>
      <c r="E781" s="32">
        <v>-6.3946151000000007E-2</v>
      </c>
      <c r="F781" s="20">
        <v>-5.96092E-4</v>
      </c>
      <c r="G781" s="20">
        <v>1.2678799999999999E-4</v>
      </c>
    </row>
    <row r="782" spans="1:7" ht="22.5" x14ac:dyDescent="0.2">
      <c r="A782" s="12" t="s">
        <v>1679</v>
      </c>
      <c r="B782" s="10" t="str">
        <f>VLOOKUP(A782,[4]Feuil1!$A$4:$B$2594,2,FALSE)</f>
        <v>Troubles vasculaires périphériques, niveau 1</v>
      </c>
      <c r="C782" s="19">
        <v>15092</v>
      </c>
      <c r="D782" s="32">
        <v>-6.2282377E-2</v>
      </c>
      <c r="E782" s="32">
        <v>-9.6184942999999995E-2</v>
      </c>
      <c r="F782" s="20">
        <v>-6.2981870000000002E-3</v>
      </c>
      <c r="G782" s="20">
        <v>8.5999299999999998E-4</v>
      </c>
    </row>
    <row r="783" spans="1:7" ht="22.5" x14ac:dyDescent="0.2">
      <c r="A783" s="12" t="s">
        <v>1680</v>
      </c>
      <c r="B783" s="10" t="str">
        <f>VLOOKUP(A783,[4]Feuil1!$A$4:$B$2594,2,FALSE)</f>
        <v>Troubles vasculaires périphériques, niveau 2</v>
      </c>
      <c r="C783" s="19">
        <v>9454</v>
      </c>
      <c r="D783" s="32">
        <v>8.2745939000000001E-3</v>
      </c>
      <c r="E783" s="32">
        <v>-4.2147922999999997E-2</v>
      </c>
      <c r="F783" s="20">
        <v>-1.6314109999999999E-3</v>
      </c>
      <c r="G783" s="20">
        <v>5.3872070000000004E-4</v>
      </c>
    </row>
    <row r="784" spans="1:7" ht="22.5" x14ac:dyDescent="0.2">
      <c r="A784" s="12" t="s">
        <v>1681</v>
      </c>
      <c r="B784" s="10" t="str">
        <f>VLOOKUP(A784,[4]Feuil1!$A$4:$B$2594,2,FALSE)</f>
        <v>Troubles vasculaires périphériques, niveau 3</v>
      </c>
      <c r="C784" s="19">
        <v>7695</v>
      </c>
      <c r="D784" s="32">
        <v>2.7542372900000001E-2</v>
      </c>
      <c r="E784" s="32">
        <v>-8.3762890000000003E-3</v>
      </c>
      <c r="F784" s="20">
        <v>-2.5490799999999998E-4</v>
      </c>
      <c r="G784" s="20">
        <v>4.3848699999999999E-4</v>
      </c>
    </row>
    <row r="785" spans="1:7" ht="22.5" x14ac:dyDescent="0.2">
      <c r="A785" s="12" t="s">
        <v>1682</v>
      </c>
      <c r="B785" s="10" t="str">
        <f>VLOOKUP(A785,[4]Feuil1!$A$4:$B$2594,2,FALSE)</f>
        <v>Troubles vasculaires périphériques, niveau 4</v>
      </c>
      <c r="C785" s="19">
        <v>2518</v>
      </c>
      <c r="D785" s="32">
        <v>9.8622834300000004E-2</v>
      </c>
      <c r="E785" s="32">
        <v>1.8196522400000002E-2</v>
      </c>
      <c r="F785" s="20">
        <v>1.764747E-4</v>
      </c>
      <c r="G785" s="20">
        <v>1.4348409999999999E-4</v>
      </c>
    </row>
    <row r="786" spans="1:7" ht="22.5" x14ac:dyDescent="0.2">
      <c r="A786" s="12" t="s">
        <v>1683</v>
      </c>
      <c r="B786" s="10" t="str">
        <f>VLOOKUP(A786,[4]Feuil1!$A$4:$B$2594,2,FALSE)</f>
        <v>Troubles vasculaires périphériques, très courte durée</v>
      </c>
      <c r="C786" s="19">
        <v>14443</v>
      </c>
      <c r="D786" s="32">
        <v>-7.5616870000000001E-3</v>
      </c>
      <c r="E786" s="32">
        <v>-3.4687875999999999E-2</v>
      </c>
      <c r="F786" s="20">
        <v>-2.0353419999999999E-3</v>
      </c>
      <c r="G786" s="20">
        <v>8.2301070000000002E-4</v>
      </c>
    </row>
    <row r="787" spans="1:7" x14ac:dyDescent="0.2">
      <c r="A787" s="12" t="s">
        <v>1684</v>
      </c>
      <c r="B787" s="10" t="str">
        <f>VLOOKUP(A787,[4]Feuil1!$A$4:$B$2594,2,FALSE)</f>
        <v>Douleurs thoraciques, niveau 1</v>
      </c>
      <c r="C787" s="19">
        <v>12665</v>
      </c>
      <c r="D787" s="32">
        <v>-7.6633504000000005E-2</v>
      </c>
      <c r="E787" s="32">
        <v>-7.7970296999999994E-2</v>
      </c>
      <c r="F787" s="20">
        <v>-4.2000989999999997E-3</v>
      </c>
      <c r="G787" s="20">
        <v>7.2169430000000004E-4</v>
      </c>
    </row>
    <row r="788" spans="1:7" x14ac:dyDescent="0.2">
      <c r="A788" s="12" t="s">
        <v>1685</v>
      </c>
      <c r="B788" s="10" t="str">
        <f>VLOOKUP(A788,[4]Feuil1!$A$4:$B$2594,2,FALSE)</f>
        <v>Douleurs thoraciques, niveau 2</v>
      </c>
      <c r="C788" s="19">
        <v>6284</v>
      </c>
      <c r="D788" s="32">
        <v>-0.11247803200000001</v>
      </c>
      <c r="E788" s="32">
        <v>-4.2802741999999998E-2</v>
      </c>
      <c r="F788" s="20">
        <v>-1.101987E-3</v>
      </c>
      <c r="G788" s="20">
        <v>3.5808349999999999E-4</v>
      </c>
    </row>
    <row r="789" spans="1:7" x14ac:dyDescent="0.2">
      <c r="A789" s="12" t="s">
        <v>1686</v>
      </c>
      <c r="B789" s="10" t="str">
        <f>VLOOKUP(A789,[4]Feuil1!$A$4:$B$2594,2,FALSE)</f>
        <v>Douleurs thoraciques, niveau 3</v>
      </c>
      <c r="C789" s="19">
        <v>36</v>
      </c>
      <c r="D789" s="32">
        <v>0.16666666669999999</v>
      </c>
      <c r="E789" s="32">
        <v>0.71428571429999999</v>
      </c>
      <c r="F789" s="20">
        <v>5.88249E-5</v>
      </c>
      <c r="G789" s="20">
        <v>2.0514012000000001E-6</v>
      </c>
    </row>
    <row r="790" spans="1:7" x14ac:dyDescent="0.2">
      <c r="A790" s="12" t="s">
        <v>1687</v>
      </c>
      <c r="B790" s="10" t="str">
        <f>VLOOKUP(A790,[4]Feuil1!$A$4:$B$2594,2,FALSE)</f>
        <v>Douleurs thoraciques, niveau 4</v>
      </c>
      <c r="C790" s="19">
        <v>2</v>
      </c>
      <c r="D790" s="32">
        <v>2</v>
      </c>
      <c r="E790" s="32">
        <v>-0.33333333300000001</v>
      </c>
      <c r="F790" s="20">
        <v>-3.9216610000000001E-6</v>
      </c>
      <c r="G790" s="20">
        <v>1.1396673E-7</v>
      </c>
    </row>
    <row r="791" spans="1:7" x14ac:dyDescent="0.2">
      <c r="A791" s="12" t="s">
        <v>1688</v>
      </c>
      <c r="B791" s="10" t="str">
        <f>VLOOKUP(A791,[4]Feuil1!$A$4:$B$2594,2,FALSE)</f>
        <v>Douleurs thoraciques, très courte durée</v>
      </c>
      <c r="C791" s="19">
        <v>81293</v>
      </c>
      <c r="D791" s="32">
        <v>-1.4592915E-2</v>
      </c>
      <c r="E791" s="32">
        <v>4.23114895E-2</v>
      </c>
      <c r="F791" s="20">
        <v>1.2941480999999999E-2</v>
      </c>
      <c r="G791" s="20">
        <v>4.6323487000000003E-3</v>
      </c>
    </row>
    <row r="792" spans="1:7" x14ac:dyDescent="0.2">
      <c r="A792" s="12" t="s">
        <v>1689</v>
      </c>
      <c r="B792" s="10" t="str">
        <f>VLOOKUP(A792,[4]Feuil1!$A$4:$B$2594,2,FALSE)</f>
        <v>Arrêt cardiaque, niveau 1</v>
      </c>
      <c r="C792" s="19">
        <v>850</v>
      </c>
      <c r="D792" s="32">
        <v>-9.0502792999999998E-2</v>
      </c>
      <c r="E792" s="32">
        <v>4.4226044200000002E-2</v>
      </c>
      <c r="F792" s="20">
        <v>1.4117980000000001E-4</v>
      </c>
      <c r="G792" s="20">
        <v>4.8435900000000002E-5</v>
      </c>
    </row>
    <row r="793" spans="1:7" x14ac:dyDescent="0.2">
      <c r="A793" s="12" t="s">
        <v>1690</v>
      </c>
      <c r="B793" s="10" t="str">
        <f>VLOOKUP(A793,[4]Feuil1!$A$4:$B$2594,2,FALSE)</f>
        <v>Arrêt cardiaque, niveau 2</v>
      </c>
      <c r="C793" s="19">
        <v>467</v>
      </c>
      <c r="D793" s="32">
        <v>-6.0218977999999999E-2</v>
      </c>
      <c r="E793" s="32">
        <v>-9.3203883000000001E-2</v>
      </c>
      <c r="F793" s="20">
        <v>-1.8824E-4</v>
      </c>
      <c r="G793" s="20">
        <v>2.66112E-5</v>
      </c>
    </row>
    <row r="794" spans="1:7" x14ac:dyDescent="0.2">
      <c r="A794" s="12" t="s">
        <v>1691</v>
      </c>
      <c r="B794" s="10" t="str">
        <f>VLOOKUP(A794,[4]Feuil1!$A$4:$B$2594,2,FALSE)</f>
        <v>Arrêt cardiaque, niveau 3</v>
      </c>
      <c r="C794" s="19">
        <v>702</v>
      </c>
      <c r="D794" s="32">
        <v>8.6956521699999997E-2</v>
      </c>
      <c r="E794" s="32">
        <v>-3.1724137999999999E-2</v>
      </c>
      <c r="F794" s="20">
        <v>-9.0198000000000006E-5</v>
      </c>
      <c r="G794" s="20">
        <v>4.0002300000000002E-5</v>
      </c>
    </row>
    <row r="795" spans="1:7" x14ac:dyDescent="0.2">
      <c r="A795" s="12" t="s">
        <v>1692</v>
      </c>
      <c r="B795" s="10" t="str">
        <f>VLOOKUP(A795,[4]Feuil1!$A$4:$B$2594,2,FALSE)</f>
        <v>Arrêt cardiaque, niveau 4</v>
      </c>
      <c r="C795" s="19">
        <v>826</v>
      </c>
      <c r="D795" s="32">
        <v>-1.7221584000000002E-2</v>
      </c>
      <c r="E795" s="32">
        <v>-3.5046728999999999E-2</v>
      </c>
      <c r="F795" s="20">
        <v>-1.1765E-4</v>
      </c>
      <c r="G795" s="20">
        <v>4.7068299999999998E-5</v>
      </c>
    </row>
    <row r="796" spans="1:7" x14ac:dyDescent="0.2">
      <c r="A796" s="12" t="s">
        <v>1693</v>
      </c>
      <c r="B796" s="10" t="str">
        <f>VLOOKUP(A796,[4]Feuil1!$A$4:$B$2594,2,FALSE)</f>
        <v>Hypertension artérielle, niveau 1</v>
      </c>
      <c r="C796" s="19">
        <v>8669</v>
      </c>
      <c r="D796" s="32">
        <v>-3.5364106999999999E-2</v>
      </c>
      <c r="E796" s="32">
        <v>-1.0278666000000001E-2</v>
      </c>
      <c r="F796" s="20">
        <v>-3.5294900000000003E-4</v>
      </c>
      <c r="G796" s="20">
        <v>4.9398879999999995E-4</v>
      </c>
    </row>
    <row r="797" spans="1:7" x14ac:dyDescent="0.2">
      <c r="A797" s="12" t="s">
        <v>1694</v>
      </c>
      <c r="B797" s="10" t="str">
        <f>VLOOKUP(A797,[4]Feuil1!$A$4:$B$2594,2,FALSE)</f>
        <v>Hypertension artérielle, niveau 2</v>
      </c>
      <c r="C797" s="19">
        <v>7116</v>
      </c>
      <c r="D797" s="32">
        <v>-3.2403493999999998E-2</v>
      </c>
      <c r="E797" s="32">
        <v>3.5963890499999998E-2</v>
      </c>
      <c r="F797" s="20">
        <v>9.686502E-4</v>
      </c>
      <c r="G797" s="20">
        <v>4.0549359999999998E-4</v>
      </c>
    </row>
    <row r="798" spans="1:7" x14ac:dyDescent="0.2">
      <c r="A798" s="12" t="s">
        <v>1695</v>
      </c>
      <c r="B798" s="10" t="str">
        <f>VLOOKUP(A798,[4]Feuil1!$A$4:$B$2594,2,FALSE)</f>
        <v>Hypertension artérielle, niveau 3</v>
      </c>
      <c r="C798" s="19">
        <v>5142</v>
      </c>
      <c r="D798" s="32">
        <v>6.6680429400000005E-2</v>
      </c>
      <c r="E798" s="32">
        <v>-4.8383979999999998E-3</v>
      </c>
      <c r="F798" s="20">
        <v>-9.8041999999999994E-5</v>
      </c>
      <c r="G798" s="20">
        <v>2.9300849999999999E-4</v>
      </c>
    </row>
    <row r="799" spans="1:7" x14ac:dyDescent="0.2">
      <c r="A799" s="12" t="s">
        <v>1696</v>
      </c>
      <c r="B799" s="10" t="str">
        <f>VLOOKUP(A799,[4]Feuil1!$A$4:$B$2594,2,FALSE)</f>
        <v>Hypertension artérielle, niveau 4</v>
      </c>
      <c r="C799" s="19">
        <v>2911</v>
      </c>
      <c r="D799" s="32">
        <v>0.17534490429999999</v>
      </c>
      <c r="E799" s="32">
        <v>0.1022340023</v>
      </c>
      <c r="F799" s="20">
        <v>1.0588484E-3</v>
      </c>
      <c r="G799" s="20">
        <v>1.6587859999999999E-4</v>
      </c>
    </row>
    <row r="800" spans="1:7" x14ac:dyDescent="0.2">
      <c r="A800" s="12" t="s">
        <v>1697</v>
      </c>
      <c r="B800" s="10" t="str">
        <f>VLOOKUP(A800,[4]Feuil1!$A$4:$B$2594,2,FALSE)</f>
        <v>Hypertension artérielle, très courte durée</v>
      </c>
      <c r="C800" s="19">
        <v>11511</v>
      </c>
      <c r="D800" s="32">
        <v>-1.003924E-3</v>
      </c>
      <c r="E800" s="32">
        <v>5.1525671500000002E-2</v>
      </c>
      <c r="F800" s="20">
        <v>2.2118166999999999E-3</v>
      </c>
      <c r="G800" s="20">
        <v>6.5593550000000002E-4</v>
      </c>
    </row>
    <row r="801" spans="1:7" x14ac:dyDescent="0.2">
      <c r="A801" s="12" t="s">
        <v>1698</v>
      </c>
      <c r="B801" s="10" t="str">
        <f>VLOOKUP(A801,[4]Feuil1!$A$4:$B$2594,2,FALSE)</f>
        <v>Athérosclérose coronarienne, niveau 1</v>
      </c>
      <c r="C801" s="19">
        <v>6745</v>
      </c>
      <c r="D801" s="32">
        <v>-1.7824497000000002E-2</v>
      </c>
      <c r="E801" s="32">
        <v>4.6223049500000002E-2</v>
      </c>
      <c r="F801" s="20">
        <v>1.1686549E-3</v>
      </c>
      <c r="G801" s="20">
        <v>3.8435280000000002E-4</v>
      </c>
    </row>
    <row r="802" spans="1:7" x14ac:dyDescent="0.2">
      <c r="A802" s="12" t="s">
        <v>1699</v>
      </c>
      <c r="B802" s="10" t="str">
        <f>VLOOKUP(A802,[4]Feuil1!$A$4:$B$2594,2,FALSE)</f>
        <v>Athérosclérose coronarienne, niveau 2</v>
      </c>
      <c r="C802" s="19">
        <v>3268</v>
      </c>
      <c r="D802" s="32">
        <v>-4.7348479999999998E-3</v>
      </c>
      <c r="E802" s="32">
        <v>3.6473200099999999E-2</v>
      </c>
      <c r="F802" s="20">
        <v>4.5099099999999998E-4</v>
      </c>
      <c r="G802" s="20">
        <v>1.8622159999999999E-4</v>
      </c>
    </row>
    <row r="803" spans="1:7" x14ac:dyDescent="0.2">
      <c r="A803" s="12" t="s">
        <v>1700</v>
      </c>
      <c r="B803" s="10" t="str">
        <f>VLOOKUP(A803,[4]Feuil1!$A$4:$B$2594,2,FALSE)</f>
        <v>Athérosclérose coronarienne, niveau 3</v>
      </c>
      <c r="C803" s="19">
        <v>2397</v>
      </c>
      <c r="D803" s="32">
        <v>3.1645569599999999E-2</v>
      </c>
      <c r="E803" s="32">
        <v>-1.9631902E-2</v>
      </c>
      <c r="F803" s="20">
        <v>-1.8824E-4</v>
      </c>
      <c r="G803" s="20">
        <v>1.3658910000000001E-4</v>
      </c>
    </row>
    <row r="804" spans="1:7" x14ac:dyDescent="0.2">
      <c r="A804" s="12" t="s">
        <v>1701</v>
      </c>
      <c r="B804" s="10" t="str">
        <f>VLOOKUP(A804,[4]Feuil1!$A$4:$B$2594,2,FALSE)</f>
        <v>Athérosclérose coronarienne, niveau 4</v>
      </c>
      <c r="C804" s="19">
        <v>1337</v>
      </c>
      <c r="D804" s="32">
        <v>0.2105263158</v>
      </c>
      <c r="E804" s="32">
        <v>-7.7294686000000001E-2</v>
      </c>
      <c r="F804" s="20">
        <v>-4.3922600000000003E-4</v>
      </c>
      <c r="G804" s="20">
        <v>7.6186799999999994E-5</v>
      </c>
    </row>
    <row r="805" spans="1:7" ht="22.5" x14ac:dyDescent="0.2">
      <c r="A805" s="12" t="s">
        <v>1702</v>
      </c>
      <c r="B805" s="10" t="str">
        <f>VLOOKUP(A805,[4]Feuil1!$A$4:$B$2594,2,FALSE)</f>
        <v>Athérosclérose coronarienne, très courte durée</v>
      </c>
      <c r="C805" s="19">
        <v>2092</v>
      </c>
      <c r="D805" s="32">
        <v>-0.121277514</v>
      </c>
      <c r="E805" s="32">
        <v>2.7504911600000001E-2</v>
      </c>
      <c r="F805" s="20">
        <v>2.1961300000000001E-4</v>
      </c>
      <c r="G805" s="20">
        <v>1.192092E-4</v>
      </c>
    </row>
    <row r="806" spans="1:7" ht="22.5" x14ac:dyDescent="0.2">
      <c r="A806" s="12" t="s">
        <v>1703</v>
      </c>
      <c r="B806" s="10" t="str">
        <f>VLOOKUP(A806,[4]Feuil1!$A$4:$B$2594,2,FALSE)</f>
        <v>Autres affections de l'appareil circulatoire, niveau 1</v>
      </c>
      <c r="C806" s="19">
        <v>16858</v>
      </c>
      <c r="D806" s="32">
        <v>-3.0159904000000001E-2</v>
      </c>
      <c r="E806" s="32">
        <v>-1.0854895999999999E-2</v>
      </c>
      <c r="F806" s="20">
        <v>-7.2550700000000002E-4</v>
      </c>
      <c r="G806" s="20">
        <v>9.6062559999999999E-4</v>
      </c>
    </row>
    <row r="807" spans="1:7" ht="22.5" x14ac:dyDescent="0.2">
      <c r="A807" s="12" t="s">
        <v>1704</v>
      </c>
      <c r="B807" s="10" t="str">
        <f>VLOOKUP(A807,[4]Feuil1!$A$4:$B$2594,2,FALSE)</f>
        <v>Autres affections de l'appareil circulatoire, niveau 2</v>
      </c>
      <c r="C807" s="19">
        <v>9926</v>
      </c>
      <c r="D807" s="32">
        <v>2.92495056E-2</v>
      </c>
      <c r="E807" s="32">
        <v>3.8430421000000001E-3</v>
      </c>
      <c r="F807" s="20">
        <v>1.4902310000000001E-4</v>
      </c>
      <c r="G807" s="20">
        <v>5.656169E-4</v>
      </c>
    </row>
    <row r="808" spans="1:7" ht="22.5" x14ac:dyDescent="0.2">
      <c r="A808" s="12" t="s">
        <v>1705</v>
      </c>
      <c r="B808" s="10" t="str">
        <f>VLOOKUP(A808,[4]Feuil1!$A$4:$B$2594,2,FALSE)</f>
        <v>Autres affections de l'appareil circulatoire, niveau 3</v>
      </c>
      <c r="C808" s="19">
        <v>4460</v>
      </c>
      <c r="D808" s="32">
        <v>0.1057424741</v>
      </c>
      <c r="E808" s="32">
        <v>2.0361473299999999E-2</v>
      </c>
      <c r="F808" s="20">
        <v>3.4902780000000002E-4</v>
      </c>
      <c r="G808" s="20">
        <v>2.541458E-4</v>
      </c>
    </row>
    <row r="809" spans="1:7" ht="22.5" x14ac:dyDescent="0.2">
      <c r="A809" s="12" t="s">
        <v>1706</v>
      </c>
      <c r="B809" s="10" t="str">
        <f>VLOOKUP(A809,[4]Feuil1!$A$4:$B$2594,2,FALSE)</f>
        <v>Autres affections de l'appareil circulatoire, niveau 4</v>
      </c>
      <c r="C809" s="19">
        <v>727</v>
      </c>
      <c r="D809" s="32">
        <v>9.1040462399999994E-2</v>
      </c>
      <c r="E809" s="32">
        <v>-3.7086093000000001E-2</v>
      </c>
      <c r="F809" s="20">
        <v>-1.09807E-4</v>
      </c>
      <c r="G809" s="20">
        <v>4.1426900000000001E-5</v>
      </c>
    </row>
    <row r="810" spans="1:7" ht="22.5" x14ac:dyDescent="0.2">
      <c r="A810" s="12" t="s">
        <v>1707</v>
      </c>
      <c r="B810" s="10" t="str">
        <f>VLOOKUP(A810,[4]Feuil1!$A$4:$B$2594,2,FALSE)</f>
        <v>Autres affections de l'appareil circulatoire, très courte durée</v>
      </c>
      <c r="C810" s="19">
        <v>23766</v>
      </c>
      <c r="D810" s="32">
        <v>-5.7651583999999999E-2</v>
      </c>
      <c r="E810" s="32">
        <v>8.8603531299999996E-2</v>
      </c>
      <c r="F810" s="20">
        <v>7.5766488999999999E-3</v>
      </c>
      <c r="G810" s="20">
        <v>1.3542667E-3</v>
      </c>
    </row>
    <row r="811" spans="1:7" x14ac:dyDescent="0.2">
      <c r="A811" s="12" t="s">
        <v>1708</v>
      </c>
      <c r="B811" s="10" t="str">
        <f>VLOOKUP(A811,[4]Feuil1!$A$4:$B$2594,2,FALSE)</f>
        <v>Endocardites aiguës et subaiguës, niveau 1</v>
      </c>
      <c r="C811" s="19">
        <v>166</v>
      </c>
      <c r="D811" s="32">
        <v>4.3478261000000004E-3</v>
      </c>
      <c r="E811" s="32">
        <v>-0.28138528099999999</v>
      </c>
      <c r="F811" s="20">
        <v>-2.5490799999999998E-4</v>
      </c>
      <c r="G811" s="20">
        <v>9.4592386999999994E-6</v>
      </c>
    </row>
    <row r="812" spans="1:7" x14ac:dyDescent="0.2">
      <c r="A812" s="12" t="s">
        <v>1709</v>
      </c>
      <c r="B812" s="10" t="str">
        <f>VLOOKUP(A812,[4]Feuil1!$A$4:$B$2594,2,FALSE)</f>
        <v>Endocardites aiguës et subaiguës, niveau 2</v>
      </c>
      <c r="C812" s="19">
        <v>1009</v>
      </c>
      <c r="D812" s="32">
        <v>7.2463768100000006E-2</v>
      </c>
      <c r="E812" s="32">
        <v>-2.6061775999999998E-2</v>
      </c>
      <c r="F812" s="20">
        <v>-1.0588499999999999E-4</v>
      </c>
      <c r="G812" s="20">
        <v>5.74962E-5</v>
      </c>
    </row>
    <row r="813" spans="1:7" x14ac:dyDescent="0.2">
      <c r="A813" s="12" t="s">
        <v>1710</v>
      </c>
      <c r="B813" s="10" t="str">
        <f>VLOOKUP(A813,[4]Feuil1!$A$4:$B$2594,2,FALSE)</f>
        <v>Endocardites aiguës et subaiguës, niveau 3</v>
      </c>
      <c r="C813" s="19">
        <v>1087</v>
      </c>
      <c r="D813" s="32">
        <v>0.14256410259999999</v>
      </c>
      <c r="E813" s="32">
        <v>-2.4236984E-2</v>
      </c>
      <c r="F813" s="20">
        <v>-1.0588499999999999E-4</v>
      </c>
      <c r="G813" s="20">
        <v>6.1940900000000002E-5</v>
      </c>
    </row>
    <row r="814" spans="1:7" x14ac:dyDescent="0.2">
      <c r="A814" s="12" t="s">
        <v>1711</v>
      </c>
      <c r="B814" s="10" t="str">
        <f>VLOOKUP(A814,[4]Feuil1!$A$4:$B$2594,2,FALSE)</f>
        <v>Endocardites aiguës et subaiguës, niveau 4</v>
      </c>
      <c r="C814" s="19">
        <v>1827</v>
      </c>
      <c r="D814" s="32">
        <v>9.1196960100000002E-2</v>
      </c>
      <c r="E814" s="32">
        <v>6.0359837499999999E-2</v>
      </c>
      <c r="F814" s="20">
        <v>4.0785270000000002E-4</v>
      </c>
      <c r="G814" s="20">
        <v>1.041086E-4</v>
      </c>
    </row>
    <row r="815" spans="1:7" ht="22.5" x14ac:dyDescent="0.2">
      <c r="A815" s="12" t="s">
        <v>1712</v>
      </c>
      <c r="B815" s="10" t="str">
        <f>VLOOKUP(A815,[4]Feuil1!$A$4:$B$2594,2,FALSE)</f>
        <v>Transferts et autres séjours courts pour endocardites aiguës et subaiguës</v>
      </c>
      <c r="C815" s="19">
        <v>570</v>
      </c>
      <c r="D815" s="32">
        <v>0.1167883212</v>
      </c>
      <c r="E815" s="32">
        <v>-6.8627451000000006E-2</v>
      </c>
      <c r="F815" s="20">
        <v>-1.6470999999999999E-4</v>
      </c>
      <c r="G815" s="20">
        <v>3.2480500000000002E-5</v>
      </c>
    </row>
    <row r="816" spans="1:7" ht="33.75" x14ac:dyDescent="0.2">
      <c r="A816" s="12" t="s">
        <v>1713</v>
      </c>
      <c r="B816" s="10" t="str">
        <f>VLOOKUP(A816,[4]Feuil1!$A$4:$B$2594,2,FALSE)</f>
        <v>Surveillances de greffes de coeur sans acte diagnostique par voie vasculaire, niveau 1</v>
      </c>
      <c r="C816" s="19">
        <v>4832</v>
      </c>
      <c r="D816" s="32">
        <v>-0.112147947</v>
      </c>
      <c r="E816" s="32">
        <v>-7.6629085E-2</v>
      </c>
      <c r="F816" s="20">
        <v>-1.5725859999999999E-3</v>
      </c>
      <c r="G816" s="20">
        <v>2.7534359999999998E-4</v>
      </c>
    </row>
    <row r="817" spans="1:7" ht="33.75" x14ac:dyDescent="0.2">
      <c r="A817" s="12" t="s">
        <v>1714</v>
      </c>
      <c r="B817" s="10" t="str">
        <f>VLOOKUP(A817,[4]Feuil1!$A$4:$B$2594,2,FALSE)</f>
        <v>Surveillances de greffes de coeur sans acte diagnostique par voie vasculaire, niveau 2</v>
      </c>
      <c r="C817" s="19">
        <v>24</v>
      </c>
      <c r="D817" s="32">
        <v>-0.46341463399999999</v>
      </c>
      <c r="E817" s="32">
        <v>9.0909090900000003E-2</v>
      </c>
      <c r="F817" s="20">
        <v>7.8433218000000002E-6</v>
      </c>
      <c r="G817" s="20">
        <v>1.3676008E-6</v>
      </c>
    </row>
    <row r="818" spans="1:7" ht="33.75" x14ac:dyDescent="0.2">
      <c r="A818" s="12" t="s">
        <v>1715</v>
      </c>
      <c r="B818" s="10" t="str">
        <f>VLOOKUP(A818,[4]Feuil1!$A$4:$B$2594,2,FALSE)</f>
        <v>Surveillances de greffes de coeur sans acte diagnostique par voie vasculaire, niveau 3</v>
      </c>
      <c r="C818" s="19">
        <v>11</v>
      </c>
      <c r="D818" s="32">
        <v>-0.52380952400000003</v>
      </c>
      <c r="E818" s="32">
        <v>0.1</v>
      </c>
      <c r="F818" s="20">
        <v>3.9216609000000001E-6</v>
      </c>
      <c r="G818" s="20">
        <v>6.2681701999999999E-7</v>
      </c>
    </row>
    <row r="819" spans="1:7" ht="33.75" x14ac:dyDescent="0.2">
      <c r="A819" s="12" t="s">
        <v>1716</v>
      </c>
      <c r="B819" s="10" t="str">
        <f>VLOOKUP(A819,[4]Feuil1!$A$4:$B$2594,2,FALSE)</f>
        <v>Surveillances de greffes de coeur sans acte diagnostique par voie vasculaire, niveau 4</v>
      </c>
      <c r="C819" s="19">
        <v>6</v>
      </c>
      <c r="D819" s="32">
        <v>-0.6</v>
      </c>
      <c r="E819" s="32">
        <v>2</v>
      </c>
      <c r="F819" s="20">
        <v>1.56866E-5</v>
      </c>
      <c r="G819" s="20">
        <v>3.4190019000000001E-7</v>
      </c>
    </row>
    <row r="820" spans="1:7" ht="22.5" x14ac:dyDescent="0.2">
      <c r="A820" s="12" t="s">
        <v>1717</v>
      </c>
      <c r="B820" s="10" t="str">
        <f>VLOOKUP(A820,[4]Feuil1!$A$4:$B$2594,2,FALSE)</f>
        <v>Explorations et surveillance pour affections de l'appareil circulatoire</v>
      </c>
      <c r="C820" s="19">
        <v>34274</v>
      </c>
      <c r="D820" s="32">
        <v>0.14872394580000001</v>
      </c>
      <c r="E820" s="32">
        <v>2.62291155E-2</v>
      </c>
      <c r="F820" s="20">
        <v>3.4353749E-3</v>
      </c>
      <c r="G820" s="20">
        <v>1.9530478999999999E-3</v>
      </c>
    </row>
    <row r="821" spans="1:7" ht="22.5" x14ac:dyDescent="0.2">
      <c r="A821" s="12" t="s">
        <v>1718</v>
      </c>
      <c r="B821" s="10" t="str">
        <f>VLOOKUP(A821,[4]Feuil1!$A$4:$B$2594,2,FALSE)</f>
        <v>Infarctus aigu du myocarde avec décès : séjours de moins de 2 jours</v>
      </c>
      <c r="C821" s="19">
        <v>1580</v>
      </c>
      <c r="D821" s="32">
        <v>5.5900621000000003E-3</v>
      </c>
      <c r="E821" s="32">
        <v>-2.4088944000000001E-2</v>
      </c>
      <c r="F821" s="20">
        <v>-1.5294500000000001E-4</v>
      </c>
      <c r="G821" s="20">
        <v>9.0033700000000005E-5</v>
      </c>
    </row>
    <row r="822" spans="1:7" ht="22.5" x14ac:dyDescent="0.2">
      <c r="A822" s="12" t="s">
        <v>1719</v>
      </c>
      <c r="B822" s="10" t="str">
        <f>VLOOKUP(A822,[4]Feuil1!$A$4:$B$2594,2,FALSE)</f>
        <v>Autres affections de la CMD 05 avec décès : séjours de moins de 2 jours</v>
      </c>
      <c r="C822" s="19">
        <v>12892</v>
      </c>
      <c r="D822" s="32">
        <v>-6.1249809999999998E-3</v>
      </c>
      <c r="E822" s="32">
        <v>5.6946719999999996E-3</v>
      </c>
      <c r="F822" s="20">
        <v>2.8628120000000001E-4</v>
      </c>
      <c r="G822" s="20">
        <v>7.3462950000000005E-4</v>
      </c>
    </row>
    <row r="823" spans="1:7" ht="22.5" x14ac:dyDescent="0.2">
      <c r="A823" s="12" t="s">
        <v>1720</v>
      </c>
      <c r="B823" s="10" t="str">
        <f>VLOOKUP(A823,[4]Feuil1!$A$4:$B$2594,2,FALSE)</f>
        <v>Symptômes et autres recours aux soins de la CMD 05, très courte durée</v>
      </c>
      <c r="C823" s="19">
        <v>4034</v>
      </c>
      <c r="D823" s="32">
        <v>0.1007252216</v>
      </c>
      <c r="E823" s="32">
        <v>-1.5617374E-2</v>
      </c>
      <c r="F823" s="20">
        <v>-2.5098600000000003E-4</v>
      </c>
      <c r="G823" s="20">
        <v>2.298709E-4</v>
      </c>
    </row>
    <row r="824" spans="1:7" ht="22.5" x14ac:dyDescent="0.2">
      <c r="A824" s="12" t="s">
        <v>1721</v>
      </c>
      <c r="B824" s="10" t="str">
        <f>VLOOKUP(A824,[4]Feuil1!$A$4:$B$2594,2,FALSE)</f>
        <v>Symptômes et autres recours aux soins de la CMD 05</v>
      </c>
      <c r="C824" s="19">
        <v>7340</v>
      </c>
      <c r="D824" s="32">
        <v>-4.7562581999999999E-2</v>
      </c>
      <c r="E824" s="32">
        <v>1.53548209E-2</v>
      </c>
      <c r="F824" s="20">
        <v>4.3530439999999999E-4</v>
      </c>
      <c r="G824" s="20">
        <v>4.1825789999999999E-4</v>
      </c>
    </row>
    <row r="825" spans="1:7" x14ac:dyDescent="0.2">
      <c r="A825" s="12" t="s">
        <v>1722</v>
      </c>
      <c r="B825" s="10" t="str">
        <f>VLOOKUP(A825,[4]Feuil1!$A$4:$B$2594,2,FALSE)</f>
        <v>Résections rectales, niveau 1</v>
      </c>
      <c r="C825" s="19">
        <v>5188</v>
      </c>
      <c r="D825" s="32">
        <v>-5.2559257999999998E-2</v>
      </c>
      <c r="E825" s="32">
        <v>-5.9463378999999997E-2</v>
      </c>
      <c r="F825" s="20">
        <v>-1.286305E-3</v>
      </c>
      <c r="G825" s="20">
        <v>2.9562970000000002E-4</v>
      </c>
    </row>
    <row r="826" spans="1:7" x14ac:dyDescent="0.2">
      <c r="A826" s="12" t="s">
        <v>1723</v>
      </c>
      <c r="B826" s="10" t="str">
        <f>VLOOKUP(A826,[4]Feuil1!$A$4:$B$2594,2,FALSE)</f>
        <v>Résections rectales, niveau 2</v>
      </c>
      <c r="C826" s="19">
        <v>4914</v>
      </c>
      <c r="D826" s="32">
        <v>-3.0602363E-2</v>
      </c>
      <c r="E826" s="32">
        <v>-1.8181817999999999E-2</v>
      </c>
      <c r="F826" s="20">
        <v>-3.5687099999999998E-4</v>
      </c>
      <c r="G826" s="20">
        <v>2.800163E-4</v>
      </c>
    </row>
    <row r="827" spans="1:7" x14ac:dyDescent="0.2">
      <c r="A827" s="12" t="s">
        <v>1724</v>
      </c>
      <c r="B827" s="10" t="str">
        <f>VLOOKUP(A827,[4]Feuil1!$A$4:$B$2594,2,FALSE)</f>
        <v>Résections rectales, niveau 3</v>
      </c>
      <c r="C827" s="19">
        <v>4827</v>
      </c>
      <c r="D827" s="32">
        <v>7.5395033900000005E-2</v>
      </c>
      <c r="E827" s="32">
        <v>1.32241814E-2</v>
      </c>
      <c r="F827" s="20">
        <v>2.4706460000000001E-4</v>
      </c>
      <c r="G827" s="20">
        <v>2.7505869999999998E-4</v>
      </c>
    </row>
    <row r="828" spans="1:7" x14ac:dyDescent="0.2">
      <c r="A828" s="12" t="s">
        <v>1725</v>
      </c>
      <c r="B828" s="10" t="str">
        <f>VLOOKUP(A828,[4]Feuil1!$A$4:$B$2594,2,FALSE)</f>
        <v>Résections rectales, niveau 4</v>
      </c>
      <c r="C828" s="19">
        <v>2678</v>
      </c>
      <c r="D828" s="32">
        <v>6.3769293300000002E-2</v>
      </c>
      <c r="E828" s="32">
        <v>2.2527682300000001E-2</v>
      </c>
      <c r="F828" s="20">
        <v>2.3137799999999999E-4</v>
      </c>
      <c r="G828" s="20">
        <v>1.5260149999999999E-4</v>
      </c>
    </row>
    <row r="829" spans="1:7" ht="22.5" x14ac:dyDescent="0.2">
      <c r="A829" s="12" t="s">
        <v>1726</v>
      </c>
      <c r="B829" s="10" t="str">
        <f>VLOOKUP(A829,[4]Feuil1!$A$4:$B$2594,2,FALSE)</f>
        <v>Interventions majeures sur l'intestin grêle et le côlon, niveau 1</v>
      </c>
      <c r="C829" s="19">
        <v>17979</v>
      </c>
      <c r="D829" s="32">
        <v>-8.8481700999999996E-2</v>
      </c>
      <c r="E829" s="32">
        <v>-3.3646869000000003E-2</v>
      </c>
      <c r="F829" s="20">
        <v>-2.45496E-3</v>
      </c>
      <c r="G829" s="20">
        <v>1.0245039E-3</v>
      </c>
    </row>
    <row r="830" spans="1:7" ht="22.5" x14ac:dyDescent="0.2">
      <c r="A830" s="12" t="s">
        <v>1727</v>
      </c>
      <c r="B830" s="10" t="str">
        <f>VLOOKUP(A830,[4]Feuil1!$A$4:$B$2594,2,FALSE)</f>
        <v>Interventions majeures sur l'intestin grêle et le côlon, niveau 2</v>
      </c>
      <c r="C830" s="19">
        <v>15679</v>
      </c>
      <c r="D830" s="32">
        <v>-8.4917619999999999E-3</v>
      </c>
      <c r="E830" s="32">
        <v>2.1091653000000002E-3</v>
      </c>
      <c r="F830" s="20">
        <v>1.2941480000000001E-4</v>
      </c>
      <c r="G830" s="20">
        <v>8.934422E-4</v>
      </c>
    </row>
    <row r="831" spans="1:7" ht="22.5" x14ac:dyDescent="0.2">
      <c r="A831" s="12" t="s">
        <v>1728</v>
      </c>
      <c r="B831" s="10" t="str">
        <f>VLOOKUP(A831,[4]Feuil1!$A$4:$B$2594,2,FALSE)</f>
        <v>Interventions majeures sur l'intestin grêle et le côlon, niveau 3</v>
      </c>
      <c r="C831" s="19">
        <v>24156</v>
      </c>
      <c r="D831" s="32">
        <v>4.2210121999999997E-3</v>
      </c>
      <c r="E831" s="32">
        <v>1.5341936E-2</v>
      </c>
      <c r="F831" s="20">
        <v>1.4314061999999999E-3</v>
      </c>
      <c r="G831" s="20">
        <v>1.3764902E-3</v>
      </c>
    </row>
    <row r="832" spans="1:7" ht="22.5" x14ac:dyDescent="0.2">
      <c r="A832" s="12" t="s">
        <v>1729</v>
      </c>
      <c r="B832" s="10" t="str">
        <f>VLOOKUP(A832,[4]Feuil1!$A$4:$B$2594,2,FALSE)</f>
        <v>Interventions majeures sur l'intestin grêle et le côlon, niveau 4</v>
      </c>
      <c r="C832" s="19">
        <v>11285</v>
      </c>
      <c r="D832" s="32">
        <v>3.7005408500000003E-2</v>
      </c>
      <c r="E832" s="32">
        <v>3.2573886000000003E-2</v>
      </c>
      <c r="F832" s="20">
        <v>1.3961112999999999E-3</v>
      </c>
      <c r="G832" s="20">
        <v>6.4305730000000004E-4</v>
      </c>
    </row>
    <row r="833" spans="1:7" ht="33.75" x14ac:dyDescent="0.2">
      <c r="A833" s="12" t="s">
        <v>1730</v>
      </c>
      <c r="B833" s="10" t="str">
        <f>VLOOKUP(A833,[4]Feuil1!$A$4:$B$2594,2,FALSE)</f>
        <v>Interventions sur l'oesophage, l'estomac et le duodénum, âge inférieur à 18 ans, niveau 1</v>
      </c>
      <c r="C833" s="19">
        <v>978</v>
      </c>
      <c r="D833" s="32">
        <v>-0.19810576199999999</v>
      </c>
      <c r="E833" s="32">
        <v>-3.7401574999999999E-2</v>
      </c>
      <c r="F833" s="20">
        <v>-1.49023E-4</v>
      </c>
      <c r="G833" s="20">
        <v>5.5729700000000003E-5</v>
      </c>
    </row>
    <row r="834" spans="1:7" ht="33.75" x14ac:dyDescent="0.2">
      <c r="A834" s="12" t="s">
        <v>1731</v>
      </c>
      <c r="B834" s="10" t="str">
        <f>VLOOKUP(A834,[4]Feuil1!$A$4:$B$2594,2,FALSE)</f>
        <v>Interventions sur l'oesophage, l'estomac et le duodénum, âge inférieur à 18 ans, niveau 2</v>
      </c>
      <c r="C834" s="19">
        <v>402</v>
      </c>
      <c r="D834" s="32">
        <v>7.9113924099999997E-2</v>
      </c>
      <c r="E834" s="32">
        <v>0.1788856305</v>
      </c>
      <c r="F834" s="20">
        <v>2.3922130000000001E-4</v>
      </c>
      <c r="G834" s="20">
        <v>2.29073E-5</v>
      </c>
    </row>
    <row r="835" spans="1:7" ht="33.75" x14ac:dyDescent="0.2">
      <c r="A835" s="12" t="s">
        <v>1732</v>
      </c>
      <c r="B835" s="10" t="str">
        <f>VLOOKUP(A835,[4]Feuil1!$A$4:$B$2594,2,FALSE)</f>
        <v>Interventions sur l'oesophage, l'estomac et le duodénum, âge inférieur à 18 ans, niveau 3</v>
      </c>
      <c r="C835" s="19">
        <v>210</v>
      </c>
      <c r="D835" s="32">
        <v>9.3567251500000004E-2</v>
      </c>
      <c r="E835" s="32">
        <v>0.1229946524</v>
      </c>
      <c r="F835" s="20">
        <v>9.0198200000000007E-5</v>
      </c>
      <c r="G835" s="20">
        <v>1.19665E-5</v>
      </c>
    </row>
    <row r="836" spans="1:7" ht="33.75" x14ac:dyDescent="0.2">
      <c r="A836" s="12" t="s">
        <v>1733</v>
      </c>
      <c r="B836" s="10" t="str">
        <f>VLOOKUP(A836,[4]Feuil1!$A$4:$B$2594,2,FALSE)</f>
        <v>Interventions sur l'oesophage, l'estomac et le duodénum, âge inférieur à 18 ans, niveau 4</v>
      </c>
      <c r="C836" s="19">
        <v>194</v>
      </c>
      <c r="D836" s="32">
        <v>-2.5773196000000002E-2</v>
      </c>
      <c r="E836" s="32">
        <v>2.6455026499999999E-2</v>
      </c>
      <c r="F836" s="20">
        <v>1.96083E-5</v>
      </c>
      <c r="G836" s="20">
        <v>1.10548E-5</v>
      </c>
    </row>
    <row r="837" spans="1:7" ht="22.5" x14ac:dyDescent="0.2">
      <c r="A837" s="12" t="s">
        <v>1734</v>
      </c>
      <c r="B837" s="10" t="str">
        <f>VLOOKUP(A837,[4]Feuil1!$A$4:$B$2594,2,FALSE)</f>
        <v>Interventions mineures sur l'intestin grêle et le côlon, niveau 1</v>
      </c>
      <c r="C837" s="19">
        <v>6088</v>
      </c>
      <c r="D837" s="32">
        <v>-1.0710808E-2</v>
      </c>
      <c r="E837" s="32">
        <v>-1.3123360000000001E-3</v>
      </c>
      <c r="F837" s="20">
        <v>-3.1372999999999999E-5</v>
      </c>
      <c r="G837" s="20">
        <v>3.469147E-4</v>
      </c>
    </row>
    <row r="838" spans="1:7" ht="22.5" x14ac:dyDescent="0.2">
      <c r="A838" s="12" t="s">
        <v>1735</v>
      </c>
      <c r="B838" s="10" t="str">
        <f>VLOOKUP(A838,[4]Feuil1!$A$4:$B$2594,2,FALSE)</f>
        <v>Interventions mineures sur l'intestin grêle et le côlon, niveau 2</v>
      </c>
      <c r="C838" s="19">
        <v>3169</v>
      </c>
      <c r="D838" s="32">
        <v>6.1099059999999997E-2</v>
      </c>
      <c r="E838" s="32">
        <v>7.9727427599999998E-2</v>
      </c>
      <c r="F838" s="20">
        <v>9.1766869999999998E-4</v>
      </c>
      <c r="G838" s="20">
        <v>1.805803E-4</v>
      </c>
    </row>
    <row r="839" spans="1:7" ht="22.5" x14ac:dyDescent="0.2">
      <c r="A839" s="12" t="s">
        <v>1736</v>
      </c>
      <c r="B839" s="10" t="str">
        <f>VLOOKUP(A839,[4]Feuil1!$A$4:$B$2594,2,FALSE)</f>
        <v>Interventions mineures sur l'intestin grêle et le côlon, niveau 3</v>
      </c>
      <c r="C839" s="19">
        <v>2231</v>
      </c>
      <c r="D839" s="32">
        <v>0.1035040431</v>
      </c>
      <c r="E839" s="32">
        <v>8.9887640399999996E-2</v>
      </c>
      <c r="F839" s="20">
        <v>7.2158560000000005E-4</v>
      </c>
      <c r="G839" s="20">
        <v>1.271299E-4</v>
      </c>
    </row>
    <row r="840" spans="1:7" ht="22.5" x14ac:dyDescent="0.2">
      <c r="A840" s="12" t="s">
        <v>1737</v>
      </c>
      <c r="B840" s="10" t="str">
        <f>VLOOKUP(A840,[4]Feuil1!$A$4:$B$2594,2,FALSE)</f>
        <v>Interventions mineures sur l'intestin grêle et le côlon, niveau 4</v>
      </c>
      <c r="C840" s="19">
        <v>958</v>
      </c>
      <c r="D840" s="32">
        <v>5.6166056200000002E-2</v>
      </c>
      <c r="E840" s="32">
        <v>0.1075144509</v>
      </c>
      <c r="F840" s="20">
        <v>3.6471449999999999E-4</v>
      </c>
      <c r="G840" s="20">
        <v>5.4590099999999998E-5</v>
      </c>
    </row>
    <row r="841" spans="1:7" x14ac:dyDescent="0.2">
      <c r="A841" s="12" t="s">
        <v>1738</v>
      </c>
      <c r="B841" s="10" t="str">
        <f>VLOOKUP(A841,[4]Feuil1!$A$4:$B$2594,2,FALSE)</f>
        <v>Appendicectomies compliquées, niveau 1</v>
      </c>
      <c r="C841" s="19">
        <v>19175</v>
      </c>
      <c r="D841" s="32">
        <v>-2.7023182999999999E-2</v>
      </c>
      <c r="E841" s="32">
        <v>-6.5974759999999993E-2</v>
      </c>
      <c r="F841" s="20">
        <v>-5.3099289999999997E-3</v>
      </c>
      <c r="G841" s="20">
        <v>1.092656E-3</v>
      </c>
    </row>
    <row r="842" spans="1:7" x14ac:dyDescent="0.2">
      <c r="A842" s="12" t="s">
        <v>1739</v>
      </c>
      <c r="B842" s="10" t="str">
        <f>VLOOKUP(A842,[4]Feuil1!$A$4:$B$2594,2,FALSE)</f>
        <v>Appendicectomies compliquées, niveau 2</v>
      </c>
      <c r="C842" s="19">
        <v>5147</v>
      </c>
      <c r="D842" s="32">
        <v>0.2122141662</v>
      </c>
      <c r="E842" s="32">
        <v>0.1838049229</v>
      </c>
      <c r="F842" s="20">
        <v>3.1334071E-3</v>
      </c>
      <c r="G842" s="20">
        <v>2.932934E-4</v>
      </c>
    </row>
    <row r="843" spans="1:7" x14ac:dyDescent="0.2">
      <c r="A843" s="12" t="s">
        <v>1740</v>
      </c>
      <c r="B843" s="10" t="str">
        <f>VLOOKUP(A843,[4]Feuil1!$A$4:$B$2594,2,FALSE)</f>
        <v>Appendicectomies compliquées, niveau 3</v>
      </c>
      <c r="C843" s="19">
        <v>2451</v>
      </c>
      <c r="D843" s="32">
        <v>9.0739878999999996E-2</v>
      </c>
      <c r="E843" s="32">
        <v>4.5648464200000002E-2</v>
      </c>
      <c r="F843" s="20">
        <v>4.1961770000000003E-4</v>
      </c>
      <c r="G843" s="20">
        <v>1.396662E-4</v>
      </c>
    </row>
    <row r="844" spans="1:7" x14ac:dyDescent="0.2">
      <c r="A844" s="12" t="s">
        <v>1741</v>
      </c>
      <c r="B844" s="10" t="str">
        <f>VLOOKUP(A844,[4]Feuil1!$A$4:$B$2594,2,FALSE)</f>
        <v>Appendicectomies compliquées, niveau 4</v>
      </c>
      <c r="C844" s="19">
        <v>1228</v>
      </c>
      <c r="D844" s="32">
        <v>0.16599190280000001</v>
      </c>
      <c r="E844" s="32">
        <v>6.59722222E-2</v>
      </c>
      <c r="F844" s="20">
        <v>2.9804620000000001E-4</v>
      </c>
      <c r="G844" s="20">
        <v>6.9975599999999995E-5</v>
      </c>
    </row>
    <row r="845" spans="1:7" ht="22.5" x14ac:dyDescent="0.2">
      <c r="A845" s="12" t="s">
        <v>1742</v>
      </c>
      <c r="B845" s="10" t="str">
        <f>VLOOKUP(A845,[4]Feuil1!$A$4:$B$2594,2,FALSE)</f>
        <v>Appendicectomies non compliquées, niveau 1</v>
      </c>
      <c r="C845" s="19">
        <v>41140</v>
      </c>
      <c r="D845" s="32">
        <v>-7.8267983999999999E-2</v>
      </c>
      <c r="E845" s="32">
        <v>-3.9058120000000002E-2</v>
      </c>
      <c r="F845" s="20">
        <v>-6.5570170000000001E-3</v>
      </c>
      <c r="G845" s="20">
        <v>2.3442957E-3</v>
      </c>
    </row>
    <row r="846" spans="1:7" ht="22.5" x14ac:dyDescent="0.2">
      <c r="A846" s="12" t="s">
        <v>1743</v>
      </c>
      <c r="B846" s="10" t="str">
        <f>VLOOKUP(A846,[4]Feuil1!$A$4:$B$2594,2,FALSE)</f>
        <v>Appendicectomies non compliquées, niveau 2</v>
      </c>
      <c r="C846" s="19">
        <v>2956</v>
      </c>
      <c r="D846" s="32">
        <v>3.3541341699999998E-2</v>
      </c>
      <c r="E846" s="32">
        <v>0.11547169810000001</v>
      </c>
      <c r="F846" s="20">
        <v>1.2000282E-3</v>
      </c>
      <c r="G846" s="20">
        <v>1.6844280000000001E-4</v>
      </c>
    </row>
    <row r="847" spans="1:7" ht="22.5" x14ac:dyDescent="0.2">
      <c r="A847" s="12" t="s">
        <v>1744</v>
      </c>
      <c r="B847" s="10" t="str">
        <f>VLOOKUP(A847,[4]Feuil1!$A$4:$B$2594,2,FALSE)</f>
        <v>Appendicectomies non compliquées, niveau 3</v>
      </c>
      <c r="C847" s="19">
        <v>759</v>
      </c>
      <c r="D847" s="32">
        <v>1.6666666699999999E-2</v>
      </c>
      <c r="E847" s="32">
        <v>-0.111241218</v>
      </c>
      <c r="F847" s="20">
        <v>-3.7255799999999999E-4</v>
      </c>
      <c r="G847" s="20">
        <v>4.3250400000000002E-5</v>
      </c>
    </row>
    <row r="848" spans="1:7" ht="22.5" x14ac:dyDescent="0.2">
      <c r="A848" s="12" t="s">
        <v>1745</v>
      </c>
      <c r="B848" s="10" t="str">
        <f>VLOOKUP(A848,[4]Feuil1!$A$4:$B$2594,2,FALSE)</f>
        <v>Appendicectomies non compliquées, niveau 4</v>
      </c>
      <c r="C848" s="19">
        <v>202</v>
      </c>
      <c r="D848" s="32">
        <v>-0.108247423</v>
      </c>
      <c r="E848" s="32">
        <v>0.16763005780000001</v>
      </c>
      <c r="F848" s="20">
        <v>1.1372820000000001E-4</v>
      </c>
      <c r="G848" s="20">
        <v>1.15106E-5</v>
      </c>
    </row>
    <row r="849" spans="1:7" ht="33.75" x14ac:dyDescent="0.2">
      <c r="A849" s="12" t="s">
        <v>1746</v>
      </c>
      <c r="B849" s="10" t="str">
        <f>VLOOKUP(A849,[4]Feuil1!$A$4:$B$2594,2,FALSE)</f>
        <v>Interventions réparatrices pour hernies et éventrations, âge inférieur à 18 ans, niveau 1</v>
      </c>
      <c r="C849" s="19">
        <v>4829</v>
      </c>
      <c r="D849" s="32">
        <v>-0.11293017</v>
      </c>
      <c r="E849" s="32">
        <v>-9.0583804000000004E-2</v>
      </c>
      <c r="F849" s="20">
        <v>-1.886319E-3</v>
      </c>
      <c r="G849" s="20">
        <v>2.7517269999999998E-4</v>
      </c>
    </row>
    <row r="850" spans="1:7" ht="33.75" x14ac:dyDescent="0.2">
      <c r="A850" s="12" t="s">
        <v>1747</v>
      </c>
      <c r="B850" s="10" t="str">
        <f>VLOOKUP(A850,[4]Feuil1!$A$4:$B$2594,2,FALSE)</f>
        <v>Interventions réparatrices pour hernies et éventrations, âge inférieur à 18 ans, niveau 2</v>
      </c>
      <c r="C850" s="19">
        <v>135</v>
      </c>
      <c r="D850" s="32">
        <v>-0.15652173899999999</v>
      </c>
      <c r="E850" s="32">
        <v>0.39175257730000002</v>
      </c>
      <c r="F850" s="20">
        <v>1.4902310000000001E-4</v>
      </c>
      <c r="G850" s="20">
        <v>7.6927543999999992E-6</v>
      </c>
    </row>
    <row r="851" spans="1:7" ht="33.75" x14ac:dyDescent="0.2">
      <c r="A851" s="12" t="s">
        <v>1748</v>
      </c>
      <c r="B851" s="10" t="str">
        <f>VLOOKUP(A851,[4]Feuil1!$A$4:$B$2594,2,FALSE)</f>
        <v>Interventions réparatrices pour hernies et éventrations, âge inférieur à 18 ans, niveau 3</v>
      </c>
      <c r="C851" s="19">
        <v>54</v>
      </c>
      <c r="D851" s="32">
        <v>0.13636363639999999</v>
      </c>
      <c r="E851" s="32">
        <v>0.08</v>
      </c>
      <c r="F851" s="20">
        <v>1.56866E-5</v>
      </c>
      <c r="G851" s="20">
        <v>3.0771017E-6</v>
      </c>
    </row>
    <row r="852" spans="1:7" ht="33.75" x14ac:dyDescent="0.2">
      <c r="A852" s="12" t="s">
        <v>1749</v>
      </c>
      <c r="B852" s="10" t="str">
        <f>VLOOKUP(A852,[4]Feuil1!$A$4:$B$2594,2,FALSE)</f>
        <v>Interventions réparatrices pour hernies et éventrations, âge inférieur à 18 ans, niveau 4</v>
      </c>
      <c r="C852" s="19">
        <v>11</v>
      </c>
      <c r="D852" s="32">
        <v>0.3076923077</v>
      </c>
      <c r="E852" s="32">
        <v>-0.35294117600000002</v>
      </c>
      <c r="F852" s="20">
        <v>-2.353E-5</v>
      </c>
      <c r="G852" s="20">
        <v>6.2681701999999999E-7</v>
      </c>
    </row>
    <row r="853" spans="1:7" ht="33.75" x14ac:dyDescent="0.2">
      <c r="A853" s="12" t="s">
        <v>1750</v>
      </c>
      <c r="B853" s="10" t="str">
        <f>VLOOKUP(A853,[4]Feuil1!$A$4:$B$2594,2,FALSE)</f>
        <v>Interventions réparatrices pour hernies et éventrations, âge inférieur à 18 ans, en ambulatoire</v>
      </c>
      <c r="C853" s="19">
        <v>9639</v>
      </c>
      <c r="D853" s="32">
        <v>-1.9548568999999998E-2</v>
      </c>
      <c r="E853" s="32">
        <v>-9.5580679999999994E-3</v>
      </c>
      <c r="F853" s="20">
        <v>-3.6471399999999998E-4</v>
      </c>
      <c r="G853" s="20">
        <v>5.4926270000000004E-4</v>
      </c>
    </row>
    <row r="854" spans="1:7" ht="33.75" x14ac:dyDescent="0.2">
      <c r="A854" s="12" t="s">
        <v>1751</v>
      </c>
      <c r="B854" s="10" t="str">
        <f>VLOOKUP(A854,[4]Feuil1!$A$4:$B$2594,2,FALSE)</f>
        <v>Interventions réparatrices pour hernies inguinales et crurales, âge supérieur à 17 ans, niveau 1</v>
      </c>
      <c r="C854" s="19">
        <v>41534</v>
      </c>
      <c r="D854" s="32">
        <v>-0.112905666</v>
      </c>
      <c r="E854" s="32">
        <v>-0.114995949</v>
      </c>
      <c r="F854" s="20">
        <v>-2.1153439E-2</v>
      </c>
      <c r="G854" s="20">
        <v>2.3667470999999998E-3</v>
      </c>
    </row>
    <row r="855" spans="1:7" ht="33.75" x14ac:dyDescent="0.2">
      <c r="A855" s="12" t="s">
        <v>1752</v>
      </c>
      <c r="B855" s="10" t="str">
        <f>VLOOKUP(A855,[4]Feuil1!$A$4:$B$2594,2,FALSE)</f>
        <v>Interventions réparatrices pour hernies inguinales et crurales, âge supérieur à 17 ans, niveau 2</v>
      </c>
      <c r="C855" s="19">
        <v>6562</v>
      </c>
      <c r="D855" s="32">
        <v>-0.11896142799999999</v>
      </c>
      <c r="E855" s="32">
        <v>-7.0558231999999999E-2</v>
      </c>
      <c r="F855" s="20">
        <v>-1.952987E-3</v>
      </c>
      <c r="G855" s="20">
        <v>3.7392479999999998E-4</v>
      </c>
    </row>
    <row r="856" spans="1:7" ht="33.75" x14ac:dyDescent="0.2">
      <c r="A856" s="12" t="s">
        <v>1753</v>
      </c>
      <c r="B856" s="10" t="str">
        <f>VLOOKUP(A856,[4]Feuil1!$A$4:$B$2594,2,FALSE)</f>
        <v>Interventions réparatrices pour hernies inguinales et crurales, âge supérieur à 17 ans, niveau 3</v>
      </c>
      <c r="C856" s="19">
        <v>1909</v>
      </c>
      <c r="D856" s="32">
        <v>-1.0884998E-2</v>
      </c>
      <c r="E856" s="32">
        <v>-8.6602870999999998E-2</v>
      </c>
      <c r="F856" s="20">
        <v>-7.0982100000000002E-4</v>
      </c>
      <c r="G856" s="20">
        <v>1.087812E-4</v>
      </c>
    </row>
    <row r="857" spans="1:7" ht="33.75" x14ac:dyDescent="0.2">
      <c r="A857" s="12" t="s">
        <v>1754</v>
      </c>
      <c r="B857" s="10" t="str">
        <f>VLOOKUP(A857,[4]Feuil1!$A$4:$B$2594,2,FALSE)</f>
        <v>Interventions réparatrices pour hernies inguinales et crurales, âge supérieur à 17 ans, niveau 4</v>
      </c>
      <c r="C857" s="19">
        <v>635</v>
      </c>
      <c r="D857" s="32">
        <v>-4.4407895000000003E-2</v>
      </c>
      <c r="E857" s="32">
        <v>9.2943201399999995E-2</v>
      </c>
      <c r="F857" s="20">
        <v>2.1176969999999999E-4</v>
      </c>
      <c r="G857" s="20">
        <v>3.6184399999999999E-5</v>
      </c>
    </row>
    <row r="858" spans="1:7" ht="33.75" x14ac:dyDescent="0.2">
      <c r="A858" s="12" t="s">
        <v>1755</v>
      </c>
      <c r="B858" s="10" t="str">
        <f>VLOOKUP(A858,[4]Feuil1!$A$4:$B$2594,2,FALSE)</f>
        <v>Interventions réparatrices pour hernies inguinales et crurales, âge supérieur à 17 ans, en ambulatoire</v>
      </c>
      <c r="C858" s="19">
        <v>69964</v>
      </c>
      <c r="D858" s="32">
        <v>0.1481521388</v>
      </c>
      <c r="E858" s="32">
        <v>9.3265140100000005E-2</v>
      </c>
      <c r="F858" s="20">
        <v>2.3384864000000002E-2</v>
      </c>
      <c r="G858" s="20">
        <v>3.9867842000000002E-3</v>
      </c>
    </row>
    <row r="859" spans="1:7" ht="22.5" x14ac:dyDescent="0.2">
      <c r="A859" s="12" t="s">
        <v>1756</v>
      </c>
      <c r="B859" s="10" t="str">
        <f>VLOOKUP(A859,[4]Feuil1!$A$4:$B$2594,2,FALSE)</f>
        <v>Libérations d'adhérences péritonéales, niveau 1</v>
      </c>
      <c r="C859" s="19">
        <v>1913</v>
      </c>
      <c r="D859" s="32">
        <v>-0.12739420900000001</v>
      </c>
      <c r="E859" s="32">
        <v>-2.3481367999999999E-2</v>
      </c>
      <c r="F859" s="20">
        <v>-1.8039600000000001E-4</v>
      </c>
      <c r="G859" s="20">
        <v>1.090092E-4</v>
      </c>
    </row>
    <row r="860" spans="1:7" ht="22.5" x14ac:dyDescent="0.2">
      <c r="A860" s="12" t="s">
        <v>1757</v>
      </c>
      <c r="B860" s="10" t="str">
        <f>VLOOKUP(A860,[4]Feuil1!$A$4:$B$2594,2,FALSE)</f>
        <v>Libérations d'adhérences péritonéales, niveau 2</v>
      </c>
      <c r="C860" s="19">
        <v>1364</v>
      </c>
      <c r="D860" s="32">
        <v>9.4117647000000002E-3</v>
      </c>
      <c r="E860" s="32">
        <v>5.9829059800000001E-2</v>
      </c>
      <c r="F860" s="20">
        <v>3.0196790000000003E-4</v>
      </c>
      <c r="G860" s="20">
        <v>7.7725299999999999E-5</v>
      </c>
    </row>
    <row r="861" spans="1:7" ht="22.5" x14ac:dyDescent="0.2">
      <c r="A861" s="12" t="s">
        <v>1758</v>
      </c>
      <c r="B861" s="10" t="str">
        <f>VLOOKUP(A861,[4]Feuil1!$A$4:$B$2594,2,FALSE)</f>
        <v>Libérations d'adhérences péritonéales, niveau 3</v>
      </c>
      <c r="C861" s="19">
        <v>1341</v>
      </c>
      <c r="D861" s="32">
        <v>7.3316282999999996E-2</v>
      </c>
      <c r="E861" s="32">
        <v>6.5131056399999998E-2</v>
      </c>
      <c r="F861" s="20">
        <v>3.2157620000000003E-4</v>
      </c>
      <c r="G861" s="20">
        <v>7.6414699999999999E-5</v>
      </c>
    </row>
    <row r="862" spans="1:7" ht="22.5" x14ac:dyDescent="0.2">
      <c r="A862" s="12" t="s">
        <v>1759</v>
      </c>
      <c r="B862" s="10" t="str">
        <f>VLOOKUP(A862,[4]Feuil1!$A$4:$B$2594,2,FALSE)</f>
        <v>Libérations d'adhérences péritonéales, niveau 4</v>
      </c>
      <c r="C862" s="19">
        <v>317</v>
      </c>
      <c r="D862" s="32">
        <v>-3.6666667E-2</v>
      </c>
      <c r="E862" s="32">
        <v>9.6885813099999996E-2</v>
      </c>
      <c r="F862" s="20">
        <v>1.0980650000000001E-4</v>
      </c>
      <c r="G862" s="20">
        <v>1.8063700000000001E-5</v>
      </c>
    </row>
    <row r="863" spans="1:7" ht="22.5" x14ac:dyDescent="0.2">
      <c r="A863" s="12" t="s">
        <v>1760</v>
      </c>
      <c r="B863" s="10" t="str">
        <f>VLOOKUP(A863,[4]Feuil1!$A$4:$B$2594,2,FALSE)</f>
        <v>Interventions sur le rectum et l'anus autres que les résections rectales, niveau 1</v>
      </c>
      <c r="C863" s="19">
        <v>26809</v>
      </c>
      <c r="D863" s="32">
        <v>-7.6502387000000005E-2</v>
      </c>
      <c r="E863" s="32">
        <v>-8.2429056000000001E-2</v>
      </c>
      <c r="F863" s="20">
        <v>-9.4433590000000001E-3</v>
      </c>
      <c r="G863" s="20">
        <v>1.5276669999999999E-3</v>
      </c>
    </row>
    <row r="864" spans="1:7" ht="22.5" x14ac:dyDescent="0.2">
      <c r="A864" s="12" t="s">
        <v>1761</v>
      </c>
      <c r="B864" s="10" t="str">
        <f>VLOOKUP(A864,[4]Feuil1!$A$4:$B$2594,2,FALSE)</f>
        <v>Interventions sur le rectum et l'anus autres que les résections rectales, niveau 2</v>
      </c>
      <c r="C864" s="19">
        <v>2093</v>
      </c>
      <c r="D864" s="32">
        <v>-2.1872266000000001E-2</v>
      </c>
      <c r="E864" s="32">
        <v>-6.3953488000000003E-2</v>
      </c>
      <c r="F864" s="20">
        <v>-5.6079800000000005E-4</v>
      </c>
      <c r="G864" s="20">
        <v>1.1926619999999999E-4</v>
      </c>
    </row>
    <row r="865" spans="1:7" ht="22.5" x14ac:dyDescent="0.2">
      <c r="A865" s="12" t="s">
        <v>1762</v>
      </c>
      <c r="B865" s="10" t="str">
        <f>VLOOKUP(A865,[4]Feuil1!$A$4:$B$2594,2,FALSE)</f>
        <v>Interventions sur le rectum et l'anus autres que les résections rectales, niveau 3</v>
      </c>
      <c r="C865" s="19">
        <v>759</v>
      </c>
      <c r="D865" s="32">
        <v>9.95907231E-2</v>
      </c>
      <c r="E865" s="32">
        <v>-5.8312654999999998E-2</v>
      </c>
      <c r="F865" s="20">
        <v>-1.8431799999999999E-4</v>
      </c>
      <c r="G865" s="20">
        <v>4.3250400000000002E-5</v>
      </c>
    </row>
    <row r="866" spans="1:7" ht="22.5" x14ac:dyDescent="0.2">
      <c r="A866" s="12" t="s">
        <v>1763</v>
      </c>
      <c r="B866" s="10" t="str">
        <f>VLOOKUP(A866,[4]Feuil1!$A$4:$B$2594,2,FALSE)</f>
        <v>Interventions sur le rectum et l'anus autres que les résections rectales, niveau 4</v>
      </c>
      <c r="C866" s="19">
        <v>253</v>
      </c>
      <c r="D866" s="32">
        <v>0.20083682010000001</v>
      </c>
      <c r="E866" s="32">
        <v>-0.118466899</v>
      </c>
      <c r="F866" s="20">
        <v>-1.3333600000000001E-4</v>
      </c>
      <c r="G866" s="20">
        <v>1.4416800000000001E-5</v>
      </c>
    </row>
    <row r="867" spans="1:7" ht="22.5" x14ac:dyDescent="0.2">
      <c r="A867" s="12" t="s">
        <v>1764</v>
      </c>
      <c r="B867" s="10" t="str">
        <f>VLOOKUP(A867,[4]Feuil1!$A$4:$B$2594,2,FALSE)</f>
        <v>Interventions sur le rectum et l'anus autres que les résections rectales, en ambulatoire</v>
      </c>
      <c r="C867" s="19">
        <v>16578</v>
      </c>
      <c r="D867" s="32">
        <v>0.17466302950000001</v>
      </c>
      <c r="E867" s="32">
        <v>0.12895294039999999</v>
      </c>
      <c r="F867" s="20">
        <v>7.4040957999999997E-3</v>
      </c>
      <c r="G867" s="20">
        <v>9.4467019999999995E-4</v>
      </c>
    </row>
    <row r="868" spans="1:7" ht="22.5" x14ac:dyDescent="0.2">
      <c r="A868" s="12" t="s">
        <v>1765</v>
      </c>
      <c r="B868" s="10" t="str">
        <f>VLOOKUP(A868,[4]Feuil1!$A$4:$B$2594,2,FALSE)</f>
        <v>Autres interventions sur le tube digestif en dehors des laparotomies, niveau 1</v>
      </c>
      <c r="C868" s="19">
        <v>4902</v>
      </c>
      <c r="D868" s="32">
        <v>1.2952210800000001E-2</v>
      </c>
      <c r="E868" s="32">
        <v>8.0687830700000004E-2</v>
      </c>
      <c r="F868" s="20">
        <v>1.4353279E-3</v>
      </c>
      <c r="G868" s="20">
        <v>2.7933249999999998E-4</v>
      </c>
    </row>
    <row r="869" spans="1:7" ht="22.5" x14ac:dyDescent="0.2">
      <c r="A869" s="12" t="s">
        <v>1766</v>
      </c>
      <c r="B869" s="10" t="str">
        <f>VLOOKUP(A869,[4]Feuil1!$A$4:$B$2594,2,FALSE)</f>
        <v>Autres interventions sur le tube digestif en dehors des laparotomies, niveau 2</v>
      </c>
      <c r="C869" s="19">
        <v>1702</v>
      </c>
      <c r="D869" s="32">
        <v>6.8773234200000005E-2</v>
      </c>
      <c r="E869" s="32">
        <v>-1.3333332999999999E-2</v>
      </c>
      <c r="F869" s="20">
        <v>-9.0198000000000006E-5</v>
      </c>
      <c r="G869" s="20">
        <v>9.6985700000000002E-5</v>
      </c>
    </row>
    <row r="870" spans="1:7" ht="22.5" x14ac:dyDescent="0.2">
      <c r="A870" s="12" t="s">
        <v>1767</v>
      </c>
      <c r="B870" s="10" t="str">
        <f>VLOOKUP(A870,[4]Feuil1!$A$4:$B$2594,2,FALSE)</f>
        <v>Autres interventions sur le tube digestif en dehors des laparotomies, niveau 3</v>
      </c>
      <c r="C870" s="19">
        <v>1397</v>
      </c>
      <c r="D870" s="32">
        <v>2.5196850400000002E-2</v>
      </c>
      <c r="E870" s="32">
        <v>7.2964669699999998E-2</v>
      </c>
      <c r="F870" s="20">
        <v>3.7255779999999998E-4</v>
      </c>
      <c r="G870" s="20">
        <v>7.9605799999999996E-5</v>
      </c>
    </row>
    <row r="871" spans="1:7" ht="22.5" x14ac:dyDescent="0.2">
      <c r="A871" s="12" t="s">
        <v>1768</v>
      </c>
      <c r="B871" s="10" t="str">
        <f>VLOOKUP(A871,[4]Feuil1!$A$4:$B$2594,2,FALSE)</f>
        <v>Autres interventions sur le tube digestif en dehors des laparotomies, niveau 4</v>
      </c>
      <c r="C871" s="19">
        <v>701</v>
      </c>
      <c r="D871" s="32">
        <v>0.15769230770000001</v>
      </c>
      <c r="E871" s="32">
        <v>0.16445182720000001</v>
      </c>
      <c r="F871" s="20">
        <v>3.8824440000000002E-4</v>
      </c>
      <c r="G871" s="20">
        <v>3.9945299999999999E-5</v>
      </c>
    </row>
    <row r="872" spans="1:7" ht="33.75" x14ac:dyDescent="0.2">
      <c r="A872" s="12" t="s">
        <v>1769</v>
      </c>
      <c r="B872" s="10" t="str">
        <f>VLOOKUP(A872,[4]Feuil1!$A$4:$B$2594,2,FALSE)</f>
        <v>Interventions sur l'oesophage, l'estomac et le duodénum pour tumeurs malignes, âge supérieur à 17 ans, niveau 1</v>
      </c>
      <c r="C872" s="19">
        <v>727</v>
      </c>
      <c r="D872" s="32">
        <v>9.4722598000000005E-3</v>
      </c>
      <c r="E872" s="32">
        <v>-2.5469169E-2</v>
      </c>
      <c r="F872" s="20">
        <v>-7.4511999999999994E-5</v>
      </c>
      <c r="G872" s="20">
        <v>4.1426900000000001E-5</v>
      </c>
    </row>
    <row r="873" spans="1:7" ht="33.75" x14ac:dyDescent="0.2">
      <c r="A873" s="12" t="s">
        <v>1770</v>
      </c>
      <c r="B873" s="10" t="str">
        <f>VLOOKUP(A873,[4]Feuil1!$A$4:$B$2594,2,FALSE)</f>
        <v>Interventions sur l'oesophage, l'estomac et le duodénum pour tumeurs malignes, âge supérieur à 17 ans, niveau 2</v>
      </c>
      <c r="C873" s="19">
        <v>1046</v>
      </c>
      <c r="D873" s="32">
        <v>2.2429906499999999E-2</v>
      </c>
      <c r="E873" s="32">
        <v>-4.3875685999999997E-2</v>
      </c>
      <c r="F873" s="20">
        <v>-1.8824E-4</v>
      </c>
      <c r="G873" s="20">
        <v>5.9604600000000002E-5</v>
      </c>
    </row>
    <row r="874" spans="1:7" ht="33.75" x14ac:dyDescent="0.2">
      <c r="A874" s="12" t="s">
        <v>1771</v>
      </c>
      <c r="B874" s="10" t="str">
        <f>VLOOKUP(A874,[4]Feuil1!$A$4:$B$2594,2,FALSE)</f>
        <v>Interventions sur l'oesophage, l'estomac et le duodénum pour tumeurs malignes, âge supérieur à 17 ans, niveau 3</v>
      </c>
      <c r="C874" s="19">
        <v>1928</v>
      </c>
      <c r="D874" s="32">
        <v>2.26394257E-2</v>
      </c>
      <c r="E874" s="32">
        <v>4.1036717100000002E-2</v>
      </c>
      <c r="F874" s="20">
        <v>2.9804620000000001E-4</v>
      </c>
      <c r="G874" s="20">
        <v>1.098639E-4</v>
      </c>
    </row>
    <row r="875" spans="1:7" ht="33.75" x14ac:dyDescent="0.2">
      <c r="A875" s="12" t="s">
        <v>1772</v>
      </c>
      <c r="B875" s="10" t="str">
        <f>VLOOKUP(A875,[4]Feuil1!$A$4:$B$2594,2,FALSE)</f>
        <v>Interventions sur l'oesophage, l'estomac et le duodénum pour tumeurs malignes, âge supérieur à 17 ans, niveau 4</v>
      </c>
      <c r="C875" s="19">
        <v>1335</v>
      </c>
      <c r="D875" s="32">
        <v>4.5280122800000003E-2</v>
      </c>
      <c r="E875" s="32">
        <v>-1.9823789000000001E-2</v>
      </c>
      <c r="F875" s="20">
        <v>-1.0588499999999999E-4</v>
      </c>
      <c r="G875" s="20">
        <v>7.6072800000000001E-5</v>
      </c>
    </row>
    <row r="876" spans="1:7" x14ac:dyDescent="0.2">
      <c r="A876" s="12" t="s">
        <v>1773</v>
      </c>
      <c r="B876" s="10" t="str">
        <f>VLOOKUP(A876,[4]Feuil1!$A$4:$B$2594,2,FALSE)</f>
        <v>Hémorroïdectomies, niveau 1</v>
      </c>
      <c r="C876" s="19">
        <v>23299</v>
      </c>
      <c r="D876" s="32">
        <v>-4.5896184999999999E-2</v>
      </c>
      <c r="E876" s="32">
        <v>-7.6831635999999995E-2</v>
      </c>
      <c r="F876" s="20">
        <v>-7.6040999999999999E-3</v>
      </c>
      <c r="G876" s="20">
        <v>1.3276554E-3</v>
      </c>
    </row>
    <row r="877" spans="1:7" x14ac:dyDescent="0.2">
      <c r="A877" s="12" t="s">
        <v>1774</v>
      </c>
      <c r="B877" s="10" t="str">
        <f>VLOOKUP(A877,[4]Feuil1!$A$4:$B$2594,2,FALSE)</f>
        <v>Hémorroïdectomies, niveau 2</v>
      </c>
      <c r="C877" s="19">
        <v>1612</v>
      </c>
      <c r="D877" s="32">
        <v>-3.4285714000000002E-2</v>
      </c>
      <c r="E877" s="32">
        <v>-4.6153845999999998E-2</v>
      </c>
      <c r="F877" s="20">
        <v>-3.0589000000000001E-4</v>
      </c>
      <c r="G877" s="20">
        <v>9.1857199999999999E-5</v>
      </c>
    </row>
    <row r="878" spans="1:7" x14ac:dyDescent="0.2">
      <c r="A878" s="12" t="s">
        <v>1775</v>
      </c>
      <c r="B878" s="10" t="str">
        <f>VLOOKUP(A878,[4]Feuil1!$A$4:$B$2594,2,FALSE)</f>
        <v>Hémorroïdectomies, niveau 3</v>
      </c>
      <c r="C878" s="19">
        <v>191</v>
      </c>
      <c r="D878" s="32">
        <v>-4.6511627999999999E-2</v>
      </c>
      <c r="E878" s="32">
        <v>0.16463414630000001</v>
      </c>
      <c r="F878" s="20">
        <v>1.0588480000000001E-4</v>
      </c>
      <c r="G878" s="20">
        <v>1.0883800000000001E-5</v>
      </c>
    </row>
    <row r="879" spans="1:7" x14ac:dyDescent="0.2">
      <c r="A879" s="12" t="s">
        <v>1776</v>
      </c>
      <c r="B879" s="10" t="str">
        <f>VLOOKUP(A879,[4]Feuil1!$A$4:$B$2594,2,FALSE)</f>
        <v>Hémorroïdectomies, niveau 4</v>
      </c>
      <c r="C879" s="19">
        <v>40</v>
      </c>
      <c r="D879" s="32">
        <v>0.12820512819999999</v>
      </c>
      <c r="E879" s="32">
        <v>-9.0909090999999997E-2</v>
      </c>
      <c r="F879" s="20">
        <v>-1.5687000000000001E-5</v>
      </c>
      <c r="G879" s="20">
        <v>2.2793346000000001E-6</v>
      </c>
    </row>
    <row r="880" spans="1:7" x14ac:dyDescent="0.2">
      <c r="A880" s="12" t="s">
        <v>1777</v>
      </c>
      <c r="B880" s="10" t="str">
        <f>VLOOKUP(A880,[4]Feuil1!$A$4:$B$2594,2,FALSE)</f>
        <v>Hémorroïdectomies, en ambulatoire</v>
      </c>
      <c r="C880" s="19">
        <v>9168</v>
      </c>
      <c r="D880" s="32">
        <v>0.27926940639999998</v>
      </c>
      <c r="E880" s="32">
        <v>0.3039691605</v>
      </c>
      <c r="F880" s="20">
        <v>8.3492160999999992E-3</v>
      </c>
      <c r="G880" s="20">
        <v>5.224235E-4</v>
      </c>
    </row>
    <row r="881" spans="1:7" ht="33.75" x14ac:dyDescent="0.2">
      <c r="A881" s="12" t="s">
        <v>1778</v>
      </c>
      <c r="B881" s="10" t="str">
        <f>VLOOKUP(A881,[4]Feuil1!$A$4:$B$2594,2,FALSE)</f>
        <v>Interventions sur l'oesophage, l'estomac et le duodénum pour ulcères, âge supérieur à 17 ans, niveau 1</v>
      </c>
      <c r="C881" s="19">
        <v>819</v>
      </c>
      <c r="D881" s="32">
        <v>-7.1888411999999999E-2</v>
      </c>
      <c r="E881" s="32">
        <v>-5.3179191000000001E-2</v>
      </c>
      <c r="F881" s="20">
        <v>-1.8039600000000001E-4</v>
      </c>
      <c r="G881" s="20">
        <v>4.6669399999999997E-5</v>
      </c>
    </row>
    <row r="882" spans="1:7" ht="33.75" x14ac:dyDescent="0.2">
      <c r="A882" s="12" t="s">
        <v>1779</v>
      </c>
      <c r="B882" s="10" t="str">
        <f>VLOOKUP(A882,[4]Feuil1!$A$4:$B$2594,2,FALSE)</f>
        <v>Interventions sur l'oesophage, l'estomac et le duodénum pour ulcères, âge supérieur à 17 ans, niveau 2</v>
      </c>
      <c r="C882" s="19">
        <v>547</v>
      </c>
      <c r="D882" s="32">
        <v>6.9264069299999995E-2</v>
      </c>
      <c r="E882" s="32">
        <v>0.1072874494</v>
      </c>
      <c r="F882" s="20">
        <v>2.0784800000000001E-4</v>
      </c>
      <c r="G882" s="20">
        <v>3.1169900000000001E-5</v>
      </c>
    </row>
    <row r="883" spans="1:7" ht="33.75" x14ac:dyDescent="0.2">
      <c r="A883" s="12" t="s">
        <v>1780</v>
      </c>
      <c r="B883" s="10" t="str">
        <f>VLOOKUP(A883,[4]Feuil1!$A$4:$B$2594,2,FALSE)</f>
        <v>Interventions sur l'oesophage, l'estomac et le duodénum pour ulcères, âge supérieur à 17 ans, niveau 3</v>
      </c>
      <c r="C883" s="19">
        <v>734</v>
      </c>
      <c r="D883" s="32">
        <v>0.13643178410000001</v>
      </c>
      <c r="E883" s="32">
        <v>-3.2981530000000002E-2</v>
      </c>
      <c r="F883" s="20">
        <v>-9.8041999999999994E-5</v>
      </c>
      <c r="G883" s="20">
        <v>4.1825800000000002E-5</v>
      </c>
    </row>
    <row r="884" spans="1:7" ht="33.75" x14ac:dyDescent="0.2">
      <c r="A884" s="12" t="s">
        <v>1781</v>
      </c>
      <c r="B884" s="10" t="str">
        <f>VLOOKUP(A884,[4]Feuil1!$A$4:$B$2594,2,FALSE)</f>
        <v>Interventions sur l'oesophage, l'estomac et le duodénum pour ulcères, âge supérieur à 17 ans, niveau 4</v>
      </c>
      <c r="C884" s="19">
        <v>750</v>
      </c>
      <c r="D884" s="32">
        <v>7.0676691700000002E-2</v>
      </c>
      <c r="E884" s="32">
        <v>5.3370786500000003E-2</v>
      </c>
      <c r="F884" s="20">
        <v>1.4902310000000001E-4</v>
      </c>
      <c r="G884" s="20">
        <v>4.2737500000000002E-5</v>
      </c>
    </row>
    <row r="885" spans="1:7" ht="22.5" x14ac:dyDescent="0.2">
      <c r="A885" s="12" t="s">
        <v>1782</v>
      </c>
      <c r="B885" s="10" t="str">
        <f>VLOOKUP(A885,[4]Feuil1!$A$4:$B$2594,2,FALSE)</f>
        <v>Autres interventions sur le tube digestif par laparotomie, niveau 1</v>
      </c>
      <c r="C885" s="19">
        <v>1377</v>
      </c>
      <c r="D885" s="32">
        <v>-4.8960429E-2</v>
      </c>
      <c r="E885" s="32">
        <v>-2.8913963000000001E-2</v>
      </c>
      <c r="F885" s="20">
        <v>-1.6078800000000001E-4</v>
      </c>
      <c r="G885" s="20">
        <v>7.8466099999999997E-5</v>
      </c>
    </row>
    <row r="886" spans="1:7" ht="22.5" x14ac:dyDescent="0.2">
      <c r="A886" s="12" t="s">
        <v>1783</v>
      </c>
      <c r="B886" s="10" t="str">
        <f>VLOOKUP(A886,[4]Feuil1!$A$4:$B$2594,2,FALSE)</f>
        <v>Autres interventions sur le tube digestif par laparotomie, niveau 2</v>
      </c>
      <c r="C886" s="19">
        <v>1062</v>
      </c>
      <c r="D886" s="32">
        <v>7.2436500500000001E-2</v>
      </c>
      <c r="E886" s="32">
        <v>-6.9298245999999994E-2</v>
      </c>
      <c r="F886" s="20">
        <v>-3.0981100000000001E-4</v>
      </c>
      <c r="G886" s="20">
        <v>6.0516300000000002E-5</v>
      </c>
    </row>
    <row r="887" spans="1:7" ht="22.5" x14ac:dyDescent="0.2">
      <c r="A887" s="12" t="s">
        <v>1784</v>
      </c>
      <c r="B887" s="10" t="str">
        <f>VLOOKUP(A887,[4]Feuil1!$A$4:$B$2594,2,FALSE)</f>
        <v>Autres interventions sur le tube digestif par laparotomie, niveau 3</v>
      </c>
      <c r="C887" s="19">
        <v>1445</v>
      </c>
      <c r="D887" s="32">
        <v>-2.2207267999999999E-2</v>
      </c>
      <c r="E887" s="32">
        <v>-5.5058499999999996E-3</v>
      </c>
      <c r="F887" s="20">
        <v>-3.1372999999999999E-5</v>
      </c>
      <c r="G887" s="20">
        <v>8.2341000000000003E-5</v>
      </c>
    </row>
    <row r="888" spans="1:7" ht="22.5" x14ac:dyDescent="0.2">
      <c r="A888" s="12" t="s">
        <v>1785</v>
      </c>
      <c r="B888" s="10" t="str">
        <f>VLOOKUP(A888,[4]Feuil1!$A$4:$B$2594,2,FALSE)</f>
        <v>Autres interventions sur le tube digestif par laparotomie, niveau 4</v>
      </c>
      <c r="C888" s="19">
        <v>827</v>
      </c>
      <c r="D888" s="32">
        <v>-5.2439024000000001E-2</v>
      </c>
      <c r="E888" s="32">
        <v>6.4350064400000004E-2</v>
      </c>
      <c r="F888" s="20">
        <v>1.96083E-4</v>
      </c>
      <c r="G888" s="20">
        <v>4.7125200000000001E-5</v>
      </c>
    </row>
    <row r="889" spans="1:7" ht="45" x14ac:dyDescent="0.2">
      <c r="A889" s="12" t="s">
        <v>1786</v>
      </c>
      <c r="B889" s="10" t="str">
        <f>VLOOKUP(A889,[4]Feuil1!$A$4:$B$2594,2,FALSE)</f>
        <v>Interventions sur l'oesophage, l'estomac et le duodénum pour affections autres que malignes ou ulcères, âge supérieur à 17 ans, niveau 1</v>
      </c>
      <c r="C889" s="19">
        <v>4856</v>
      </c>
      <c r="D889" s="32">
        <v>2.03666E-4</v>
      </c>
      <c r="E889" s="32">
        <v>-1.1199348E-2</v>
      </c>
      <c r="F889" s="20">
        <v>-2.1569100000000001E-4</v>
      </c>
      <c r="G889" s="20">
        <v>2.7671119999999997E-4</v>
      </c>
    </row>
    <row r="890" spans="1:7" ht="45" x14ac:dyDescent="0.2">
      <c r="A890" s="12" t="s">
        <v>1787</v>
      </c>
      <c r="B890" s="10" t="str">
        <f>VLOOKUP(A890,[4]Feuil1!$A$4:$B$2594,2,FALSE)</f>
        <v>Interventions sur l'oesophage, l'estomac et le duodénum pour affections autres que malignes ou ulcères, âge supérieur à 17 ans, niveau 2</v>
      </c>
      <c r="C890" s="19">
        <v>2304</v>
      </c>
      <c r="D890" s="32">
        <v>-8.3922259999999992E-3</v>
      </c>
      <c r="E890" s="32">
        <v>2.5835189299999999E-2</v>
      </c>
      <c r="F890" s="20">
        <v>2.2745630000000001E-4</v>
      </c>
      <c r="G890" s="20">
        <v>1.312897E-4</v>
      </c>
    </row>
    <row r="891" spans="1:7" ht="45" x14ac:dyDescent="0.2">
      <c r="A891" s="12" t="s">
        <v>1788</v>
      </c>
      <c r="B891" s="10" t="str">
        <f>VLOOKUP(A891,[4]Feuil1!$A$4:$B$2594,2,FALSE)</f>
        <v>Interventions sur l'oesophage, l'estomac et le duodénum pour affections autres que malignes ou ulcères, âge supérieur à 17 ans, niveau 3</v>
      </c>
      <c r="C891" s="19">
        <v>1317</v>
      </c>
      <c r="D891" s="32">
        <v>2.2489959800000001E-2</v>
      </c>
      <c r="E891" s="32">
        <v>3.4564022E-2</v>
      </c>
      <c r="F891" s="20">
        <v>1.7255309999999999E-4</v>
      </c>
      <c r="G891" s="20">
        <v>7.5047099999999995E-5</v>
      </c>
    </row>
    <row r="892" spans="1:7" ht="45" x14ac:dyDescent="0.2">
      <c r="A892" s="12" t="s">
        <v>1789</v>
      </c>
      <c r="B892" s="10" t="str">
        <f>VLOOKUP(A892,[4]Feuil1!$A$4:$B$2594,2,FALSE)</f>
        <v>Interventions sur l'oesophage, l'estomac et le duodénum pour affections autres que malignes ou ulcères, âge supérieur à 17 ans, niveau 4</v>
      </c>
      <c r="C892" s="19">
        <v>536</v>
      </c>
      <c r="D892" s="32">
        <v>-4.1431262000000003E-2</v>
      </c>
      <c r="E892" s="32">
        <v>5.3045186600000002E-2</v>
      </c>
      <c r="F892" s="20">
        <v>1.0588480000000001E-4</v>
      </c>
      <c r="G892" s="20">
        <v>3.0543100000000002E-5</v>
      </c>
    </row>
    <row r="893" spans="1:7" ht="22.5" x14ac:dyDescent="0.2">
      <c r="A893" s="12" t="s">
        <v>1790</v>
      </c>
      <c r="B893" s="10" t="str">
        <f>VLOOKUP(A893,[4]Feuil1!$A$4:$B$2594,2,FALSE)</f>
        <v>Certaines interventions pour stomies, niveau 1</v>
      </c>
      <c r="C893" s="19">
        <v>499</v>
      </c>
      <c r="D893" s="32">
        <v>-3.2075472000000001E-2</v>
      </c>
      <c r="E893" s="32">
        <v>-2.7290447999999998E-2</v>
      </c>
      <c r="F893" s="20">
        <v>-5.4902999999999999E-5</v>
      </c>
      <c r="G893" s="20">
        <v>2.8434700000000001E-5</v>
      </c>
    </row>
    <row r="894" spans="1:7" ht="22.5" x14ac:dyDescent="0.2">
      <c r="A894" s="12" t="s">
        <v>1791</v>
      </c>
      <c r="B894" s="10" t="str">
        <f>VLOOKUP(A894,[4]Feuil1!$A$4:$B$2594,2,FALSE)</f>
        <v>Certaines interventions pour stomies, niveau 2</v>
      </c>
      <c r="C894" s="19">
        <v>351</v>
      </c>
      <c r="D894" s="32">
        <v>0.1166666667</v>
      </c>
      <c r="E894" s="32">
        <v>4.7761194E-2</v>
      </c>
      <c r="F894" s="20">
        <v>6.27466E-5</v>
      </c>
      <c r="G894" s="20">
        <v>2.0001200000000001E-5</v>
      </c>
    </row>
    <row r="895" spans="1:7" ht="22.5" x14ac:dyDescent="0.2">
      <c r="A895" s="12" t="s">
        <v>1792</v>
      </c>
      <c r="B895" s="10" t="str">
        <f>VLOOKUP(A895,[4]Feuil1!$A$4:$B$2594,2,FALSE)</f>
        <v>Certaines interventions pour stomies, niveau 3</v>
      </c>
      <c r="C895" s="19">
        <v>278</v>
      </c>
      <c r="D895" s="32">
        <v>-4.0160639999999997E-3</v>
      </c>
      <c r="E895" s="32">
        <v>0.12096774189999999</v>
      </c>
      <c r="F895" s="20">
        <v>1.176498E-4</v>
      </c>
      <c r="G895" s="20">
        <v>1.58414E-5</v>
      </c>
    </row>
    <row r="896" spans="1:7" ht="22.5" x14ac:dyDescent="0.2">
      <c r="A896" s="12" t="s">
        <v>1793</v>
      </c>
      <c r="B896" s="10" t="str">
        <f>VLOOKUP(A896,[4]Feuil1!$A$4:$B$2594,2,FALSE)</f>
        <v>Certaines interventions pour stomies, niveau 4</v>
      </c>
      <c r="C896" s="19">
        <v>106</v>
      </c>
      <c r="D896" s="32">
        <v>-0.32727272699999999</v>
      </c>
      <c r="E896" s="32">
        <v>0.43243243240000001</v>
      </c>
      <c r="F896" s="20">
        <v>1.2549309999999999E-4</v>
      </c>
      <c r="G896" s="20">
        <v>6.0402367999999999E-6</v>
      </c>
    </row>
    <row r="897" spans="1:7" ht="22.5" x14ac:dyDescent="0.2">
      <c r="A897" s="12" t="s">
        <v>1794</v>
      </c>
      <c r="B897" s="10" t="str">
        <f>VLOOKUP(A897,[4]Feuil1!$A$4:$B$2594,2,FALSE)</f>
        <v>Certaines interventions pour stomies, en ambulatoire</v>
      </c>
      <c r="C897" s="19">
        <v>241</v>
      </c>
      <c r="D897" s="32">
        <v>-0.13636363600000001</v>
      </c>
      <c r="E897" s="32">
        <v>5.7017543900000002E-2</v>
      </c>
      <c r="F897" s="20">
        <v>5.09816E-5</v>
      </c>
      <c r="G897" s="20">
        <v>1.3733E-5</v>
      </c>
    </row>
    <row r="898" spans="1:7" ht="22.5" x14ac:dyDescent="0.2">
      <c r="A898" s="12" t="s">
        <v>1795</v>
      </c>
      <c r="B898" s="10" t="str">
        <f>VLOOKUP(A898,[4]Feuil1!$A$4:$B$2594,2,FALSE)</f>
        <v>Cures d'éventrations postopératoires, âge supérieur à 17 ans, niveau 1</v>
      </c>
      <c r="C898" s="19">
        <v>11646</v>
      </c>
      <c r="D898" s="32">
        <v>-4.4853417E-2</v>
      </c>
      <c r="E898" s="32">
        <v>0.12722695580000001</v>
      </c>
      <c r="F898" s="20">
        <v>5.1530624000000001E-3</v>
      </c>
      <c r="G898" s="20">
        <v>6.6362829999999998E-4</v>
      </c>
    </row>
    <row r="899" spans="1:7" ht="22.5" x14ac:dyDescent="0.2">
      <c r="A899" s="12" t="s">
        <v>1796</v>
      </c>
      <c r="B899" s="10" t="str">
        <f>VLOOKUP(A899,[4]Feuil1!$A$4:$B$2594,2,FALSE)</f>
        <v>Cures d'éventrations postopératoires, âge supérieur à 17 ans, niveau 2</v>
      </c>
      <c r="C899" s="19">
        <v>13305</v>
      </c>
      <c r="D899" s="32">
        <v>1.47883375E-2</v>
      </c>
      <c r="E899" s="32">
        <v>-8.1221079000000002E-2</v>
      </c>
      <c r="F899" s="20">
        <v>-4.6118729999999998E-3</v>
      </c>
      <c r="G899" s="20">
        <v>7.5816369999999998E-4</v>
      </c>
    </row>
    <row r="900" spans="1:7" ht="22.5" x14ac:dyDescent="0.2">
      <c r="A900" s="12" t="s">
        <v>1797</v>
      </c>
      <c r="B900" s="10" t="str">
        <f>VLOOKUP(A900,[4]Feuil1!$A$4:$B$2594,2,FALSE)</f>
        <v>Cures d'éventrations postopératoires, âge supérieur à 17 ans, niveau 3</v>
      </c>
      <c r="C900" s="19">
        <v>1627</v>
      </c>
      <c r="D900" s="32">
        <v>-7.2083879999999996E-3</v>
      </c>
      <c r="E900" s="32">
        <v>7.3267326699999996E-2</v>
      </c>
      <c r="F900" s="20">
        <v>4.3530439999999999E-4</v>
      </c>
      <c r="G900" s="20">
        <v>9.2711899999999996E-5</v>
      </c>
    </row>
    <row r="901" spans="1:7" ht="22.5" x14ac:dyDescent="0.2">
      <c r="A901" s="12" t="s">
        <v>1798</v>
      </c>
      <c r="B901" s="10" t="str">
        <f>VLOOKUP(A901,[4]Feuil1!$A$4:$B$2594,2,FALSE)</f>
        <v>Cures d'éventrations postopératoires, âge supérieur à 17 ans, niveau 4</v>
      </c>
      <c r="C901" s="19">
        <v>548</v>
      </c>
      <c r="D901" s="32">
        <v>0.17132216010000001</v>
      </c>
      <c r="E901" s="32">
        <v>-0.12877583500000001</v>
      </c>
      <c r="F901" s="20">
        <v>-3.1765500000000002E-4</v>
      </c>
      <c r="G901" s="20">
        <v>3.1226899999999997E-5</v>
      </c>
    </row>
    <row r="902" spans="1:7" ht="22.5" x14ac:dyDescent="0.2">
      <c r="A902" s="12" t="s">
        <v>1799</v>
      </c>
      <c r="B902" s="10" t="str">
        <f>VLOOKUP(A902,[4]Feuil1!$A$4:$B$2594,2,FALSE)</f>
        <v>Cures d'éventrations postopératoires, âge supérieur à 17 ans, en ambulatoire</v>
      </c>
      <c r="C902" s="19">
        <v>3107</v>
      </c>
      <c r="D902" s="32">
        <v>0.34380354079999997</v>
      </c>
      <c r="E902" s="32">
        <v>0.3183170421</v>
      </c>
      <c r="F902" s="20">
        <v>2.9373239999999998E-3</v>
      </c>
      <c r="G902" s="20">
        <v>1.7704729999999999E-4</v>
      </c>
    </row>
    <row r="903" spans="1:7" ht="33.75" x14ac:dyDescent="0.2">
      <c r="A903" s="12" t="s">
        <v>1800</v>
      </c>
      <c r="B903" s="10" t="str">
        <f>VLOOKUP(A903,[4]Feuil1!$A$4:$B$2594,2,FALSE)</f>
        <v>Interventions réparatrices pour hernies à l'exception des hernies inguinales, crurales, âge supérieur à 17 ans, niveau 1</v>
      </c>
      <c r="C903" s="19">
        <v>23294</v>
      </c>
      <c r="D903" s="32">
        <v>-9.6729651E-2</v>
      </c>
      <c r="E903" s="32">
        <v>-6.3198969999999993E-2</v>
      </c>
      <c r="F903" s="20">
        <v>-6.1609289999999999E-3</v>
      </c>
      <c r="G903" s="20">
        <v>1.3273705E-3</v>
      </c>
    </row>
    <row r="904" spans="1:7" ht="33.75" x14ac:dyDescent="0.2">
      <c r="A904" s="12" t="s">
        <v>1801</v>
      </c>
      <c r="B904" s="10" t="str">
        <f>VLOOKUP(A904,[4]Feuil1!$A$4:$B$2594,2,FALSE)</f>
        <v>Interventions réparatrices pour hernies à l'exception des hernies inguinales, crurales, âge supérieur à 17 ans, niveau 2</v>
      </c>
      <c r="C904" s="19">
        <v>4188</v>
      </c>
      <c r="D904" s="32">
        <v>-0.10956379300000001</v>
      </c>
      <c r="E904" s="32">
        <v>-3.7258510000000002E-2</v>
      </c>
      <c r="F904" s="20">
        <v>-6.3530900000000003E-4</v>
      </c>
      <c r="G904" s="20">
        <v>2.3864630000000001E-4</v>
      </c>
    </row>
    <row r="905" spans="1:7" ht="33.75" x14ac:dyDescent="0.2">
      <c r="A905" s="12" t="s">
        <v>1802</v>
      </c>
      <c r="B905" s="10" t="str">
        <f>VLOOKUP(A905,[4]Feuil1!$A$4:$B$2594,2,FALSE)</f>
        <v>Interventions réparatrices pour hernies à l'exception des hernies inguinales, crurales, âge supérieur à 17 ans, niveau 3</v>
      </c>
      <c r="C905" s="19">
        <v>1112</v>
      </c>
      <c r="D905" s="32">
        <v>1.20793788E-2</v>
      </c>
      <c r="E905" s="32">
        <v>-5.2855924999999998E-2</v>
      </c>
      <c r="F905" s="20">
        <v>-2.43143E-4</v>
      </c>
      <c r="G905" s="20">
        <v>6.3365499999999995E-5</v>
      </c>
    </row>
    <row r="906" spans="1:7" ht="33.75" x14ac:dyDescent="0.2">
      <c r="A906" s="12" t="s">
        <v>1803</v>
      </c>
      <c r="B906" s="10" t="str">
        <f>VLOOKUP(A906,[4]Feuil1!$A$4:$B$2594,2,FALSE)</f>
        <v>Interventions réparatrices pour hernies à l'exception des hernies inguinales, crurales, âge supérieur à 17 ans, niveau 4</v>
      </c>
      <c r="C906" s="19">
        <v>371</v>
      </c>
      <c r="D906" s="32">
        <v>-4.0760869999999998E-2</v>
      </c>
      <c r="E906" s="32">
        <v>5.09915014E-2</v>
      </c>
      <c r="F906" s="20">
        <v>7.0589900000000007E-5</v>
      </c>
      <c r="G906" s="20">
        <v>2.1140799999999999E-5</v>
      </c>
    </row>
    <row r="907" spans="1:7" ht="33.75" x14ac:dyDescent="0.2">
      <c r="A907" s="12" t="s">
        <v>1804</v>
      </c>
      <c r="B907" s="10" t="str">
        <f>VLOOKUP(A907,[4]Feuil1!$A$4:$B$2594,2,FALSE)</f>
        <v>Interventions réparatrices pour hernies à l'exception des hernies inguinales, crurales, âge supérieur à 17 ans, en ambulatoire</v>
      </c>
      <c r="C907" s="19">
        <v>21327</v>
      </c>
      <c r="D907" s="32">
        <v>0.2037952693</v>
      </c>
      <c r="E907" s="32">
        <v>0.18311500889999999</v>
      </c>
      <c r="F907" s="20">
        <v>1.29375593E-2</v>
      </c>
      <c r="G907" s="20">
        <v>1.2152841999999999E-3</v>
      </c>
    </row>
    <row r="908" spans="1:7" ht="22.5" x14ac:dyDescent="0.2">
      <c r="A908" s="12" t="s">
        <v>264</v>
      </c>
      <c r="B908" s="10" t="str">
        <f>VLOOKUP(A908,[4]Feuil1!$A$4:$B$2594,2,FALSE)</f>
        <v>Endoscopies digestives thérapeutiques et anesthésie : séjours de moins de 2 jours</v>
      </c>
      <c r="C908" s="19">
        <v>448797</v>
      </c>
      <c r="D908" s="32">
        <v>4.3879390599999998E-2</v>
      </c>
      <c r="E908" s="32">
        <v>3.3300514000000003E-2</v>
      </c>
      <c r="F908" s="20">
        <v>5.6636626699999998E-2</v>
      </c>
      <c r="G908" s="20">
        <v>2.5573963500000001E-2</v>
      </c>
    </row>
    <row r="909" spans="1:7" ht="33.75" x14ac:dyDescent="0.2">
      <c r="A909" s="12" t="s">
        <v>1805</v>
      </c>
      <c r="B909" s="10" t="str">
        <f>VLOOKUP(A909,[4]Feuil1!$A$4:$B$2594,2,FALSE)</f>
        <v>Séjours comprenant une endoscopie digestive thérapeutique sans anesthésie, en ambulatoire</v>
      </c>
      <c r="C909" s="19">
        <v>8251</v>
      </c>
      <c r="D909" s="32">
        <v>-3.8028986000000001E-2</v>
      </c>
      <c r="E909" s="32">
        <v>-5.6646980000000001E-3</v>
      </c>
      <c r="F909" s="20">
        <v>-1.8431799999999999E-4</v>
      </c>
      <c r="G909" s="20">
        <v>4.7016970000000001E-4</v>
      </c>
    </row>
    <row r="910" spans="1:7" ht="22.5" x14ac:dyDescent="0.2">
      <c r="A910" s="12" t="s">
        <v>261</v>
      </c>
      <c r="B910" s="10" t="str">
        <f>VLOOKUP(A910,[4]Feuil1!$A$4:$B$2594,2,FALSE)</f>
        <v>Endoscopie digestive diagnostique et anesthésie, en ambulatoire</v>
      </c>
      <c r="C910" s="19">
        <v>950148</v>
      </c>
      <c r="D910" s="32">
        <v>1.5243789299999999E-2</v>
      </c>
      <c r="E910" s="32">
        <v>1.8164682500000001E-2</v>
      </c>
      <c r="F910" s="20">
        <v>6.6287834200000006E-2</v>
      </c>
      <c r="G910" s="20">
        <v>5.4142630800000001E-2</v>
      </c>
    </row>
    <row r="911" spans="1:7" ht="33.75" x14ac:dyDescent="0.2">
      <c r="A911" s="12" t="s">
        <v>1806</v>
      </c>
      <c r="B911" s="10" t="str">
        <f>VLOOKUP(A911,[4]Feuil1!$A$4:$B$2594,2,FALSE)</f>
        <v>Séjours comprenant une endoscopie digestive diagnostique sans anesthésie, en ambulatoire</v>
      </c>
      <c r="C911" s="19">
        <v>26524</v>
      </c>
      <c r="D911" s="32">
        <v>-1.8681438000000002E-2</v>
      </c>
      <c r="E911" s="32">
        <v>-2.1840989000000002E-2</v>
      </c>
      <c r="F911" s="20">
        <v>-2.3216230000000001E-3</v>
      </c>
      <c r="G911" s="20">
        <v>1.5114268E-3</v>
      </c>
    </row>
    <row r="912" spans="1:7" ht="33.75" x14ac:dyDescent="0.2">
      <c r="A912" s="12" t="s">
        <v>1807</v>
      </c>
      <c r="B912" s="10" t="str">
        <f>VLOOKUP(A912,[4]Feuil1!$A$4:$B$2594,2,FALSE)</f>
        <v>Affections digestives sans acte opératoire de la CMD 06, avec anesthésie, en ambulatoire</v>
      </c>
      <c r="C912" s="19">
        <v>7777</v>
      </c>
      <c r="D912" s="32">
        <v>4.1735084800000002E-2</v>
      </c>
      <c r="E912" s="32">
        <v>2.1542098999999999E-2</v>
      </c>
      <c r="F912" s="20">
        <v>6.4315240000000005E-4</v>
      </c>
      <c r="G912" s="20">
        <v>4.4315959999999998E-4</v>
      </c>
    </row>
    <row r="913" spans="1:7" ht="33.75" x14ac:dyDescent="0.2">
      <c r="A913" s="12" t="s">
        <v>1808</v>
      </c>
      <c r="B913" s="10" t="str">
        <f>VLOOKUP(A913,[4]Feuil1!$A$4:$B$2594,2,FALSE)</f>
        <v>Autres gastroentérites et maladies diverses du tube digestif, âge inférieur à 18 ans, niveau 1</v>
      </c>
      <c r="C913" s="19">
        <v>31360</v>
      </c>
      <c r="D913" s="32">
        <v>-1.6846206999999998E-2</v>
      </c>
      <c r="E913" s="32">
        <v>-8.6140575999999996E-2</v>
      </c>
      <c r="F913" s="20">
        <v>-1.1592430000000001E-2</v>
      </c>
      <c r="G913" s="20">
        <v>1.7869983E-3</v>
      </c>
    </row>
    <row r="914" spans="1:7" ht="33.75" x14ac:dyDescent="0.2">
      <c r="A914" s="12" t="s">
        <v>1809</v>
      </c>
      <c r="B914" s="10" t="str">
        <f>VLOOKUP(A914,[4]Feuil1!$A$4:$B$2594,2,FALSE)</f>
        <v>Autres gastroentérites et maladies diverses du tube digestif, âge inférieur à 18 ans, niveau 2</v>
      </c>
      <c r="C914" s="19">
        <v>7699</v>
      </c>
      <c r="D914" s="32">
        <v>0.17657103830000001</v>
      </c>
      <c r="E914" s="32">
        <v>0.1174165457</v>
      </c>
      <c r="F914" s="20">
        <v>3.1726237000000001E-3</v>
      </c>
      <c r="G914" s="20">
        <v>4.3871490000000002E-4</v>
      </c>
    </row>
    <row r="915" spans="1:7" ht="33.75" x14ac:dyDescent="0.2">
      <c r="A915" s="12" t="s">
        <v>1810</v>
      </c>
      <c r="B915" s="10" t="str">
        <f>VLOOKUP(A915,[4]Feuil1!$A$4:$B$2594,2,FALSE)</f>
        <v>Autres gastroentérites et maladies diverses du tube digestif, âge inférieur à 18 ans, niveau 3</v>
      </c>
      <c r="C915" s="19">
        <v>810</v>
      </c>
      <c r="D915" s="32">
        <v>2.64200793E-2</v>
      </c>
      <c r="E915" s="32">
        <v>4.24710425E-2</v>
      </c>
      <c r="F915" s="20">
        <v>1.2941480000000001E-4</v>
      </c>
      <c r="G915" s="20">
        <v>4.6156499999999998E-5</v>
      </c>
    </row>
    <row r="916" spans="1:7" ht="33.75" x14ac:dyDescent="0.2">
      <c r="A916" s="12" t="s">
        <v>1811</v>
      </c>
      <c r="B916" s="10" t="str">
        <f>VLOOKUP(A916,[4]Feuil1!$A$4:$B$2594,2,FALSE)</f>
        <v>Autres gastroentérites et maladies diverses du tube digestif, âge inférieur à 18 ans, niveau 4</v>
      </c>
      <c r="C916" s="19">
        <v>223</v>
      </c>
      <c r="D916" s="32">
        <v>8.5470084999999998E-3</v>
      </c>
      <c r="E916" s="32">
        <v>-5.5084745999999997E-2</v>
      </c>
      <c r="F916" s="20">
        <v>-5.0982000000000001E-5</v>
      </c>
      <c r="G916" s="20">
        <v>1.2707299999999999E-5</v>
      </c>
    </row>
    <row r="917" spans="1:7" ht="33.75" x14ac:dyDescent="0.2">
      <c r="A917" s="12" t="s">
        <v>1812</v>
      </c>
      <c r="B917" s="10" t="str">
        <f>VLOOKUP(A917,[4]Feuil1!$A$4:$B$2594,2,FALSE)</f>
        <v>Autres gastroentérites et maladies diverses du tube digestif, âge inférieur à 18 ans, très courte durée</v>
      </c>
      <c r="C917" s="19">
        <v>38053</v>
      </c>
      <c r="D917" s="32">
        <v>3.3321185E-3</v>
      </c>
      <c r="E917" s="32">
        <v>-1.2687458E-2</v>
      </c>
      <c r="F917" s="20">
        <v>-1.9176919999999999E-3</v>
      </c>
      <c r="G917" s="20">
        <v>2.1683879999999998E-3</v>
      </c>
    </row>
    <row r="918" spans="1:7" ht="33.75" x14ac:dyDescent="0.2">
      <c r="A918" s="12" t="s">
        <v>1813</v>
      </c>
      <c r="B918" s="10" t="str">
        <f>VLOOKUP(A918,[4]Feuil1!$A$4:$B$2594,2,FALSE)</f>
        <v>Autres gastroentérites et maladies diverses du tube digestif, âge supérieur à 17 ans, niveau 1</v>
      </c>
      <c r="C918" s="19">
        <v>56365</v>
      </c>
      <c r="D918" s="32">
        <v>-4.4220038000000003E-2</v>
      </c>
      <c r="E918" s="32">
        <v>-5.891276E-3</v>
      </c>
      <c r="F918" s="20">
        <v>-1.3098350000000001E-3</v>
      </c>
      <c r="G918" s="20">
        <v>3.2118673999999999E-3</v>
      </c>
    </row>
    <row r="919" spans="1:7" ht="33.75" x14ac:dyDescent="0.2">
      <c r="A919" s="12" t="s">
        <v>1814</v>
      </c>
      <c r="B919" s="10" t="str">
        <f>VLOOKUP(A919,[4]Feuil1!$A$4:$B$2594,2,FALSE)</f>
        <v>Autres gastroentérites et maladies diverses du tube digestif, âge supérieur à 17 ans, niveau 2</v>
      </c>
      <c r="C919" s="19">
        <v>30079</v>
      </c>
      <c r="D919" s="32">
        <v>6.7032966999999999E-2</v>
      </c>
      <c r="E919" s="32">
        <v>3.2543769299999997E-2</v>
      </c>
      <c r="F919" s="20">
        <v>3.7177345000000001E-3</v>
      </c>
      <c r="G919" s="20">
        <v>1.7140027000000001E-3</v>
      </c>
    </row>
    <row r="920" spans="1:7" ht="33.75" x14ac:dyDescent="0.2">
      <c r="A920" s="12" t="s">
        <v>1815</v>
      </c>
      <c r="B920" s="10" t="str">
        <f>VLOOKUP(A920,[4]Feuil1!$A$4:$B$2594,2,FALSE)</f>
        <v>Autres gastroentérites et maladies diverses du tube digestif, âge supérieur à 17 ans, niveau 3</v>
      </c>
      <c r="C920" s="19">
        <v>14060</v>
      </c>
      <c r="D920" s="32">
        <v>9.6745027100000006E-2</v>
      </c>
      <c r="E920" s="32">
        <v>5.3736041399999997E-2</v>
      </c>
      <c r="F920" s="20">
        <v>2.8118308999999998E-3</v>
      </c>
      <c r="G920" s="20">
        <v>8.0118609999999999E-4</v>
      </c>
    </row>
    <row r="921" spans="1:7" ht="33.75" x14ac:dyDescent="0.2">
      <c r="A921" s="12" t="s">
        <v>1816</v>
      </c>
      <c r="B921" s="10" t="str">
        <f>VLOOKUP(A921,[4]Feuil1!$A$4:$B$2594,2,FALSE)</f>
        <v>Autres gastroentérites et maladies diverses du tube digestif, âge supérieur à 17 ans, niveau 4</v>
      </c>
      <c r="C921" s="19">
        <v>3115</v>
      </c>
      <c r="D921" s="32">
        <v>6.8024736299999999E-2</v>
      </c>
      <c r="E921" s="32">
        <v>6.0967302500000001E-2</v>
      </c>
      <c r="F921" s="20">
        <v>7.019773E-4</v>
      </c>
      <c r="G921" s="20">
        <v>1.7750320000000001E-4</v>
      </c>
    </row>
    <row r="922" spans="1:7" ht="33.75" x14ac:dyDescent="0.2">
      <c r="A922" s="12" t="s">
        <v>1817</v>
      </c>
      <c r="B922" s="10" t="str">
        <f>VLOOKUP(A922,[4]Feuil1!$A$4:$B$2594,2,FALSE)</f>
        <v>Autres gastroentérites et maladies diverses du tube digestif, âge supérieur à 17 ans, très courte durée</v>
      </c>
      <c r="C922" s="19">
        <v>50079</v>
      </c>
      <c r="D922" s="32">
        <v>-2.5866132E-2</v>
      </c>
      <c r="E922" s="32">
        <v>8.7904998000000005E-3</v>
      </c>
      <c r="F922" s="20">
        <v>1.7098441999999999E-3</v>
      </c>
      <c r="G922" s="20">
        <v>2.85367E-3</v>
      </c>
    </row>
    <row r="923" spans="1:7" x14ac:dyDescent="0.2">
      <c r="A923" s="12" t="s">
        <v>1818</v>
      </c>
      <c r="B923" s="10" t="str">
        <f>VLOOKUP(A923,[4]Feuil1!$A$4:$B$2594,2,FALSE)</f>
        <v>Hémorragies digestives, niveau 1</v>
      </c>
      <c r="C923" s="19">
        <v>14204</v>
      </c>
      <c r="D923" s="32">
        <v>-7.3902713999999994E-2</v>
      </c>
      <c r="E923" s="32">
        <v>-4.1047799000000003E-2</v>
      </c>
      <c r="F923" s="20">
        <v>-2.3843699999999998E-3</v>
      </c>
      <c r="G923" s="20">
        <v>8.0939170000000004E-4</v>
      </c>
    </row>
    <row r="924" spans="1:7" x14ac:dyDescent="0.2">
      <c r="A924" s="12" t="s">
        <v>1819</v>
      </c>
      <c r="B924" s="10" t="str">
        <f>VLOOKUP(A924,[4]Feuil1!$A$4:$B$2594,2,FALSE)</f>
        <v>Hémorragies digestives, niveau 2</v>
      </c>
      <c r="C924" s="19">
        <v>18926</v>
      </c>
      <c r="D924" s="32">
        <v>2.6396761099999999E-2</v>
      </c>
      <c r="E924" s="32">
        <v>-4.6281689999999997E-3</v>
      </c>
      <c r="F924" s="20">
        <v>-3.4510600000000003E-4</v>
      </c>
      <c r="G924" s="20">
        <v>1.0784671999999999E-3</v>
      </c>
    </row>
    <row r="925" spans="1:7" x14ac:dyDescent="0.2">
      <c r="A925" s="12" t="s">
        <v>1820</v>
      </c>
      <c r="B925" s="10" t="str">
        <f>VLOOKUP(A925,[4]Feuil1!$A$4:$B$2594,2,FALSE)</f>
        <v>Hémorragies digestives, niveau 3</v>
      </c>
      <c r="C925" s="19">
        <v>9530</v>
      </c>
      <c r="D925" s="32">
        <v>7.7864954799999997E-2</v>
      </c>
      <c r="E925" s="32">
        <v>5.1064299100000002E-2</v>
      </c>
      <c r="F925" s="20">
        <v>1.8157290000000001E-3</v>
      </c>
      <c r="G925" s="20">
        <v>5.4305149999999997E-4</v>
      </c>
    </row>
    <row r="926" spans="1:7" x14ac:dyDescent="0.2">
      <c r="A926" s="12" t="s">
        <v>1821</v>
      </c>
      <c r="B926" s="10" t="str">
        <f>VLOOKUP(A926,[4]Feuil1!$A$4:$B$2594,2,FALSE)</f>
        <v>Hémorragies digestives, niveau 4</v>
      </c>
      <c r="C926" s="19">
        <v>2396</v>
      </c>
      <c r="D926" s="32">
        <v>6.6726780900000005E-2</v>
      </c>
      <c r="E926" s="32">
        <v>1.26796281E-2</v>
      </c>
      <c r="F926" s="20">
        <v>1.176498E-4</v>
      </c>
      <c r="G926" s="20">
        <v>1.3653210000000001E-4</v>
      </c>
    </row>
    <row r="927" spans="1:7" ht="22.5" x14ac:dyDescent="0.2">
      <c r="A927" s="12" t="s">
        <v>1822</v>
      </c>
      <c r="B927" s="10" t="str">
        <f>VLOOKUP(A927,[4]Feuil1!$A$4:$B$2594,2,FALSE)</f>
        <v>Transferts et autres séjours courts pour hémorragies digestives</v>
      </c>
      <c r="C927" s="19">
        <v>13466</v>
      </c>
      <c r="D927" s="32">
        <v>9.6161070000000005E-3</v>
      </c>
      <c r="E927" s="32">
        <v>1.6370266E-3</v>
      </c>
      <c r="F927" s="20">
        <v>8.6276500000000007E-5</v>
      </c>
      <c r="G927" s="20">
        <v>7.67338E-4</v>
      </c>
    </row>
    <row r="928" spans="1:7" ht="22.5" x14ac:dyDescent="0.2">
      <c r="A928" s="12" t="s">
        <v>1823</v>
      </c>
      <c r="B928" s="10" t="str">
        <f>VLOOKUP(A928,[4]Feuil1!$A$4:$B$2594,2,FALSE)</f>
        <v>Autres tumeurs malignes du tube digestif, niveau 1</v>
      </c>
      <c r="C928" s="19">
        <v>8823</v>
      </c>
      <c r="D928" s="32">
        <v>-7.6915230000000001E-2</v>
      </c>
      <c r="E928" s="32">
        <v>-2.5196153999999998E-2</v>
      </c>
      <c r="F928" s="20">
        <v>-8.9413899999999996E-4</v>
      </c>
      <c r="G928" s="20">
        <v>5.0276420000000001E-4</v>
      </c>
    </row>
    <row r="929" spans="1:7" ht="22.5" x14ac:dyDescent="0.2">
      <c r="A929" s="12" t="s">
        <v>1824</v>
      </c>
      <c r="B929" s="10" t="str">
        <f>VLOOKUP(A929,[4]Feuil1!$A$4:$B$2594,2,FALSE)</f>
        <v>Autres tumeurs malignes du tube digestif, niveau 2</v>
      </c>
      <c r="C929" s="19">
        <v>6496</v>
      </c>
      <c r="D929" s="32">
        <v>3.1065550000000002E-4</v>
      </c>
      <c r="E929" s="32">
        <v>8.6956522000000008E-3</v>
      </c>
      <c r="F929" s="20">
        <v>2.1961300000000001E-4</v>
      </c>
      <c r="G929" s="20">
        <v>3.7016389999999999E-4</v>
      </c>
    </row>
    <row r="930" spans="1:7" ht="22.5" x14ac:dyDescent="0.2">
      <c r="A930" s="12" t="s">
        <v>1825</v>
      </c>
      <c r="B930" s="10" t="str">
        <f>VLOOKUP(A930,[4]Feuil1!$A$4:$B$2594,2,FALSE)</f>
        <v>Autres tumeurs malignes du tube digestif, niveau 3</v>
      </c>
      <c r="C930" s="19">
        <v>7193</v>
      </c>
      <c r="D930" s="32">
        <v>7.5162387900000002E-2</v>
      </c>
      <c r="E930" s="32">
        <v>3.46662831E-2</v>
      </c>
      <c r="F930" s="20">
        <v>9.4512030000000003E-4</v>
      </c>
      <c r="G930" s="20">
        <v>4.0988130000000001E-4</v>
      </c>
    </row>
    <row r="931" spans="1:7" ht="22.5" x14ac:dyDescent="0.2">
      <c r="A931" s="12" t="s">
        <v>1826</v>
      </c>
      <c r="B931" s="10" t="str">
        <f>VLOOKUP(A931,[4]Feuil1!$A$4:$B$2594,2,FALSE)</f>
        <v>Autres tumeurs malignes du tube digestif, niveau 4</v>
      </c>
      <c r="C931" s="19">
        <v>1406</v>
      </c>
      <c r="D931" s="32">
        <v>9.8119378600000001E-2</v>
      </c>
      <c r="E931" s="32">
        <v>4.6909903199999999E-2</v>
      </c>
      <c r="F931" s="20">
        <v>2.4706460000000001E-4</v>
      </c>
      <c r="G931" s="20">
        <v>8.0118599999999996E-5</v>
      </c>
    </row>
    <row r="932" spans="1:7" ht="22.5" x14ac:dyDescent="0.2">
      <c r="A932" s="12" t="s">
        <v>1827</v>
      </c>
      <c r="B932" s="10" t="str">
        <f>VLOOKUP(A932,[4]Feuil1!$A$4:$B$2594,2,FALSE)</f>
        <v>Autres tumeurs malignes du tube digestif, très courte durée</v>
      </c>
      <c r="C932" s="19">
        <v>5719</v>
      </c>
      <c r="D932" s="32">
        <v>-6.7268122999999999E-2</v>
      </c>
      <c r="E932" s="32">
        <v>-2.9865942999999999E-2</v>
      </c>
      <c r="F932" s="20">
        <v>-6.9021200000000005E-4</v>
      </c>
      <c r="G932" s="20">
        <v>3.258879E-4</v>
      </c>
    </row>
    <row r="933" spans="1:7" ht="22.5" x14ac:dyDescent="0.2">
      <c r="A933" s="12" t="s">
        <v>1828</v>
      </c>
      <c r="B933" s="10" t="str">
        <f>VLOOKUP(A933,[4]Feuil1!$A$4:$B$2594,2,FALSE)</f>
        <v>Occlusions intestinales non dues à une hernie, niveau 1</v>
      </c>
      <c r="C933" s="19">
        <v>16193</v>
      </c>
      <c r="D933" s="32">
        <v>-2.5621209999999998E-2</v>
      </c>
      <c r="E933" s="32">
        <v>-1.20798E-2</v>
      </c>
      <c r="F933" s="20">
        <v>-7.76489E-4</v>
      </c>
      <c r="G933" s="20">
        <v>9.2273159999999997E-4</v>
      </c>
    </row>
    <row r="934" spans="1:7" ht="22.5" x14ac:dyDescent="0.2">
      <c r="A934" s="12" t="s">
        <v>1829</v>
      </c>
      <c r="B934" s="10" t="str">
        <f>VLOOKUP(A934,[4]Feuil1!$A$4:$B$2594,2,FALSE)</f>
        <v>Occlusions intestinales non dues à une hernie, niveau 2</v>
      </c>
      <c r="C934" s="19">
        <v>14309</v>
      </c>
      <c r="D934" s="32">
        <v>3.2477228599999998E-2</v>
      </c>
      <c r="E934" s="32">
        <v>3.47096681E-2</v>
      </c>
      <c r="F934" s="20">
        <v>1.8823971999999999E-3</v>
      </c>
      <c r="G934" s="20">
        <v>8.1537500000000002E-4</v>
      </c>
    </row>
    <row r="935" spans="1:7" ht="22.5" x14ac:dyDescent="0.2">
      <c r="A935" s="12" t="s">
        <v>1830</v>
      </c>
      <c r="B935" s="10" t="str">
        <f>VLOOKUP(A935,[4]Feuil1!$A$4:$B$2594,2,FALSE)</f>
        <v>Occlusions intestinales non dues à une hernie, niveau 3</v>
      </c>
      <c r="C935" s="19">
        <v>9344</v>
      </c>
      <c r="D935" s="32">
        <v>8.7350894600000006E-2</v>
      </c>
      <c r="E935" s="32">
        <v>6.7763684199999993E-2</v>
      </c>
      <c r="F935" s="20">
        <v>2.3255449E-3</v>
      </c>
      <c r="G935" s="20">
        <v>5.3245259999999998E-4</v>
      </c>
    </row>
    <row r="936" spans="1:7" ht="22.5" x14ac:dyDescent="0.2">
      <c r="A936" s="12" t="s">
        <v>1831</v>
      </c>
      <c r="B936" s="10" t="str">
        <f>VLOOKUP(A936,[4]Feuil1!$A$4:$B$2594,2,FALSE)</f>
        <v>Occlusions intestinales non dues à une hernie, niveau 4</v>
      </c>
      <c r="C936" s="19">
        <v>2779</v>
      </c>
      <c r="D936" s="32">
        <v>0.11676249449999999</v>
      </c>
      <c r="E936" s="32">
        <v>0.1005940594</v>
      </c>
      <c r="F936" s="20">
        <v>9.9610189999999998E-4</v>
      </c>
      <c r="G936" s="20">
        <v>1.5835679999999999E-4</v>
      </c>
    </row>
    <row r="937" spans="1:7" ht="22.5" x14ac:dyDescent="0.2">
      <c r="A937" s="12" t="s">
        <v>1832</v>
      </c>
      <c r="B937" s="10" t="str">
        <f>VLOOKUP(A937,[4]Feuil1!$A$4:$B$2594,2,FALSE)</f>
        <v>Occlusions intestinales non dues à une hernie, très courte durée</v>
      </c>
      <c r="C937" s="19">
        <v>9423</v>
      </c>
      <c r="D937" s="32">
        <v>1.1739713800000001E-2</v>
      </c>
      <c r="E937" s="32">
        <v>4.1109514899999998E-2</v>
      </c>
      <c r="F937" s="20">
        <v>1.4588578999999999E-3</v>
      </c>
      <c r="G937" s="20">
        <v>5.3695429999999996E-4</v>
      </c>
    </row>
    <row r="938" spans="1:7" ht="22.5" x14ac:dyDescent="0.2">
      <c r="A938" s="12" t="s">
        <v>1833</v>
      </c>
      <c r="B938" s="10" t="str">
        <f>VLOOKUP(A938,[4]Feuil1!$A$4:$B$2594,2,FALSE)</f>
        <v>Maladies inflammatoires de l'intestin, niveau 1</v>
      </c>
      <c r="C938" s="19">
        <v>8315</v>
      </c>
      <c r="D938" s="32">
        <v>-4.7957176999999997E-2</v>
      </c>
      <c r="E938" s="32">
        <v>-4.5897876999999997E-2</v>
      </c>
      <c r="F938" s="20">
        <v>-1.568664E-3</v>
      </c>
      <c r="G938" s="20">
        <v>4.7381670000000003E-4</v>
      </c>
    </row>
    <row r="939" spans="1:7" ht="22.5" x14ac:dyDescent="0.2">
      <c r="A939" s="12" t="s">
        <v>1834</v>
      </c>
      <c r="B939" s="10" t="str">
        <f>VLOOKUP(A939,[4]Feuil1!$A$4:$B$2594,2,FALSE)</f>
        <v>Maladies inflammatoires de l'intestin, niveau 2</v>
      </c>
      <c r="C939" s="19">
        <v>3208</v>
      </c>
      <c r="D939" s="32">
        <v>3.9491298500000001E-2</v>
      </c>
      <c r="E939" s="32">
        <v>3.2517707700000002E-2</v>
      </c>
      <c r="F939" s="20">
        <v>3.9608779999999999E-4</v>
      </c>
      <c r="G939" s="20">
        <v>1.8280259999999999E-4</v>
      </c>
    </row>
    <row r="940" spans="1:7" ht="22.5" x14ac:dyDescent="0.2">
      <c r="A940" s="12" t="s">
        <v>1835</v>
      </c>
      <c r="B940" s="10" t="str">
        <f>VLOOKUP(A940,[4]Feuil1!$A$4:$B$2594,2,FALSE)</f>
        <v>Maladies inflammatoires de l'intestin, niveau 3</v>
      </c>
      <c r="C940" s="19">
        <v>2608</v>
      </c>
      <c r="D940" s="32">
        <v>4.2787286100000002E-2</v>
      </c>
      <c r="E940" s="32">
        <v>1.9148104700000002E-2</v>
      </c>
      <c r="F940" s="20">
        <v>1.9216139999999999E-4</v>
      </c>
      <c r="G940" s="20">
        <v>1.4861259999999999E-4</v>
      </c>
    </row>
    <row r="941" spans="1:7" ht="22.5" x14ac:dyDescent="0.2">
      <c r="A941" s="12" t="s">
        <v>1836</v>
      </c>
      <c r="B941" s="10" t="str">
        <f>VLOOKUP(A941,[4]Feuil1!$A$4:$B$2594,2,FALSE)</f>
        <v>Maladies inflammatoires de l'intestin, niveau 4</v>
      </c>
      <c r="C941" s="19">
        <v>739</v>
      </c>
      <c r="D941" s="32">
        <v>0.10586552220000001</v>
      </c>
      <c r="E941" s="32">
        <v>-4.3984476000000002E-2</v>
      </c>
      <c r="F941" s="20">
        <v>-1.3333600000000001E-4</v>
      </c>
      <c r="G941" s="20">
        <v>4.2110700000000003E-5</v>
      </c>
    </row>
    <row r="942" spans="1:7" ht="22.5" x14ac:dyDescent="0.2">
      <c r="A942" s="12" t="s">
        <v>1837</v>
      </c>
      <c r="B942" s="10" t="str">
        <f>VLOOKUP(A942,[4]Feuil1!$A$4:$B$2594,2,FALSE)</f>
        <v>Maladies inflammatoires de l'intestin, très courte durée</v>
      </c>
      <c r="C942" s="19">
        <v>2532</v>
      </c>
      <c r="D942" s="32">
        <v>-0.16106828200000001</v>
      </c>
      <c r="E942" s="32">
        <v>-0.16901870699999999</v>
      </c>
      <c r="F942" s="20">
        <v>-2.019655E-3</v>
      </c>
      <c r="G942" s="20">
        <v>1.4428189999999999E-4</v>
      </c>
    </row>
    <row r="943" spans="1:7" ht="22.5" x14ac:dyDescent="0.2">
      <c r="A943" s="12" t="s">
        <v>1838</v>
      </c>
      <c r="B943" s="10" t="str">
        <f>VLOOKUP(A943,[4]Feuil1!$A$4:$B$2594,2,FALSE)</f>
        <v>Autres affections digestives, âge inférieur à 18 ans, niveau 1</v>
      </c>
      <c r="C943" s="19">
        <v>3320</v>
      </c>
      <c r="D943" s="32">
        <v>-3.4123770999999997E-2</v>
      </c>
      <c r="E943" s="32">
        <v>-5.9880239999999998E-3</v>
      </c>
      <c r="F943" s="20">
        <v>-7.8432999999999999E-5</v>
      </c>
      <c r="G943" s="20">
        <v>1.8918480000000001E-4</v>
      </c>
    </row>
    <row r="944" spans="1:7" ht="22.5" x14ac:dyDescent="0.2">
      <c r="A944" s="12" t="s">
        <v>1839</v>
      </c>
      <c r="B944" s="10" t="str">
        <f>VLOOKUP(A944,[4]Feuil1!$A$4:$B$2594,2,FALSE)</f>
        <v>Autres affections digestives, âge inférieur à 18 ans, niveau 2</v>
      </c>
      <c r="C944" s="19">
        <v>753</v>
      </c>
      <c r="D944" s="32">
        <v>1.5060240999999999E-3</v>
      </c>
      <c r="E944" s="32">
        <v>0.13233082709999999</v>
      </c>
      <c r="F944" s="20">
        <v>3.4510619999999999E-4</v>
      </c>
      <c r="G944" s="20">
        <v>4.2908499999999998E-5</v>
      </c>
    </row>
    <row r="945" spans="1:7" ht="22.5" x14ac:dyDescent="0.2">
      <c r="A945" s="12" t="s">
        <v>1840</v>
      </c>
      <c r="B945" s="10" t="str">
        <f>VLOOKUP(A945,[4]Feuil1!$A$4:$B$2594,2,FALSE)</f>
        <v>Autres affections digestives, âge inférieur à 18 ans, niveau 3</v>
      </c>
      <c r="C945" s="19">
        <v>353</v>
      </c>
      <c r="D945" s="32">
        <v>0.32363636359999998</v>
      </c>
      <c r="E945" s="32">
        <v>-3.0219780000000002E-2</v>
      </c>
      <c r="F945" s="20">
        <v>-4.3137999999999999E-5</v>
      </c>
      <c r="G945" s="20">
        <v>2.01151E-5</v>
      </c>
    </row>
    <row r="946" spans="1:7" ht="22.5" x14ac:dyDescent="0.2">
      <c r="A946" s="12" t="s">
        <v>1841</v>
      </c>
      <c r="B946" s="10" t="str">
        <f>VLOOKUP(A946,[4]Feuil1!$A$4:$B$2594,2,FALSE)</f>
        <v>Autres affections digestives, âge inférieur à 18 ans, niveau 4</v>
      </c>
      <c r="C946" s="19">
        <v>79</v>
      </c>
      <c r="D946" s="32">
        <v>0.55102040819999998</v>
      </c>
      <c r="E946" s="32">
        <v>3.9473684199999998E-2</v>
      </c>
      <c r="F946" s="20">
        <v>1.1765E-5</v>
      </c>
      <c r="G946" s="20">
        <v>4.5016858999999997E-6</v>
      </c>
    </row>
    <row r="947" spans="1:7" ht="22.5" x14ac:dyDescent="0.2">
      <c r="A947" s="12" t="s">
        <v>1842</v>
      </c>
      <c r="B947" s="10" t="str">
        <f>VLOOKUP(A947,[4]Feuil1!$A$4:$B$2594,2,FALSE)</f>
        <v>Autres affections digestives, âge inférieur à 18 ans, très courte durée</v>
      </c>
      <c r="C947" s="19">
        <v>7625</v>
      </c>
      <c r="D947" s="32">
        <v>-5.9422532E-2</v>
      </c>
      <c r="E947" s="32">
        <v>4.4949979399999999E-2</v>
      </c>
      <c r="F947" s="20">
        <v>1.2863048000000001E-3</v>
      </c>
      <c r="G947" s="20">
        <v>4.3449820000000003E-4</v>
      </c>
    </row>
    <row r="948" spans="1:7" ht="22.5" x14ac:dyDescent="0.2">
      <c r="A948" s="12" t="s">
        <v>1843</v>
      </c>
      <c r="B948" s="10" t="str">
        <f>VLOOKUP(A948,[4]Feuil1!$A$4:$B$2594,2,FALSE)</f>
        <v>Autres affections digestives, âge supérieur à 17 ans, niveau 1</v>
      </c>
      <c r="C948" s="19">
        <v>18845</v>
      </c>
      <c r="D948" s="32">
        <v>-3.8042924999999998E-2</v>
      </c>
      <c r="E948" s="32">
        <v>-3.648091E-3</v>
      </c>
      <c r="F948" s="20">
        <v>-2.7059499999999999E-4</v>
      </c>
      <c r="G948" s="20">
        <v>1.0738515E-3</v>
      </c>
    </row>
    <row r="949" spans="1:7" ht="22.5" x14ac:dyDescent="0.2">
      <c r="A949" s="12" t="s">
        <v>1844</v>
      </c>
      <c r="B949" s="10" t="str">
        <f>VLOOKUP(A949,[4]Feuil1!$A$4:$B$2594,2,FALSE)</f>
        <v>Autres affections digestives, âge supérieur à 17 ans, niveau 2</v>
      </c>
      <c r="C949" s="19">
        <v>10733</v>
      </c>
      <c r="D949" s="32">
        <v>1.6374038300000001E-2</v>
      </c>
      <c r="E949" s="32">
        <v>4.1634316800000001E-2</v>
      </c>
      <c r="F949" s="20">
        <v>1.6823925E-3</v>
      </c>
      <c r="G949" s="20">
        <v>6.116025E-4</v>
      </c>
    </row>
    <row r="950" spans="1:7" ht="22.5" x14ac:dyDescent="0.2">
      <c r="A950" s="12" t="s">
        <v>1845</v>
      </c>
      <c r="B950" s="10" t="str">
        <f>VLOOKUP(A950,[4]Feuil1!$A$4:$B$2594,2,FALSE)</f>
        <v>Autres affections digestives, âge supérieur à 17 ans, niveau 3</v>
      </c>
      <c r="C950" s="19">
        <v>6655</v>
      </c>
      <c r="D950" s="32">
        <v>0.11133603240000001</v>
      </c>
      <c r="E950" s="32">
        <v>0.102003643</v>
      </c>
      <c r="F950" s="20">
        <v>2.4157431000000002E-3</v>
      </c>
      <c r="G950" s="20">
        <v>3.7922429999999999E-4</v>
      </c>
    </row>
    <row r="951" spans="1:7" ht="22.5" x14ac:dyDescent="0.2">
      <c r="A951" s="12" t="s">
        <v>1846</v>
      </c>
      <c r="B951" s="10" t="str">
        <f>VLOOKUP(A951,[4]Feuil1!$A$4:$B$2594,2,FALSE)</f>
        <v>Autres affections digestives, âge supérieur à 17 ans, niveau 4</v>
      </c>
      <c r="C951" s="19">
        <v>2172</v>
      </c>
      <c r="D951" s="32">
        <v>0.13435374150000001</v>
      </c>
      <c r="E951" s="32">
        <v>8.5457271400000007E-2</v>
      </c>
      <c r="F951" s="20">
        <v>6.7060399999999999E-4</v>
      </c>
      <c r="G951" s="20">
        <v>1.237679E-4</v>
      </c>
    </row>
    <row r="952" spans="1:7" ht="22.5" x14ac:dyDescent="0.2">
      <c r="A952" s="12" t="s">
        <v>1847</v>
      </c>
      <c r="B952" s="10" t="str">
        <f>VLOOKUP(A952,[4]Feuil1!$A$4:$B$2594,2,FALSE)</f>
        <v>Autres affections digestives, âge supérieur à 17 ans, très courte durée</v>
      </c>
      <c r="C952" s="19">
        <v>16263</v>
      </c>
      <c r="D952" s="32">
        <v>1.4596670900000001E-2</v>
      </c>
      <c r="E952" s="32">
        <v>2.6186269599999999E-2</v>
      </c>
      <c r="F952" s="20">
        <v>1.6274893000000001E-3</v>
      </c>
      <c r="G952" s="20">
        <v>9.2672049999999997E-4</v>
      </c>
    </row>
    <row r="953" spans="1:7" ht="22.5" x14ac:dyDescent="0.2">
      <c r="A953" s="12" t="s">
        <v>1848</v>
      </c>
      <c r="B953" s="10" t="str">
        <f>VLOOKUP(A953,[4]Feuil1!$A$4:$B$2594,2,FALSE)</f>
        <v>Ulcères gastroduodénaux compliqués, niveau 1</v>
      </c>
      <c r="C953" s="19">
        <v>275</v>
      </c>
      <c r="D953" s="32">
        <v>2.2801302900000001E-2</v>
      </c>
      <c r="E953" s="32">
        <v>-0.12420382200000001</v>
      </c>
      <c r="F953" s="20">
        <v>-1.5294500000000001E-4</v>
      </c>
      <c r="G953" s="20">
        <v>1.5670400000000002E-5</v>
      </c>
    </row>
    <row r="954" spans="1:7" ht="22.5" x14ac:dyDescent="0.2">
      <c r="A954" s="12" t="s">
        <v>1849</v>
      </c>
      <c r="B954" s="10" t="str">
        <f>VLOOKUP(A954,[4]Feuil1!$A$4:$B$2594,2,FALSE)</f>
        <v>Ulcères gastroduodénaux compliqués, niveau 2</v>
      </c>
      <c r="C954" s="19">
        <v>211</v>
      </c>
      <c r="D954" s="32">
        <v>5.6074766400000003E-2</v>
      </c>
      <c r="E954" s="32">
        <v>-6.6371681000000002E-2</v>
      </c>
      <c r="F954" s="20">
        <v>-5.8825E-5</v>
      </c>
      <c r="G954" s="20">
        <v>1.2023499999999999E-5</v>
      </c>
    </row>
    <row r="955" spans="1:7" ht="22.5" x14ac:dyDescent="0.2">
      <c r="A955" s="12" t="s">
        <v>1850</v>
      </c>
      <c r="B955" s="10" t="str">
        <f>VLOOKUP(A955,[4]Feuil1!$A$4:$B$2594,2,FALSE)</f>
        <v>Ulcères gastroduodénaux compliqués, niveau 3</v>
      </c>
      <c r="C955" s="19">
        <v>104</v>
      </c>
      <c r="D955" s="32">
        <v>-6.6037736E-2</v>
      </c>
      <c r="E955" s="32">
        <v>5.0505050500000002E-2</v>
      </c>
      <c r="F955" s="20">
        <v>1.96083E-5</v>
      </c>
      <c r="G955" s="20">
        <v>5.9262699999999999E-6</v>
      </c>
    </row>
    <row r="956" spans="1:7" ht="22.5" x14ac:dyDescent="0.2">
      <c r="A956" s="12" t="s">
        <v>1851</v>
      </c>
      <c r="B956" s="10" t="str">
        <f>VLOOKUP(A956,[4]Feuil1!$A$4:$B$2594,2,FALSE)</f>
        <v>Ulcères gastroduodénaux compliqués, niveau 4</v>
      </c>
      <c r="C956" s="19">
        <v>32</v>
      </c>
      <c r="D956" s="32">
        <v>0.2666666667</v>
      </c>
      <c r="E956" s="32">
        <v>-0.15789473700000001</v>
      </c>
      <c r="F956" s="20">
        <v>-2.353E-5</v>
      </c>
      <c r="G956" s="20">
        <v>1.8234676999999999E-6</v>
      </c>
    </row>
    <row r="957" spans="1:7" ht="22.5" x14ac:dyDescent="0.2">
      <c r="A957" s="12" t="s">
        <v>1852</v>
      </c>
      <c r="B957" s="10" t="str">
        <f>VLOOKUP(A957,[4]Feuil1!$A$4:$B$2594,2,FALSE)</f>
        <v>Ulcères gastroduodénaux non compliqués, niveau 1</v>
      </c>
      <c r="C957" s="19">
        <v>2339</v>
      </c>
      <c r="D957" s="32">
        <v>-0.10710172699999999</v>
      </c>
      <c r="E957" s="32">
        <v>5.5889939999999999E-3</v>
      </c>
      <c r="F957" s="20">
        <v>5.09816E-5</v>
      </c>
      <c r="G957" s="20">
        <v>1.3328409999999999E-4</v>
      </c>
    </row>
    <row r="958" spans="1:7" ht="22.5" x14ac:dyDescent="0.2">
      <c r="A958" s="12" t="s">
        <v>1853</v>
      </c>
      <c r="B958" s="10" t="str">
        <f>VLOOKUP(A958,[4]Feuil1!$A$4:$B$2594,2,FALSE)</f>
        <v>Ulcères gastroduodénaux non compliqués, niveau 2</v>
      </c>
      <c r="C958" s="19">
        <v>2116</v>
      </c>
      <c r="D958" s="32">
        <v>-4.5987376000000003E-2</v>
      </c>
      <c r="E958" s="32">
        <v>0</v>
      </c>
      <c r="F958" s="20">
        <v>0</v>
      </c>
      <c r="G958" s="20">
        <v>1.2057679999999999E-4</v>
      </c>
    </row>
    <row r="959" spans="1:7" ht="22.5" x14ac:dyDescent="0.2">
      <c r="A959" s="12" t="s">
        <v>1854</v>
      </c>
      <c r="B959" s="10" t="str">
        <f>VLOOKUP(A959,[4]Feuil1!$A$4:$B$2594,2,FALSE)</f>
        <v>Ulcères gastroduodénaux non compliqués, niveau 3</v>
      </c>
      <c r="C959" s="19">
        <v>794</v>
      </c>
      <c r="D959" s="32">
        <v>-0.149466192</v>
      </c>
      <c r="E959" s="32">
        <v>0.1073919107</v>
      </c>
      <c r="F959" s="20">
        <v>3.0196790000000003E-4</v>
      </c>
      <c r="G959" s="20">
        <v>4.5244799999999998E-5</v>
      </c>
    </row>
    <row r="960" spans="1:7" ht="22.5" x14ac:dyDescent="0.2">
      <c r="A960" s="12" t="s">
        <v>1855</v>
      </c>
      <c r="B960" s="10" t="str">
        <f>VLOOKUP(A960,[4]Feuil1!$A$4:$B$2594,2,FALSE)</f>
        <v>Ulcères gastroduodénaux non compliqués, niveau 4</v>
      </c>
      <c r="C960" s="19">
        <v>172</v>
      </c>
      <c r="D960" s="32">
        <v>-7.7380952000000003E-2</v>
      </c>
      <c r="E960" s="32">
        <v>0.1096774194</v>
      </c>
      <c r="F960" s="20">
        <v>6.6668200000000007E-5</v>
      </c>
      <c r="G960" s="20">
        <v>9.8011389000000001E-6</v>
      </c>
    </row>
    <row r="961" spans="1:7" ht="22.5" x14ac:dyDescent="0.2">
      <c r="A961" s="12" t="s">
        <v>1856</v>
      </c>
      <c r="B961" s="10" t="str">
        <f>VLOOKUP(A961,[4]Feuil1!$A$4:$B$2594,2,FALSE)</f>
        <v>Ulcères gastroduodénaux non compliqués, très courte durée</v>
      </c>
      <c r="C961" s="19">
        <v>1756</v>
      </c>
      <c r="D961" s="32">
        <v>-6.0764798000000002E-2</v>
      </c>
      <c r="E961" s="32">
        <v>-2.0635806E-2</v>
      </c>
      <c r="F961" s="20">
        <v>-1.4510099999999999E-4</v>
      </c>
      <c r="G961" s="20">
        <v>1.0006279999999999E-4</v>
      </c>
    </row>
    <row r="962" spans="1:7" x14ac:dyDescent="0.2">
      <c r="A962" s="12" t="s">
        <v>1857</v>
      </c>
      <c r="B962" s="10" t="str">
        <f>VLOOKUP(A962,[4]Feuil1!$A$4:$B$2594,2,FALSE)</f>
        <v>Douleurs abdominales, niveau 1</v>
      </c>
      <c r="C962" s="19">
        <v>21965</v>
      </c>
      <c r="D962" s="32">
        <v>-9.0982319000000006E-2</v>
      </c>
      <c r="E962" s="32">
        <v>-2.6938414000000001E-2</v>
      </c>
      <c r="F962" s="20">
        <v>-2.3843699999999998E-3</v>
      </c>
      <c r="G962" s="20">
        <v>1.2516395999999999E-3</v>
      </c>
    </row>
    <row r="963" spans="1:7" x14ac:dyDescent="0.2">
      <c r="A963" s="12" t="s">
        <v>1858</v>
      </c>
      <c r="B963" s="10" t="str">
        <f>VLOOKUP(A963,[4]Feuil1!$A$4:$B$2594,2,FALSE)</f>
        <v>Douleurs abdominales, niveau 2</v>
      </c>
      <c r="C963" s="19">
        <v>7463</v>
      </c>
      <c r="D963" s="32">
        <v>-5.7182882999999997E-2</v>
      </c>
      <c r="E963" s="32">
        <v>7.9697420000000001E-3</v>
      </c>
      <c r="F963" s="20">
        <v>2.3137799999999999E-4</v>
      </c>
      <c r="G963" s="20">
        <v>4.2526690000000003E-4</v>
      </c>
    </row>
    <row r="964" spans="1:7" x14ac:dyDescent="0.2">
      <c r="A964" s="12" t="s">
        <v>1859</v>
      </c>
      <c r="B964" s="10" t="str">
        <f>VLOOKUP(A964,[4]Feuil1!$A$4:$B$2594,2,FALSE)</f>
        <v>Douleurs abdominales, niveau 3</v>
      </c>
      <c r="C964" s="19">
        <v>4951</v>
      </c>
      <c r="D964" s="32">
        <v>-1.6231764999999999E-2</v>
      </c>
      <c r="E964" s="32">
        <v>3.4043441899999999E-2</v>
      </c>
      <c r="F964" s="20">
        <v>6.3923069999999999E-4</v>
      </c>
      <c r="G964" s="20">
        <v>2.8212460000000001E-4</v>
      </c>
    </row>
    <row r="965" spans="1:7" x14ac:dyDescent="0.2">
      <c r="A965" s="12" t="s">
        <v>1860</v>
      </c>
      <c r="B965" s="10" t="str">
        <f>VLOOKUP(A965,[4]Feuil1!$A$4:$B$2594,2,FALSE)</f>
        <v>Douleurs abdominales, niveau 4</v>
      </c>
      <c r="C965" s="19">
        <v>241</v>
      </c>
      <c r="D965" s="32">
        <v>6.6964285700000001E-2</v>
      </c>
      <c r="E965" s="32">
        <v>8.3682007999999995E-3</v>
      </c>
      <c r="F965" s="20">
        <v>7.8433218000000002E-6</v>
      </c>
      <c r="G965" s="20">
        <v>1.3733E-5</v>
      </c>
    </row>
    <row r="966" spans="1:7" x14ac:dyDescent="0.2">
      <c r="A966" s="12" t="s">
        <v>1861</v>
      </c>
      <c r="B966" s="10" t="str">
        <f>VLOOKUP(A966,[4]Feuil1!$A$4:$B$2594,2,FALSE)</f>
        <v>Douleurs abdominales, très courte durée</v>
      </c>
      <c r="C966" s="19">
        <v>74959</v>
      </c>
      <c r="D966" s="32">
        <v>-1.1564645E-2</v>
      </c>
      <c r="E966" s="32">
        <v>5.7794086500000001E-2</v>
      </c>
      <c r="F966" s="20">
        <v>1.6059201400000001E-2</v>
      </c>
      <c r="G966" s="20">
        <v>4.2714160999999997E-3</v>
      </c>
    </row>
    <row r="967" spans="1:7" ht="22.5" x14ac:dyDescent="0.2">
      <c r="A967" s="12" t="s">
        <v>1862</v>
      </c>
      <c r="B967" s="10" t="str">
        <f>VLOOKUP(A967,[4]Feuil1!$A$4:$B$2594,2,FALSE)</f>
        <v>Tumeurs malignes de l'oesophage et de l'estomac, niveau 1</v>
      </c>
      <c r="C967" s="19">
        <v>2516</v>
      </c>
      <c r="D967" s="32">
        <v>-6.8388505000000002E-2</v>
      </c>
      <c r="E967" s="32">
        <v>-1.7571261000000001E-2</v>
      </c>
      <c r="F967" s="20">
        <v>-1.7647499999999999E-4</v>
      </c>
      <c r="G967" s="20">
        <v>1.4337010000000001E-4</v>
      </c>
    </row>
    <row r="968" spans="1:7" ht="22.5" x14ac:dyDescent="0.2">
      <c r="A968" s="12" t="s">
        <v>1863</v>
      </c>
      <c r="B968" s="10" t="str">
        <f>VLOOKUP(A968,[4]Feuil1!$A$4:$B$2594,2,FALSE)</f>
        <v>Tumeurs malignes de l'oesophage et de l'estomac, niveau 2</v>
      </c>
      <c r="C968" s="19">
        <v>2316</v>
      </c>
      <c r="D968" s="32">
        <v>-4.4123546E-2</v>
      </c>
      <c r="E968" s="32">
        <v>-2.811582E-2</v>
      </c>
      <c r="F968" s="20">
        <v>-2.6275099999999998E-4</v>
      </c>
      <c r="G968" s="20">
        <v>1.319735E-4</v>
      </c>
    </row>
    <row r="969" spans="1:7" ht="22.5" x14ac:dyDescent="0.2">
      <c r="A969" s="12" t="s">
        <v>1864</v>
      </c>
      <c r="B969" s="10" t="str">
        <f>VLOOKUP(A969,[4]Feuil1!$A$4:$B$2594,2,FALSE)</f>
        <v>Tumeurs malignes de l'oesophage et de l'estomac, niveau 3</v>
      </c>
      <c r="C969" s="19">
        <v>3470</v>
      </c>
      <c r="D969" s="32">
        <v>5.4815263500000003E-2</v>
      </c>
      <c r="E969" s="32">
        <v>-3.7324150000000002E-3</v>
      </c>
      <c r="F969" s="20">
        <v>-5.0982000000000001E-5</v>
      </c>
      <c r="G969" s="20">
        <v>1.9773229999999999E-4</v>
      </c>
    </row>
    <row r="970" spans="1:7" ht="22.5" x14ac:dyDescent="0.2">
      <c r="A970" s="12" t="s">
        <v>1865</v>
      </c>
      <c r="B970" s="10" t="str">
        <f>VLOOKUP(A970,[4]Feuil1!$A$4:$B$2594,2,FALSE)</f>
        <v>Tumeurs malignes de l'oesophage et de l'estomac, niveau 4</v>
      </c>
      <c r="C970" s="19">
        <v>1008</v>
      </c>
      <c r="D970" s="32">
        <v>2.9713114799999999E-2</v>
      </c>
      <c r="E970" s="32">
        <v>2.9850746000000001E-3</v>
      </c>
      <c r="F970" s="20">
        <v>1.1765E-5</v>
      </c>
      <c r="G970" s="20">
        <v>5.7439199999999997E-5</v>
      </c>
    </row>
    <row r="971" spans="1:7" ht="22.5" x14ac:dyDescent="0.2">
      <c r="A971" s="12" t="s">
        <v>1866</v>
      </c>
      <c r="B971" s="10" t="str">
        <f>VLOOKUP(A971,[4]Feuil1!$A$4:$B$2594,2,FALSE)</f>
        <v>Tumeurs malignes de l'oesophage et de l'estomac, très courte durée</v>
      </c>
      <c r="C971" s="19">
        <v>1777</v>
      </c>
      <c r="D971" s="32">
        <v>-0.108121331</v>
      </c>
      <c r="E971" s="32">
        <v>-2.5233131999999998E-2</v>
      </c>
      <c r="F971" s="20">
        <v>-1.8039600000000001E-4</v>
      </c>
      <c r="G971" s="20">
        <v>1.012594E-4</v>
      </c>
    </row>
    <row r="972" spans="1:7" x14ac:dyDescent="0.2">
      <c r="A972" s="12" t="s">
        <v>1867</v>
      </c>
      <c r="B972" s="10" t="str">
        <f>VLOOKUP(A972,[4]Feuil1!$A$4:$B$2594,2,FALSE)</f>
        <v>Invaginations intestinales aigües, niveau 1</v>
      </c>
      <c r="C972" s="19">
        <v>2124</v>
      </c>
      <c r="D972" s="32">
        <v>1.85092546E-2</v>
      </c>
      <c r="E972" s="32">
        <v>4.32220039E-2</v>
      </c>
      <c r="F972" s="20">
        <v>3.4510619999999999E-4</v>
      </c>
      <c r="G972" s="20">
        <v>1.210327E-4</v>
      </c>
    </row>
    <row r="973" spans="1:7" x14ac:dyDescent="0.2">
      <c r="A973" s="12" t="s">
        <v>1868</v>
      </c>
      <c r="B973" s="10" t="str">
        <f>VLOOKUP(A973,[4]Feuil1!$A$4:$B$2594,2,FALSE)</f>
        <v>Invaginations intestinales aigües, niveau 2</v>
      </c>
      <c r="C973" s="19">
        <v>82</v>
      </c>
      <c r="D973" s="32">
        <v>0.5</v>
      </c>
      <c r="E973" s="32">
        <v>5.1282051299999999E-2</v>
      </c>
      <c r="F973" s="20">
        <v>1.56866E-5</v>
      </c>
      <c r="G973" s="20">
        <v>4.6726360000000001E-6</v>
      </c>
    </row>
    <row r="974" spans="1:7" x14ac:dyDescent="0.2">
      <c r="A974" s="12" t="s">
        <v>1869</v>
      </c>
      <c r="B974" s="10" t="str">
        <f>VLOOKUP(A974,[4]Feuil1!$A$4:$B$2594,2,FALSE)</f>
        <v>Invaginations intestinales aigües, niveau 3</v>
      </c>
      <c r="C974" s="19">
        <v>9</v>
      </c>
      <c r="D974" s="32">
        <v>-6.25E-2</v>
      </c>
      <c r="E974" s="32">
        <v>-0.4</v>
      </c>
      <c r="F974" s="20">
        <v>-2.353E-5</v>
      </c>
      <c r="G974" s="20">
        <v>5.1285028999999998E-7</v>
      </c>
    </row>
    <row r="975" spans="1:7" x14ac:dyDescent="0.2">
      <c r="A975" s="12" t="s">
        <v>1870</v>
      </c>
      <c r="B975" s="10" t="str">
        <f>VLOOKUP(A975,[4]Feuil1!$A$4:$B$2594,2,FALSE)</f>
        <v>Invaginations intestinales aigües, niveau 4</v>
      </c>
      <c r="C975" s="19">
        <v>7</v>
      </c>
      <c r="D975" s="32">
        <v>7</v>
      </c>
      <c r="E975" s="32">
        <v>-0.125</v>
      </c>
      <c r="F975" s="20">
        <v>-3.9216610000000001E-6</v>
      </c>
      <c r="G975" s="20">
        <v>3.9888355999999998E-7</v>
      </c>
    </row>
    <row r="976" spans="1:7" x14ac:dyDescent="0.2">
      <c r="A976" s="12" t="s">
        <v>1871</v>
      </c>
      <c r="B976" s="10" t="str">
        <f>VLOOKUP(A976,[4]Feuil1!$A$4:$B$2594,2,FALSE)</f>
        <v>Suivi de greffes de l'appareil digestif</v>
      </c>
      <c r="C976" s="19">
        <v>28</v>
      </c>
      <c r="D976" s="32">
        <v>-6.25E-2</v>
      </c>
      <c r="E976" s="32">
        <v>-6.6666666999999999E-2</v>
      </c>
      <c r="F976" s="20">
        <v>-7.8433220000000001E-6</v>
      </c>
      <c r="G976" s="20">
        <v>1.5955342E-6</v>
      </c>
    </row>
    <row r="977" spans="1:7" ht="22.5" x14ac:dyDescent="0.2">
      <c r="A977" s="12" t="s">
        <v>1872</v>
      </c>
      <c r="B977" s="10" t="str">
        <f>VLOOKUP(A977,[4]Feuil1!$A$4:$B$2594,2,FALSE)</f>
        <v>Explorations et surveillance pour affections de l'appareil digestif</v>
      </c>
      <c r="C977" s="19">
        <v>24506</v>
      </c>
      <c r="D977" s="32">
        <v>-1.1339271E-2</v>
      </c>
      <c r="E977" s="32">
        <v>2.19793969E-2</v>
      </c>
      <c r="F977" s="20">
        <v>2.0667152999999999E-3</v>
      </c>
      <c r="G977" s="20">
        <v>1.3964343999999999E-3</v>
      </c>
    </row>
    <row r="978" spans="1:7" ht="22.5" x14ac:dyDescent="0.2">
      <c r="A978" s="12" t="s">
        <v>1873</v>
      </c>
      <c r="B978" s="10" t="str">
        <f>VLOOKUP(A978,[4]Feuil1!$A$4:$B$2594,2,FALSE)</f>
        <v>Soins de stomies digestives, très courte durée</v>
      </c>
      <c r="C978" s="19">
        <v>1103</v>
      </c>
      <c r="D978" s="32">
        <v>-9.3023255999999999E-2</v>
      </c>
      <c r="E978" s="32">
        <v>0.17841880339999999</v>
      </c>
      <c r="F978" s="20">
        <v>6.5491740000000001E-4</v>
      </c>
      <c r="G978" s="20">
        <v>6.2852699999999995E-5</v>
      </c>
    </row>
    <row r="979" spans="1:7" x14ac:dyDescent="0.2">
      <c r="A979" s="12" t="s">
        <v>1874</v>
      </c>
      <c r="B979" s="10" t="str">
        <f>VLOOKUP(A979,[4]Feuil1!$A$4:$B$2594,2,FALSE)</f>
        <v>Soins de stomies digestives</v>
      </c>
      <c r="C979" s="19">
        <v>5703</v>
      </c>
      <c r="D979" s="32">
        <v>8.4885316599999996E-2</v>
      </c>
      <c r="E979" s="32">
        <v>3.0538489299999999E-2</v>
      </c>
      <c r="F979" s="20">
        <v>6.627607E-4</v>
      </c>
      <c r="G979" s="20">
        <v>3.2497610000000002E-4</v>
      </c>
    </row>
    <row r="980" spans="1:7" ht="22.5" x14ac:dyDescent="0.2">
      <c r="A980" s="12" t="s">
        <v>1875</v>
      </c>
      <c r="B980" s="10" t="str">
        <f>VLOOKUP(A980,[4]Feuil1!$A$4:$B$2594,2,FALSE)</f>
        <v>Symptômes et autres recours aux soins de la CMD 06, très courte durée</v>
      </c>
      <c r="C980" s="19">
        <v>35701</v>
      </c>
      <c r="D980" s="32">
        <v>-4.8327350000000003E-3</v>
      </c>
      <c r="E980" s="32">
        <v>3.8122655499999998E-2</v>
      </c>
      <c r="F980" s="20">
        <v>5.1412973999999997E-3</v>
      </c>
      <c r="G980" s="20">
        <v>2.0343631E-3</v>
      </c>
    </row>
    <row r="981" spans="1:7" ht="22.5" x14ac:dyDescent="0.2">
      <c r="A981" s="12" t="s">
        <v>1876</v>
      </c>
      <c r="B981" s="10" t="str">
        <f>VLOOKUP(A981,[4]Feuil1!$A$4:$B$2594,2,FALSE)</f>
        <v>Symptômes et autres recours aux soins de la CMD 06</v>
      </c>
      <c r="C981" s="19">
        <v>28718</v>
      </c>
      <c r="D981" s="32">
        <v>-5.0044012999999998E-2</v>
      </c>
      <c r="E981" s="32">
        <v>-1.4448486999999999E-2</v>
      </c>
      <c r="F981" s="20">
        <v>-1.6510190000000001E-3</v>
      </c>
      <c r="G981" s="20">
        <v>1.6364483000000001E-3</v>
      </c>
    </row>
    <row r="982" spans="1:7" ht="22.5" x14ac:dyDescent="0.2">
      <c r="A982" s="12" t="s">
        <v>1877</v>
      </c>
      <c r="B982" s="10" t="str">
        <f>VLOOKUP(A982,[4]Feuil1!$A$4:$B$2594,2,FALSE)</f>
        <v>Affections sévères du tube digestif, niveau 1</v>
      </c>
      <c r="C982" s="19">
        <v>5851</v>
      </c>
      <c r="D982" s="32">
        <v>-1.2739996E-2</v>
      </c>
      <c r="E982" s="32">
        <v>6.3431479499999999E-2</v>
      </c>
      <c r="F982" s="20">
        <v>1.3686597E-3</v>
      </c>
      <c r="G982" s="20">
        <v>3.3340969999999997E-4</v>
      </c>
    </row>
    <row r="983" spans="1:7" ht="22.5" x14ac:dyDescent="0.2">
      <c r="A983" s="12" t="s">
        <v>1878</v>
      </c>
      <c r="B983" s="10" t="str">
        <f>VLOOKUP(A983,[4]Feuil1!$A$4:$B$2594,2,FALSE)</f>
        <v>Affections sévères du tube digestif, niveau 2</v>
      </c>
      <c r="C983" s="19">
        <v>3379</v>
      </c>
      <c r="D983" s="32">
        <v>0.1116844821</v>
      </c>
      <c r="E983" s="32">
        <v>0.1203580902</v>
      </c>
      <c r="F983" s="20">
        <v>1.4235629000000001E-3</v>
      </c>
      <c r="G983" s="20">
        <v>1.9254680000000001E-4</v>
      </c>
    </row>
    <row r="984" spans="1:7" ht="22.5" x14ac:dyDescent="0.2">
      <c r="A984" s="12" t="s">
        <v>1879</v>
      </c>
      <c r="B984" s="10" t="str">
        <f>VLOOKUP(A984,[4]Feuil1!$A$4:$B$2594,2,FALSE)</f>
        <v>Affections sévères du tube digestif, niveau 3</v>
      </c>
      <c r="C984" s="19">
        <v>2492</v>
      </c>
      <c r="D984" s="32">
        <v>7.46339159E-2</v>
      </c>
      <c r="E984" s="32">
        <v>9.5384615399999997E-2</v>
      </c>
      <c r="F984" s="20">
        <v>8.510004E-4</v>
      </c>
      <c r="G984" s="20">
        <v>1.4200249999999999E-4</v>
      </c>
    </row>
    <row r="985" spans="1:7" ht="22.5" x14ac:dyDescent="0.2">
      <c r="A985" s="12" t="s">
        <v>1880</v>
      </c>
      <c r="B985" s="10" t="str">
        <f>VLOOKUP(A985,[4]Feuil1!$A$4:$B$2594,2,FALSE)</f>
        <v>Affections sévères du tube digestif, niveau 4</v>
      </c>
      <c r="C985" s="19">
        <v>2172</v>
      </c>
      <c r="D985" s="32">
        <v>0.16656751929999999</v>
      </c>
      <c r="E985" s="32">
        <v>0.1075981642</v>
      </c>
      <c r="F985" s="20">
        <v>8.2747050000000003E-4</v>
      </c>
      <c r="G985" s="20">
        <v>1.237679E-4</v>
      </c>
    </row>
    <row r="986" spans="1:7" ht="22.5" x14ac:dyDescent="0.2">
      <c r="A986" s="12" t="s">
        <v>1881</v>
      </c>
      <c r="B986" s="10" t="str">
        <f>VLOOKUP(A986,[4]Feuil1!$A$4:$B$2594,2,FALSE)</f>
        <v>Tumeurs bénignes de l'appareil digestif, niveau 1</v>
      </c>
      <c r="C986" s="19">
        <v>11204</v>
      </c>
      <c r="D986" s="32">
        <v>-7.6113616999999995E-2</v>
      </c>
      <c r="E986" s="32">
        <v>-4.0506979999999998E-2</v>
      </c>
      <c r="F986" s="20">
        <v>-1.8549459999999999E-3</v>
      </c>
      <c r="G986" s="20">
        <v>6.384416E-4</v>
      </c>
    </row>
    <row r="987" spans="1:7" ht="22.5" x14ac:dyDescent="0.2">
      <c r="A987" s="12" t="s">
        <v>1882</v>
      </c>
      <c r="B987" s="10" t="str">
        <f>VLOOKUP(A987,[4]Feuil1!$A$4:$B$2594,2,FALSE)</f>
        <v>Tumeurs bénignes de l'appareil digestif, niveau 2</v>
      </c>
      <c r="C987" s="19">
        <v>1737</v>
      </c>
      <c r="D987" s="32">
        <v>3.6085626900000001E-2</v>
      </c>
      <c r="E987" s="32">
        <v>2.5383707200000001E-2</v>
      </c>
      <c r="F987" s="20">
        <v>1.6863140000000001E-4</v>
      </c>
      <c r="G987" s="20">
        <v>9.8980099999999998E-5</v>
      </c>
    </row>
    <row r="988" spans="1:7" ht="22.5" x14ac:dyDescent="0.2">
      <c r="A988" s="12" t="s">
        <v>1883</v>
      </c>
      <c r="B988" s="10" t="str">
        <f>VLOOKUP(A988,[4]Feuil1!$A$4:$B$2594,2,FALSE)</f>
        <v>Tumeurs bénignes de l'appareil digestif, niveau 3</v>
      </c>
      <c r="C988" s="19">
        <v>825</v>
      </c>
      <c r="D988" s="32">
        <v>8.27389444E-2</v>
      </c>
      <c r="E988" s="32">
        <v>8.6956521699999997E-2</v>
      </c>
      <c r="F988" s="20">
        <v>2.5882960000000001E-4</v>
      </c>
      <c r="G988" s="20">
        <v>4.7011300000000002E-5</v>
      </c>
    </row>
    <row r="989" spans="1:7" ht="22.5" x14ac:dyDescent="0.2">
      <c r="A989" s="12" t="s">
        <v>1884</v>
      </c>
      <c r="B989" s="10" t="str">
        <f>VLOOKUP(A989,[4]Feuil1!$A$4:$B$2594,2,FALSE)</f>
        <v>Tumeurs bénignes de l'appareil digestif, niveau 4</v>
      </c>
      <c r="C989" s="19">
        <v>226</v>
      </c>
      <c r="D989" s="32">
        <v>0.13809523809999999</v>
      </c>
      <c r="E989" s="32">
        <v>-5.4393305000000003E-2</v>
      </c>
      <c r="F989" s="20">
        <v>-5.0982000000000001E-5</v>
      </c>
      <c r="G989" s="20">
        <v>1.28782E-5</v>
      </c>
    </row>
    <row r="990" spans="1:7" ht="22.5" x14ac:dyDescent="0.2">
      <c r="A990" s="12" t="s">
        <v>1885</v>
      </c>
      <c r="B990" s="10" t="str">
        <f>VLOOKUP(A990,[4]Feuil1!$A$4:$B$2594,2,FALSE)</f>
        <v>Tumeurs bénignes de l'appareil digestif, très courte durée</v>
      </c>
      <c r="C990" s="19">
        <v>2308</v>
      </c>
      <c r="D990" s="32">
        <v>-5.4530874E-2</v>
      </c>
      <c r="E990" s="32">
        <v>-2.2476675000000002E-2</v>
      </c>
      <c r="F990" s="20">
        <v>-2.0784800000000001E-4</v>
      </c>
      <c r="G990" s="20">
        <v>1.3151760000000001E-4</v>
      </c>
    </row>
    <row r="991" spans="1:7" ht="22.5" x14ac:dyDescent="0.2">
      <c r="A991" s="12" t="s">
        <v>1886</v>
      </c>
      <c r="B991" s="10" t="str">
        <f>VLOOKUP(A991,[4]Feuil1!$A$4:$B$2594,2,FALSE)</f>
        <v>Autres affections digestives concernant majoritairement la petite enfance, niveau 1</v>
      </c>
      <c r="C991" s="19">
        <v>1113</v>
      </c>
      <c r="D991" s="32">
        <v>-1.6963527999999999E-2</v>
      </c>
      <c r="E991" s="32">
        <v>-3.9689387E-2</v>
      </c>
      <c r="F991" s="20">
        <v>-1.8039600000000001E-4</v>
      </c>
      <c r="G991" s="20">
        <v>6.3422499999999998E-5</v>
      </c>
    </row>
    <row r="992" spans="1:7" ht="22.5" x14ac:dyDescent="0.2">
      <c r="A992" s="12" t="s">
        <v>1887</v>
      </c>
      <c r="B992" s="10" t="str">
        <f>VLOOKUP(A992,[4]Feuil1!$A$4:$B$2594,2,FALSE)</f>
        <v>Autres affections digestives concernant majoritairement la petite enfance, niveau 2</v>
      </c>
      <c r="C992" s="19">
        <v>121</v>
      </c>
      <c r="D992" s="32">
        <v>0.18018018020000001</v>
      </c>
      <c r="E992" s="32">
        <v>-7.6335877999999996E-2</v>
      </c>
      <c r="F992" s="20">
        <v>-3.9217000000000001E-5</v>
      </c>
      <c r="G992" s="20">
        <v>6.8949872000000002E-6</v>
      </c>
    </row>
    <row r="993" spans="1:7" ht="22.5" x14ac:dyDescent="0.2">
      <c r="A993" s="12" t="s">
        <v>1888</v>
      </c>
      <c r="B993" s="10" t="str">
        <f>VLOOKUP(A993,[4]Feuil1!$A$4:$B$2594,2,FALSE)</f>
        <v>Autres affections digestives concernant majoritairement la petite enfance, niveau 3</v>
      </c>
      <c r="C993" s="19">
        <v>50</v>
      </c>
      <c r="D993" s="32">
        <v>0</v>
      </c>
      <c r="E993" s="32">
        <v>-0.20634920600000001</v>
      </c>
      <c r="F993" s="20">
        <v>-5.0982000000000001E-5</v>
      </c>
      <c r="G993" s="20">
        <v>2.8491683E-6</v>
      </c>
    </row>
    <row r="994" spans="1:7" ht="22.5" x14ac:dyDescent="0.2">
      <c r="A994" s="12" t="s">
        <v>1889</v>
      </c>
      <c r="B994" s="10" t="str">
        <f>VLOOKUP(A994,[4]Feuil1!$A$4:$B$2594,2,FALSE)</f>
        <v>Autres affections digestives concernant majoritairement la petite enfance, niveau 4</v>
      </c>
      <c r="C994" s="19">
        <v>19</v>
      </c>
      <c r="D994" s="32">
        <v>0.6923076923</v>
      </c>
      <c r="E994" s="32">
        <v>-0.13636363600000001</v>
      </c>
      <c r="F994" s="20">
        <v>-1.1765E-5</v>
      </c>
      <c r="G994" s="20">
        <v>1.0826839000000001E-6</v>
      </c>
    </row>
    <row r="995" spans="1:7" ht="33.75" x14ac:dyDescent="0.2">
      <c r="A995" s="12" t="s">
        <v>1890</v>
      </c>
      <c r="B995" s="10" t="str">
        <f>VLOOKUP(A995,[4]Feuil1!$A$4:$B$2594,2,FALSE)</f>
        <v>Interventions diagnostiques sur le système hépato-biliaire et pancréatique pour affections malignes, niveau 1</v>
      </c>
      <c r="C995" s="19">
        <v>266</v>
      </c>
      <c r="D995" s="32">
        <v>-7.7821011999999995E-2</v>
      </c>
      <c r="E995" s="32">
        <v>0.1181434599</v>
      </c>
      <c r="F995" s="20">
        <v>1.0980650000000001E-4</v>
      </c>
      <c r="G995" s="20">
        <v>1.51576E-5</v>
      </c>
    </row>
    <row r="996" spans="1:7" ht="33.75" x14ac:dyDescent="0.2">
      <c r="A996" s="12" t="s">
        <v>1891</v>
      </c>
      <c r="B996" s="10" t="str">
        <f>VLOOKUP(A996,[4]Feuil1!$A$4:$B$2594,2,FALSE)</f>
        <v>Interventions diagnostiques sur le système hépato-biliaire et pancréatique pour affections malignes, niveau 2</v>
      </c>
      <c r="C996" s="19">
        <v>211</v>
      </c>
      <c r="D996" s="32">
        <v>-4.6025104999999997E-2</v>
      </c>
      <c r="E996" s="32">
        <v>-7.4561403999999998E-2</v>
      </c>
      <c r="F996" s="20">
        <v>-6.6668000000000006E-5</v>
      </c>
      <c r="G996" s="20">
        <v>1.2023499999999999E-5</v>
      </c>
    </row>
    <row r="997" spans="1:7" ht="33.75" x14ac:dyDescent="0.2">
      <c r="A997" s="12" t="s">
        <v>1892</v>
      </c>
      <c r="B997" s="10" t="str">
        <f>VLOOKUP(A997,[4]Feuil1!$A$4:$B$2594,2,FALSE)</f>
        <v>Interventions diagnostiques sur le système hépato-biliaire et pancréatique pour affections malignes, niveau 3</v>
      </c>
      <c r="C997" s="19">
        <v>158</v>
      </c>
      <c r="D997" s="32">
        <v>-8.9743589999999998E-2</v>
      </c>
      <c r="E997" s="32">
        <v>0.11267605629999999</v>
      </c>
      <c r="F997" s="20">
        <v>6.27466E-5</v>
      </c>
      <c r="G997" s="20">
        <v>9.0033717999999994E-6</v>
      </c>
    </row>
    <row r="998" spans="1:7" ht="33.75" x14ac:dyDescent="0.2">
      <c r="A998" s="12" t="s">
        <v>1893</v>
      </c>
      <c r="B998" s="10" t="str">
        <f>VLOOKUP(A998,[4]Feuil1!$A$4:$B$2594,2,FALSE)</f>
        <v>Interventions diagnostiques sur le système hépato-biliaire et pancréatique pour affections malignes, niveau 4</v>
      </c>
      <c r="C998" s="19">
        <v>63</v>
      </c>
      <c r="D998" s="32">
        <v>-3.5087719000000003E-2</v>
      </c>
      <c r="E998" s="32">
        <v>0.1454545455</v>
      </c>
      <c r="F998" s="20">
        <v>3.13733E-5</v>
      </c>
      <c r="G998" s="20">
        <v>3.5899519999999999E-6</v>
      </c>
    </row>
    <row r="999" spans="1:7" ht="33.75" x14ac:dyDescent="0.2">
      <c r="A999" s="12" t="s">
        <v>1894</v>
      </c>
      <c r="B999" s="10" t="str">
        <f>VLOOKUP(A999,[4]Feuil1!$A$4:$B$2594,2,FALSE)</f>
        <v>Interventions diagnostiques sur le système hépato-biliaire et pancréatique pour affections non malignes, niveau 1</v>
      </c>
      <c r="C999" s="19">
        <v>248</v>
      </c>
      <c r="D999" s="32">
        <v>4.3859648999999999E-3</v>
      </c>
      <c r="E999" s="32">
        <v>8.2969432300000007E-2</v>
      </c>
      <c r="F999" s="20">
        <v>7.4511600000000007E-5</v>
      </c>
      <c r="G999" s="20">
        <v>1.4131899999999999E-5</v>
      </c>
    </row>
    <row r="1000" spans="1:7" ht="33.75" x14ac:dyDescent="0.2">
      <c r="A1000" s="12" t="s">
        <v>1895</v>
      </c>
      <c r="B1000" s="10" t="str">
        <f>VLOOKUP(A1000,[4]Feuil1!$A$4:$B$2594,2,FALSE)</f>
        <v>Interventions diagnostiques sur le système hépato-biliaire et pancréatique pour affections non malignes, niveau 2</v>
      </c>
      <c r="C1000" s="19">
        <v>122</v>
      </c>
      <c r="D1000" s="32">
        <v>0.1140350877</v>
      </c>
      <c r="E1000" s="32">
        <v>-3.9370079000000002E-2</v>
      </c>
      <c r="F1000" s="20">
        <v>-1.9607999999999999E-5</v>
      </c>
      <c r="G1000" s="20">
        <v>6.9519705999999998E-6</v>
      </c>
    </row>
    <row r="1001" spans="1:7" ht="33.75" x14ac:dyDescent="0.2">
      <c r="A1001" s="12" t="s">
        <v>1896</v>
      </c>
      <c r="B1001" s="10" t="str">
        <f>VLOOKUP(A1001,[4]Feuil1!$A$4:$B$2594,2,FALSE)</f>
        <v>Interventions diagnostiques sur le système hépato-biliaire et pancréatique pour affections non malignes, niveau 3</v>
      </c>
      <c r="C1001" s="19">
        <v>95</v>
      </c>
      <c r="D1001" s="32">
        <v>-8.2352940999999999E-2</v>
      </c>
      <c r="E1001" s="32">
        <v>0.21794871790000001</v>
      </c>
      <c r="F1001" s="20">
        <v>6.6668200000000007E-5</v>
      </c>
      <c r="G1001" s="20">
        <v>5.4134196999999996E-6</v>
      </c>
    </row>
    <row r="1002" spans="1:7" ht="33.75" x14ac:dyDescent="0.2">
      <c r="A1002" s="12" t="s">
        <v>1897</v>
      </c>
      <c r="B1002" s="10" t="str">
        <f>VLOOKUP(A1002,[4]Feuil1!$A$4:$B$2594,2,FALSE)</f>
        <v>Interventions diagnostiques sur le système hépato-biliaire et pancréatique pour affections non malignes, niveau 4</v>
      </c>
      <c r="C1002" s="19">
        <v>66</v>
      </c>
      <c r="D1002" s="32">
        <v>1.6666666699999999E-2</v>
      </c>
      <c r="E1002" s="32">
        <v>8.1967213100000005E-2</v>
      </c>
      <c r="F1002" s="20">
        <v>1.96083E-5</v>
      </c>
      <c r="G1002" s="20">
        <v>3.7609020999999998E-6</v>
      </c>
    </row>
    <row r="1003" spans="1:7" ht="22.5" x14ac:dyDescent="0.2">
      <c r="A1003" s="12" t="s">
        <v>1898</v>
      </c>
      <c r="B1003" s="10" t="str">
        <f>VLOOKUP(A1003,[4]Feuil1!$A$4:$B$2594,2,FALSE)</f>
        <v>Autres interventions sur le système hépato-biliaire et pancréatique, niveau 1</v>
      </c>
      <c r="C1003" s="19">
        <v>101</v>
      </c>
      <c r="D1003" s="32">
        <v>-0.26</v>
      </c>
      <c r="E1003" s="32">
        <v>-9.0090089999999998E-2</v>
      </c>
      <c r="F1003" s="20">
        <v>-3.9217000000000001E-5</v>
      </c>
      <c r="G1003" s="20">
        <v>5.7553199000000004E-6</v>
      </c>
    </row>
    <row r="1004" spans="1:7" ht="22.5" x14ac:dyDescent="0.2">
      <c r="A1004" s="12" t="s">
        <v>1899</v>
      </c>
      <c r="B1004" s="10" t="str">
        <f>VLOOKUP(A1004,[4]Feuil1!$A$4:$B$2594,2,FALSE)</f>
        <v>Autres interventions sur le système hépato-biliaire et pancréatique, niveau 2</v>
      </c>
      <c r="C1004" s="19">
        <v>174</v>
      </c>
      <c r="D1004" s="32">
        <v>2.4193548400000001E-2</v>
      </c>
      <c r="E1004" s="32">
        <v>0.37007874019999998</v>
      </c>
      <c r="F1004" s="20">
        <v>1.843181E-4</v>
      </c>
      <c r="G1004" s="20">
        <v>9.9151055999999993E-6</v>
      </c>
    </row>
    <row r="1005" spans="1:7" ht="22.5" x14ac:dyDescent="0.2">
      <c r="A1005" s="12" t="s">
        <v>1900</v>
      </c>
      <c r="B1005" s="10" t="str">
        <f>VLOOKUP(A1005,[4]Feuil1!$A$4:$B$2594,2,FALSE)</f>
        <v>Autres interventions sur le système hépato-biliaire et pancréatique, niveau 3</v>
      </c>
      <c r="C1005" s="19">
        <v>199</v>
      </c>
      <c r="D1005" s="32">
        <v>-9.2920353999999997E-2</v>
      </c>
      <c r="E1005" s="32">
        <v>-2.9268293000000001E-2</v>
      </c>
      <c r="F1005" s="20">
        <v>-2.353E-5</v>
      </c>
      <c r="G1005" s="20">
        <v>1.1339699999999999E-5</v>
      </c>
    </row>
    <row r="1006" spans="1:7" ht="22.5" x14ac:dyDescent="0.2">
      <c r="A1006" s="12" t="s">
        <v>1901</v>
      </c>
      <c r="B1006" s="10" t="str">
        <f>VLOOKUP(A1006,[4]Feuil1!$A$4:$B$2594,2,FALSE)</f>
        <v>Autres interventions sur le système hépato-biliaire et pancréatique, niveau 4</v>
      </c>
      <c r="C1006" s="19">
        <v>128</v>
      </c>
      <c r="D1006" s="32">
        <v>8.7301587299999997E-2</v>
      </c>
      <c r="E1006" s="32">
        <v>-6.5693430999999997E-2</v>
      </c>
      <c r="F1006" s="20">
        <v>-3.5295E-5</v>
      </c>
      <c r="G1006" s="20">
        <v>7.2938707999999997E-6</v>
      </c>
    </row>
    <row r="1007" spans="1:7" ht="33.75" x14ac:dyDescent="0.2">
      <c r="A1007" s="12" t="s">
        <v>1902</v>
      </c>
      <c r="B1007" s="10" t="str">
        <f>VLOOKUP(A1007,[4]Feuil1!$A$4:$B$2594,2,FALSE)</f>
        <v>Interventions sur le foie, le pancréas et les veines porte ou cave pour tumeurs malignes, niveau 1</v>
      </c>
      <c r="C1007" s="19">
        <v>1715</v>
      </c>
      <c r="D1007" s="32">
        <v>-0.11294896</v>
      </c>
      <c r="E1007" s="32">
        <v>-8.6307938000000001E-2</v>
      </c>
      <c r="F1007" s="20">
        <v>-6.3530900000000003E-4</v>
      </c>
      <c r="G1007" s="20">
        <v>9.77265E-5</v>
      </c>
    </row>
    <row r="1008" spans="1:7" ht="33.75" x14ac:dyDescent="0.2">
      <c r="A1008" s="12" t="s">
        <v>1903</v>
      </c>
      <c r="B1008" s="10" t="str">
        <f>VLOOKUP(A1008,[4]Feuil1!$A$4:$B$2594,2,FALSE)</f>
        <v>Interventions sur le foie, le pancréas et les veines porte ou cave pour tumeurs malignes, niveau 2</v>
      </c>
      <c r="C1008" s="19">
        <v>2740</v>
      </c>
      <c r="D1008" s="32">
        <v>5.2236001499999997E-2</v>
      </c>
      <c r="E1008" s="32">
        <v>-2.1428571E-2</v>
      </c>
      <c r="F1008" s="20">
        <v>-2.353E-4</v>
      </c>
      <c r="G1008" s="20">
        <v>1.5613439999999999E-4</v>
      </c>
    </row>
    <row r="1009" spans="1:7" ht="33.75" x14ac:dyDescent="0.2">
      <c r="A1009" s="12" t="s">
        <v>1904</v>
      </c>
      <c r="B1009" s="10" t="str">
        <f>VLOOKUP(A1009,[4]Feuil1!$A$4:$B$2594,2,FALSE)</f>
        <v>Interventions sur le foie, le pancréas et les veines porte ou cave pour tumeurs malignes, niveau 3</v>
      </c>
      <c r="C1009" s="19">
        <v>2431</v>
      </c>
      <c r="D1009" s="32">
        <v>9.7150864099999998E-2</v>
      </c>
      <c r="E1009" s="32">
        <v>3.4908471699999999E-2</v>
      </c>
      <c r="F1009" s="20">
        <v>3.2157620000000003E-4</v>
      </c>
      <c r="G1009" s="20">
        <v>1.385266E-4</v>
      </c>
    </row>
    <row r="1010" spans="1:7" ht="33.75" x14ac:dyDescent="0.2">
      <c r="A1010" s="12" t="s">
        <v>1905</v>
      </c>
      <c r="B1010" s="10" t="str">
        <f>VLOOKUP(A1010,[4]Feuil1!$A$4:$B$2594,2,FALSE)</f>
        <v>Interventions sur le foie, le pancréas et les veines porte ou cave pour tumeurs malignes, niveau 4</v>
      </c>
      <c r="C1010" s="19">
        <v>1499</v>
      </c>
      <c r="D1010" s="32">
        <v>8.6005830899999997E-2</v>
      </c>
      <c r="E1010" s="32">
        <v>6.0402685000000003E-3</v>
      </c>
      <c r="F1010" s="20">
        <v>3.52949E-5</v>
      </c>
      <c r="G1010" s="20">
        <v>8.5418099999999995E-5</v>
      </c>
    </row>
    <row r="1011" spans="1:7" ht="33.75" x14ac:dyDescent="0.2">
      <c r="A1011" s="12" t="s">
        <v>1906</v>
      </c>
      <c r="B1011" s="10" t="str">
        <f>VLOOKUP(A1011,[4]Feuil1!$A$4:$B$2594,2,FALSE)</f>
        <v>Interventions sur le foie, le pancréas et les veines porte ou cave pour affections non malignes, niveau 1</v>
      </c>
      <c r="C1011" s="19">
        <v>1726</v>
      </c>
      <c r="D1011" s="32">
        <v>-1.1363636E-2</v>
      </c>
      <c r="E1011" s="32">
        <v>4.4162129500000001E-2</v>
      </c>
      <c r="F1011" s="20">
        <v>2.8628120000000001E-4</v>
      </c>
      <c r="G1011" s="20">
        <v>9.8353300000000006E-5</v>
      </c>
    </row>
    <row r="1012" spans="1:7" ht="33.75" x14ac:dyDescent="0.2">
      <c r="A1012" s="12" t="s">
        <v>1907</v>
      </c>
      <c r="B1012" s="10" t="str">
        <f>VLOOKUP(A1012,[4]Feuil1!$A$4:$B$2594,2,FALSE)</f>
        <v>Interventions sur le foie, le pancréas et les veines porte ou cave pour affections non malignes, niveau 2</v>
      </c>
      <c r="C1012" s="19">
        <v>1093</v>
      </c>
      <c r="D1012" s="32">
        <v>3.9603960399999999E-2</v>
      </c>
      <c r="E1012" s="32">
        <v>4.0952381000000003E-2</v>
      </c>
      <c r="F1012" s="20">
        <v>1.6863140000000001E-4</v>
      </c>
      <c r="G1012" s="20">
        <v>6.2282799999999999E-5</v>
      </c>
    </row>
    <row r="1013" spans="1:7" ht="33.75" x14ac:dyDescent="0.2">
      <c r="A1013" s="12" t="s">
        <v>1908</v>
      </c>
      <c r="B1013" s="10" t="str">
        <f>VLOOKUP(A1013,[4]Feuil1!$A$4:$B$2594,2,FALSE)</f>
        <v>Interventions sur le foie, le pancréas et les veines porte ou cave pour affections non malignes, niveau 3</v>
      </c>
      <c r="C1013" s="19">
        <v>872</v>
      </c>
      <c r="D1013" s="32">
        <v>7.6129032299999996E-2</v>
      </c>
      <c r="E1013" s="32">
        <v>4.5563549199999998E-2</v>
      </c>
      <c r="F1013" s="20">
        <v>1.4902310000000001E-4</v>
      </c>
      <c r="G1013" s="20">
        <v>4.9689499999999999E-5</v>
      </c>
    </row>
    <row r="1014" spans="1:7" ht="33.75" x14ac:dyDescent="0.2">
      <c r="A1014" s="12" t="s">
        <v>1909</v>
      </c>
      <c r="B1014" s="10" t="str">
        <f>VLOOKUP(A1014,[4]Feuil1!$A$4:$B$2594,2,FALSE)</f>
        <v>Interventions sur le foie, le pancréas et les veines porte ou cave pour affections non malignes, niveau 4</v>
      </c>
      <c r="C1014" s="19">
        <v>480</v>
      </c>
      <c r="D1014" s="32">
        <v>-4.1841004000000001E-2</v>
      </c>
      <c r="E1014" s="32">
        <v>4.8034934500000001E-2</v>
      </c>
      <c r="F1014" s="20">
        <v>8.6276500000000007E-5</v>
      </c>
      <c r="G1014" s="20">
        <v>2.7351999999999998E-5</v>
      </c>
    </row>
    <row r="1015" spans="1:7" x14ac:dyDescent="0.2">
      <c r="A1015" s="12" t="s">
        <v>1910</v>
      </c>
      <c r="B1015" s="10" t="str">
        <f>VLOOKUP(A1015,[4]Feuil1!$A$4:$B$2594,2,FALSE)</f>
        <v>Dérivations biliaires, niveau 1</v>
      </c>
      <c r="C1015" s="19">
        <v>246</v>
      </c>
      <c r="D1015" s="32">
        <v>-0.25146198800000003</v>
      </c>
      <c r="E1015" s="32">
        <v>-3.90625E-2</v>
      </c>
      <c r="F1015" s="20">
        <v>-3.9217000000000001E-5</v>
      </c>
      <c r="G1015" s="20">
        <v>1.40179E-5</v>
      </c>
    </row>
    <row r="1016" spans="1:7" x14ac:dyDescent="0.2">
      <c r="A1016" s="12" t="s">
        <v>1911</v>
      </c>
      <c r="B1016" s="10" t="str">
        <f>VLOOKUP(A1016,[4]Feuil1!$A$4:$B$2594,2,FALSE)</f>
        <v>Dérivations biliaires, niveau 2</v>
      </c>
      <c r="C1016" s="19">
        <v>480</v>
      </c>
      <c r="D1016" s="32">
        <v>-1.5473888E-2</v>
      </c>
      <c r="E1016" s="32">
        <v>-5.6974459999999998E-2</v>
      </c>
      <c r="F1016" s="20">
        <v>-1.1372800000000001E-4</v>
      </c>
      <c r="G1016" s="20">
        <v>2.7351999999999998E-5</v>
      </c>
    </row>
    <row r="1017" spans="1:7" x14ac:dyDescent="0.2">
      <c r="A1017" s="12" t="s">
        <v>1912</v>
      </c>
      <c r="B1017" s="10" t="str">
        <f>VLOOKUP(A1017,[4]Feuil1!$A$4:$B$2594,2,FALSE)</f>
        <v>Dérivations biliaires, niveau 3</v>
      </c>
      <c r="C1017" s="19">
        <v>515</v>
      </c>
      <c r="D1017" s="32">
        <v>6.44567219E-2</v>
      </c>
      <c r="E1017" s="32">
        <v>-0.10899654</v>
      </c>
      <c r="F1017" s="20">
        <v>-2.4706499999999998E-4</v>
      </c>
      <c r="G1017" s="20">
        <v>2.9346400000000001E-5</v>
      </c>
    </row>
    <row r="1018" spans="1:7" x14ac:dyDescent="0.2">
      <c r="A1018" s="12" t="s">
        <v>1913</v>
      </c>
      <c r="B1018" s="10" t="str">
        <f>VLOOKUP(A1018,[4]Feuil1!$A$4:$B$2594,2,FALSE)</f>
        <v>Dérivations biliaires, niveau 4</v>
      </c>
      <c r="C1018" s="19">
        <v>303</v>
      </c>
      <c r="D1018" s="32">
        <v>-0.101010101</v>
      </c>
      <c r="E1018" s="32">
        <v>0.13483146069999999</v>
      </c>
      <c r="F1018" s="20">
        <v>1.4117980000000001E-4</v>
      </c>
      <c r="G1018" s="20">
        <v>1.7266E-5</v>
      </c>
    </row>
    <row r="1019" spans="1:7" ht="22.5" x14ac:dyDescent="0.2">
      <c r="A1019" s="12" t="s">
        <v>1914</v>
      </c>
      <c r="B1019" s="10" t="str">
        <f>VLOOKUP(A1019,[4]Feuil1!$A$4:$B$2594,2,FALSE)</f>
        <v>Autres interventions sur les voies biliaires sauf cholécystectomies isolées, niveau 1</v>
      </c>
      <c r="C1019" s="19">
        <v>2472</v>
      </c>
      <c r="D1019" s="32">
        <v>-8.0128204999999994E-2</v>
      </c>
      <c r="E1019" s="32">
        <v>-4.2973286999999999E-2</v>
      </c>
      <c r="F1019" s="20">
        <v>-4.3530400000000002E-4</v>
      </c>
      <c r="G1019" s="20">
        <v>1.4086289999999999E-4</v>
      </c>
    </row>
    <row r="1020" spans="1:7" ht="22.5" x14ac:dyDescent="0.2">
      <c r="A1020" s="12" t="s">
        <v>1915</v>
      </c>
      <c r="B1020" s="10" t="str">
        <f>VLOOKUP(A1020,[4]Feuil1!$A$4:$B$2594,2,FALSE)</f>
        <v>Autres interventions sur les voies biliaires sauf cholécystectomies isolées, niveau 2</v>
      </c>
      <c r="C1020" s="19">
        <v>1099</v>
      </c>
      <c r="D1020" s="32">
        <v>-3.7569944000000001E-2</v>
      </c>
      <c r="E1020" s="32">
        <v>-8.7209302000000002E-2</v>
      </c>
      <c r="F1020" s="20">
        <v>-4.1177400000000001E-4</v>
      </c>
      <c r="G1020" s="20">
        <v>6.2624699999999997E-5</v>
      </c>
    </row>
    <row r="1021" spans="1:7" ht="22.5" x14ac:dyDescent="0.2">
      <c r="A1021" s="12" t="s">
        <v>1916</v>
      </c>
      <c r="B1021" s="10" t="str">
        <f>VLOOKUP(A1021,[4]Feuil1!$A$4:$B$2594,2,FALSE)</f>
        <v>Autres interventions sur les voies biliaires sauf cholécystectomies isolées, niveau 3</v>
      </c>
      <c r="C1021" s="19">
        <v>1002</v>
      </c>
      <c r="D1021" s="32">
        <v>-2.8056112000000001E-2</v>
      </c>
      <c r="E1021" s="32">
        <v>3.19587629E-2</v>
      </c>
      <c r="F1021" s="20">
        <v>1.215715E-4</v>
      </c>
      <c r="G1021" s="20">
        <v>5.70973E-5</v>
      </c>
    </row>
    <row r="1022" spans="1:7" ht="22.5" x14ac:dyDescent="0.2">
      <c r="A1022" s="12" t="s">
        <v>1917</v>
      </c>
      <c r="B1022" s="10" t="str">
        <f>VLOOKUP(A1022,[4]Feuil1!$A$4:$B$2594,2,FALSE)</f>
        <v>Autres interventions sur les voies biliaires sauf cholécystectomies isolées, niveau 4</v>
      </c>
      <c r="C1022" s="19">
        <v>247</v>
      </c>
      <c r="D1022" s="32">
        <v>-0.13261648700000001</v>
      </c>
      <c r="E1022" s="32">
        <v>2.0661156999999999E-2</v>
      </c>
      <c r="F1022" s="20">
        <v>1.96083E-5</v>
      </c>
      <c r="G1022" s="20">
        <v>1.40749E-5</v>
      </c>
    </row>
    <row r="1023" spans="1:7" ht="33.75" x14ac:dyDescent="0.2">
      <c r="A1023" s="12" t="s">
        <v>1918</v>
      </c>
      <c r="B1023" s="10" t="str">
        <f>VLOOKUP(A1023,[4]Feuil1!$A$4:$B$2594,2,FALSE)</f>
        <v>Cholécystectomies sans exploration de la voie biliaire principale pour affections aigües, niveau 1</v>
      </c>
      <c r="C1023" s="19">
        <v>19905</v>
      </c>
      <c r="D1023" s="32">
        <v>-0.10634093</v>
      </c>
      <c r="E1023" s="32">
        <v>-6.3567496000000001E-2</v>
      </c>
      <c r="F1023" s="20">
        <v>-5.2981640000000002E-3</v>
      </c>
      <c r="G1023" s="20">
        <v>1.1342539000000001E-3</v>
      </c>
    </row>
    <row r="1024" spans="1:7" ht="33.75" x14ac:dyDescent="0.2">
      <c r="A1024" s="12" t="s">
        <v>1919</v>
      </c>
      <c r="B1024" s="10" t="str">
        <f>VLOOKUP(A1024,[4]Feuil1!$A$4:$B$2594,2,FALSE)</f>
        <v>Cholécystectomies sans exploration de la voie biliaire principale pour affections aigües, niveau 2</v>
      </c>
      <c r="C1024" s="19">
        <v>7135</v>
      </c>
      <c r="D1024" s="32">
        <v>4.4027837000000002E-3</v>
      </c>
      <c r="E1024" s="32">
        <v>8.7669683000000005E-3</v>
      </c>
      <c r="F1024" s="20">
        <v>2.43143E-4</v>
      </c>
      <c r="G1024" s="20">
        <v>4.0657630000000001E-4</v>
      </c>
    </row>
    <row r="1025" spans="1:7" ht="33.75" x14ac:dyDescent="0.2">
      <c r="A1025" s="12" t="s">
        <v>1920</v>
      </c>
      <c r="B1025" s="10" t="str">
        <f>VLOOKUP(A1025,[4]Feuil1!$A$4:$B$2594,2,FALSE)</f>
        <v>Cholécystectomies sans exploration de la voie biliaire principale pour affections aigües, niveau 3</v>
      </c>
      <c r="C1025" s="19">
        <v>4492</v>
      </c>
      <c r="D1025" s="32">
        <v>3.4222327099999998E-2</v>
      </c>
      <c r="E1025" s="32">
        <v>2.51026928E-2</v>
      </c>
      <c r="F1025" s="20">
        <v>4.3138269999999998E-4</v>
      </c>
      <c r="G1025" s="20">
        <v>2.5596929999999998E-4</v>
      </c>
    </row>
    <row r="1026" spans="1:7" ht="33.75" x14ac:dyDescent="0.2">
      <c r="A1026" s="12" t="s">
        <v>1921</v>
      </c>
      <c r="B1026" s="10" t="str">
        <f>VLOOKUP(A1026,[4]Feuil1!$A$4:$B$2594,2,FALSE)</f>
        <v>Cholécystectomies sans exploration de la voie biliaire principale pour affections aigües, niveau 4</v>
      </c>
      <c r="C1026" s="19">
        <v>1105</v>
      </c>
      <c r="D1026" s="32">
        <v>-6.9518716999999994E-2</v>
      </c>
      <c r="E1026" s="32">
        <v>5.8429118799999999E-2</v>
      </c>
      <c r="F1026" s="20">
        <v>2.3922130000000001E-4</v>
      </c>
      <c r="G1026" s="20">
        <v>6.2966599999999994E-5</v>
      </c>
    </row>
    <row r="1027" spans="1:7" ht="33.75" x14ac:dyDescent="0.2">
      <c r="A1027" s="12" t="s">
        <v>1922</v>
      </c>
      <c r="B1027" s="10" t="str">
        <f>VLOOKUP(A1027,[4]Feuil1!$A$4:$B$2594,2,FALSE)</f>
        <v>Cholécystectomies sans exploration de la voie biliaire principale à l'exception des affections aigües, niveau 1</v>
      </c>
      <c r="C1027" s="19">
        <v>50889</v>
      </c>
      <c r="D1027" s="32">
        <v>-5.6352391000000002E-2</v>
      </c>
      <c r="E1027" s="32">
        <v>-9.8531417999999996E-2</v>
      </c>
      <c r="F1027" s="20">
        <v>-2.1812278000000001E-2</v>
      </c>
      <c r="G1027" s="20">
        <v>2.8998265E-3</v>
      </c>
    </row>
    <row r="1028" spans="1:7" ht="33.75" x14ac:dyDescent="0.2">
      <c r="A1028" s="12" t="s">
        <v>1923</v>
      </c>
      <c r="B1028" s="10" t="str">
        <f>VLOOKUP(A1028,[4]Feuil1!$A$4:$B$2594,2,FALSE)</f>
        <v>Cholécystectomies sans exploration de la voie biliaire principale à l'exception des affections aigües, niveau 2</v>
      </c>
      <c r="C1028" s="19">
        <v>6713</v>
      </c>
      <c r="D1028" s="32">
        <v>-5.8745524E-2</v>
      </c>
      <c r="E1028" s="32">
        <v>-5.4240630999999997E-2</v>
      </c>
      <c r="F1028" s="20">
        <v>-1.509839E-3</v>
      </c>
      <c r="G1028" s="20">
        <v>3.8252929999999999E-4</v>
      </c>
    </row>
    <row r="1029" spans="1:7" ht="33.75" x14ac:dyDescent="0.2">
      <c r="A1029" s="12" t="s">
        <v>1924</v>
      </c>
      <c r="B1029" s="10" t="str">
        <f>VLOOKUP(A1029,[4]Feuil1!$A$4:$B$2594,2,FALSE)</f>
        <v>Cholécystectomies sans exploration de la voie biliaire principale à l'exception des affections aigües, niveau 3</v>
      </c>
      <c r="C1029" s="19">
        <v>1703</v>
      </c>
      <c r="D1029" s="32">
        <v>3.8331454299999998E-2</v>
      </c>
      <c r="E1029" s="32">
        <v>-7.6004343000000002E-2</v>
      </c>
      <c r="F1029" s="20">
        <v>-5.4903299999999999E-4</v>
      </c>
      <c r="G1029" s="20">
        <v>9.7042700000000005E-5</v>
      </c>
    </row>
    <row r="1030" spans="1:7" ht="33.75" x14ac:dyDescent="0.2">
      <c r="A1030" s="12" t="s">
        <v>1925</v>
      </c>
      <c r="B1030" s="10" t="str">
        <f>VLOOKUP(A1030,[4]Feuil1!$A$4:$B$2594,2,FALSE)</f>
        <v>Cholécystectomies sans exploration de la voie biliaire principale à l'exception des affections aigües, niveau 4</v>
      </c>
      <c r="C1030" s="19">
        <v>547</v>
      </c>
      <c r="D1030" s="32">
        <v>-7.4211499999999996E-3</v>
      </c>
      <c r="E1030" s="32">
        <v>2.2429906499999999E-2</v>
      </c>
      <c r="F1030" s="20">
        <v>4.70599E-5</v>
      </c>
      <c r="G1030" s="20">
        <v>3.1169900000000001E-5</v>
      </c>
    </row>
    <row r="1031" spans="1:7" ht="33.75" x14ac:dyDescent="0.2">
      <c r="A1031" s="12" t="s">
        <v>273</v>
      </c>
      <c r="B1031" s="10" t="str">
        <f>VLOOKUP(A1031,[4]Feuil1!$A$4:$B$2594,2,FALSE)</f>
        <v>Cholécystectomies sans exploration de la voie biliaire principale à l'exception des affections aigües, en ambulatoire</v>
      </c>
      <c r="C1031" s="19">
        <v>21187</v>
      </c>
      <c r="D1031" s="32">
        <v>0.97996820350000002</v>
      </c>
      <c r="E1031" s="32">
        <v>0.69977517259999999</v>
      </c>
      <c r="F1031" s="20">
        <v>3.4177274799999997E-2</v>
      </c>
      <c r="G1031" s="20">
        <v>1.2073066E-3</v>
      </c>
    </row>
    <row r="1032" spans="1:7" ht="22.5" x14ac:dyDescent="0.2">
      <c r="A1032" s="12" t="s">
        <v>1926</v>
      </c>
      <c r="B1032" s="10" t="str">
        <f>VLOOKUP(A1032,[4]Feuil1!$A$4:$B$2594,2,FALSE)</f>
        <v>Endoscopies biliaires thérapeutiques et anesthésie : séjours de moins de 2 jours</v>
      </c>
      <c r="C1032" s="19">
        <v>4666</v>
      </c>
      <c r="D1032" s="32">
        <v>5.0406931000000002E-2</v>
      </c>
      <c r="E1032" s="32">
        <v>0.1662084479</v>
      </c>
      <c r="F1032" s="20">
        <v>2.6079045E-3</v>
      </c>
      <c r="G1032" s="20">
        <v>2.6588440000000001E-4</v>
      </c>
    </row>
    <row r="1033" spans="1:7" ht="22.5" x14ac:dyDescent="0.2">
      <c r="A1033" s="12" t="s">
        <v>1927</v>
      </c>
      <c r="B1033" s="10" t="str">
        <f>VLOOKUP(A1033,[4]Feuil1!$A$4:$B$2594,2,FALSE)</f>
        <v>Endoscopie biliaire diagnostique et anesthésie, en ambulatoire</v>
      </c>
      <c r="C1033" s="19">
        <v>18527</v>
      </c>
      <c r="D1033" s="32">
        <v>5.6419640100000001E-2</v>
      </c>
      <c r="E1033" s="32">
        <v>6.9688221699999997E-2</v>
      </c>
      <c r="F1033" s="20">
        <v>4.7334446999999997E-3</v>
      </c>
      <c r="G1033" s="20">
        <v>1.0557308E-3</v>
      </c>
    </row>
    <row r="1034" spans="1:7" ht="33.75" x14ac:dyDescent="0.2">
      <c r="A1034" s="12" t="s">
        <v>1928</v>
      </c>
      <c r="B1034" s="10" t="str">
        <f>VLOOKUP(A1034,[4]Feuil1!$A$4:$B$2594,2,FALSE)</f>
        <v>Séjours comprenant une endoscopie biliaire thérapeutique ou diagnostique sans anesthésie, en ambulatoire</v>
      </c>
      <c r="C1034" s="19">
        <v>118</v>
      </c>
      <c r="D1034" s="32">
        <v>0.12162162159999999</v>
      </c>
      <c r="E1034" s="32">
        <v>0.42168674699999997</v>
      </c>
      <c r="F1034" s="20">
        <v>1.372581E-4</v>
      </c>
      <c r="G1034" s="20">
        <v>6.7240370999999998E-6</v>
      </c>
    </row>
    <row r="1035" spans="1:7" ht="33.75" x14ac:dyDescent="0.2">
      <c r="A1035" s="12" t="s">
        <v>1929</v>
      </c>
      <c r="B1035" s="10" t="str">
        <f>VLOOKUP(A1035,[4]Feuil1!$A$4:$B$2594,2,FALSE)</f>
        <v>Actes thérapeutiques par voie vasculaire pour des affections malignes du système hépatobiliaire, niveau 1</v>
      </c>
      <c r="C1035" s="19">
        <v>1663</v>
      </c>
      <c r="D1035" s="32">
        <v>5.0297816000000002E-2</v>
      </c>
      <c r="E1035" s="32">
        <v>4.7889098900000003E-2</v>
      </c>
      <c r="F1035" s="20">
        <v>2.9804620000000001E-4</v>
      </c>
      <c r="G1035" s="20">
        <v>9.4763299999999994E-5</v>
      </c>
    </row>
    <row r="1036" spans="1:7" ht="33.75" x14ac:dyDescent="0.2">
      <c r="A1036" s="12" t="s">
        <v>1930</v>
      </c>
      <c r="B1036" s="10" t="str">
        <f>VLOOKUP(A1036,[4]Feuil1!$A$4:$B$2594,2,FALSE)</f>
        <v>Actes thérapeutiques par voie vasculaire pour des affections malignes du système hépatobiliaire, niveau 2</v>
      </c>
      <c r="C1036" s="19">
        <v>321</v>
      </c>
      <c r="D1036" s="32">
        <v>-8.8967972000000006E-2</v>
      </c>
      <c r="E1036" s="32">
        <v>0.25390625</v>
      </c>
      <c r="F1036" s="20">
        <v>2.5490799999999998E-4</v>
      </c>
      <c r="G1036" s="20">
        <v>1.82917E-5</v>
      </c>
    </row>
    <row r="1037" spans="1:7" ht="33.75" x14ac:dyDescent="0.2">
      <c r="A1037" s="12" t="s">
        <v>1931</v>
      </c>
      <c r="B1037" s="10" t="str">
        <f>VLOOKUP(A1037,[4]Feuil1!$A$4:$B$2594,2,FALSE)</f>
        <v>Actes thérapeutiques par voie vasculaire pour des affections malignes du système hépatobiliaire, niveau 3</v>
      </c>
      <c r="C1037" s="19">
        <v>95</v>
      </c>
      <c r="D1037" s="32">
        <v>0.42372881359999998</v>
      </c>
      <c r="E1037" s="32">
        <v>0.13095238100000001</v>
      </c>
      <c r="F1037" s="20">
        <v>4.31383E-5</v>
      </c>
      <c r="G1037" s="20">
        <v>5.4134196999999996E-6</v>
      </c>
    </row>
    <row r="1038" spans="1:7" ht="33.75" x14ac:dyDescent="0.2">
      <c r="A1038" s="12" t="s">
        <v>1932</v>
      </c>
      <c r="B1038" s="10" t="str">
        <f>VLOOKUP(A1038,[4]Feuil1!$A$4:$B$2594,2,FALSE)</f>
        <v>Actes thérapeutiques par voie vasculaire pour des affections malignes du système hépatobiliaire, niveau 4</v>
      </c>
      <c r="C1038" s="19">
        <v>15</v>
      </c>
      <c r="D1038" s="32">
        <v>-0.16666666699999999</v>
      </c>
      <c r="E1038" s="32">
        <v>0.5</v>
      </c>
      <c r="F1038" s="20">
        <v>1.96083E-5</v>
      </c>
      <c r="G1038" s="20">
        <v>8.5475047999999999E-7</v>
      </c>
    </row>
    <row r="1039" spans="1:7" x14ac:dyDescent="0.2">
      <c r="A1039" s="12" t="s">
        <v>1933</v>
      </c>
      <c r="B1039" s="10" t="str">
        <f>VLOOKUP(A1039,[4]Feuil1!$A$4:$B$2594,2,FALSE)</f>
        <v>Affections des voies biliaires, niveau 1</v>
      </c>
      <c r="C1039" s="19">
        <v>30153</v>
      </c>
      <c r="D1039" s="32">
        <v>-1.7112477000000001E-2</v>
      </c>
      <c r="E1039" s="32">
        <v>1.9371196800000001E-2</v>
      </c>
      <c r="F1039" s="20">
        <v>2.2471116999999998E-3</v>
      </c>
      <c r="G1039" s="20">
        <v>1.7182193999999999E-3</v>
      </c>
    </row>
    <row r="1040" spans="1:7" x14ac:dyDescent="0.2">
      <c r="A1040" s="12" t="s">
        <v>1934</v>
      </c>
      <c r="B1040" s="10" t="str">
        <f>VLOOKUP(A1040,[4]Feuil1!$A$4:$B$2594,2,FALSE)</f>
        <v>Affections des voies biliaires, niveau 2</v>
      </c>
      <c r="C1040" s="19">
        <v>17531</v>
      </c>
      <c r="D1040" s="32">
        <v>5.7920760299999999E-2</v>
      </c>
      <c r="E1040" s="32">
        <v>6.4097116800000006E-2</v>
      </c>
      <c r="F1040" s="20">
        <v>4.1412738999999999E-3</v>
      </c>
      <c r="G1040" s="20">
        <v>9.9897539999999996E-4</v>
      </c>
    </row>
    <row r="1041" spans="1:7" x14ac:dyDescent="0.2">
      <c r="A1041" s="12" t="s">
        <v>1935</v>
      </c>
      <c r="B1041" s="10" t="str">
        <f>VLOOKUP(A1041,[4]Feuil1!$A$4:$B$2594,2,FALSE)</f>
        <v>Affections des voies biliaires, niveau 3</v>
      </c>
      <c r="C1041" s="19">
        <v>7555</v>
      </c>
      <c r="D1041" s="32">
        <v>0.1086365182</v>
      </c>
      <c r="E1041" s="32">
        <v>0.15856463730000001</v>
      </c>
      <c r="F1041" s="20">
        <v>4.0549974000000004E-3</v>
      </c>
      <c r="G1041" s="20">
        <v>4.3050929999999997E-4</v>
      </c>
    </row>
    <row r="1042" spans="1:7" x14ac:dyDescent="0.2">
      <c r="A1042" s="12" t="s">
        <v>1936</v>
      </c>
      <c r="B1042" s="10" t="str">
        <f>VLOOKUP(A1042,[4]Feuil1!$A$4:$B$2594,2,FALSE)</f>
        <v>Affections des voies biliaires, niveau 4</v>
      </c>
      <c r="C1042" s="19">
        <v>2968</v>
      </c>
      <c r="D1042" s="32">
        <v>9.5961789000000006E-2</v>
      </c>
      <c r="E1042" s="32">
        <v>0.17591125199999999</v>
      </c>
      <c r="F1042" s="20">
        <v>1.7412173999999999E-3</v>
      </c>
      <c r="G1042" s="20">
        <v>1.6912660000000001E-4</v>
      </c>
    </row>
    <row r="1043" spans="1:7" ht="22.5" x14ac:dyDescent="0.2">
      <c r="A1043" s="12" t="s">
        <v>1937</v>
      </c>
      <c r="B1043" s="10" t="str">
        <f>VLOOKUP(A1043,[4]Feuil1!$A$4:$B$2594,2,FALSE)</f>
        <v>Affections des voies biliaires, très courte durée</v>
      </c>
      <c r="C1043" s="19">
        <v>13844</v>
      </c>
      <c r="D1043" s="32">
        <v>2.6276803099999999E-2</v>
      </c>
      <c r="E1043" s="32">
        <v>5.16638809E-2</v>
      </c>
      <c r="F1043" s="20">
        <v>2.6667294000000002E-3</v>
      </c>
      <c r="G1043" s="20">
        <v>7.8887770000000002E-4</v>
      </c>
    </row>
    <row r="1044" spans="1:7" x14ac:dyDescent="0.2">
      <c r="A1044" s="12" t="s">
        <v>1938</v>
      </c>
      <c r="B1044" s="10" t="str">
        <f>VLOOKUP(A1044,[4]Feuil1!$A$4:$B$2594,2,FALSE)</f>
        <v>Autres affections hépatiques, niveau 1</v>
      </c>
      <c r="C1044" s="19">
        <v>7432</v>
      </c>
      <c r="D1044" s="32">
        <v>-1.7541491999999999E-2</v>
      </c>
      <c r="E1044" s="32">
        <v>2.07389095E-2</v>
      </c>
      <c r="F1044" s="20">
        <v>5.9217079999999999E-4</v>
      </c>
      <c r="G1044" s="20">
        <v>4.2350040000000002E-4</v>
      </c>
    </row>
    <row r="1045" spans="1:7" x14ac:dyDescent="0.2">
      <c r="A1045" s="12" t="s">
        <v>1939</v>
      </c>
      <c r="B1045" s="10" t="str">
        <f>VLOOKUP(A1045,[4]Feuil1!$A$4:$B$2594,2,FALSE)</f>
        <v>Autres affections hépatiques, niveau 2</v>
      </c>
      <c r="C1045" s="19">
        <v>6134</v>
      </c>
      <c r="D1045" s="32">
        <v>3.0649991200000001E-2</v>
      </c>
      <c r="E1045" s="32">
        <v>4.8367800400000001E-2</v>
      </c>
      <c r="F1045" s="20">
        <v>1.10983E-3</v>
      </c>
      <c r="G1045" s="20">
        <v>3.4953600000000001E-4</v>
      </c>
    </row>
    <row r="1046" spans="1:7" x14ac:dyDescent="0.2">
      <c r="A1046" s="12" t="s">
        <v>1940</v>
      </c>
      <c r="B1046" s="10" t="str">
        <f>VLOOKUP(A1046,[4]Feuil1!$A$4:$B$2594,2,FALSE)</f>
        <v>Autres affections hépatiques, niveau 3</v>
      </c>
      <c r="C1046" s="19">
        <v>3868</v>
      </c>
      <c r="D1046" s="32">
        <v>6.8113321300000002E-2</v>
      </c>
      <c r="E1046" s="32">
        <v>9.14221219E-2</v>
      </c>
      <c r="F1046" s="20">
        <v>1.2706181000000001E-3</v>
      </c>
      <c r="G1046" s="20">
        <v>2.204117E-4</v>
      </c>
    </row>
    <row r="1047" spans="1:7" x14ac:dyDescent="0.2">
      <c r="A1047" s="12" t="s">
        <v>1941</v>
      </c>
      <c r="B1047" s="10" t="str">
        <f>VLOOKUP(A1047,[4]Feuil1!$A$4:$B$2594,2,FALSE)</f>
        <v>Autres affections hépatiques, niveau 4</v>
      </c>
      <c r="C1047" s="19">
        <v>1079</v>
      </c>
      <c r="D1047" s="32">
        <v>0.1224920803</v>
      </c>
      <c r="E1047" s="32">
        <v>1.5051740399999999E-2</v>
      </c>
      <c r="F1047" s="20">
        <v>6.27466E-5</v>
      </c>
      <c r="G1047" s="20">
        <v>6.1485100000000005E-5</v>
      </c>
    </row>
    <row r="1048" spans="1:7" ht="22.5" x14ac:dyDescent="0.2">
      <c r="A1048" s="12" t="s">
        <v>1942</v>
      </c>
      <c r="B1048" s="10" t="str">
        <f>VLOOKUP(A1048,[4]Feuil1!$A$4:$B$2594,2,FALSE)</f>
        <v>Autres affections hépatiques, très courte durée</v>
      </c>
      <c r="C1048" s="19">
        <v>3258</v>
      </c>
      <c r="D1048" s="32">
        <v>7.5362318799999994E-2</v>
      </c>
      <c r="E1048" s="32">
        <v>-2.4258760000000001E-2</v>
      </c>
      <c r="F1048" s="20">
        <v>-3.1765500000000002E-4</v>
      </c>
      <c r="G1048" s="20">
        <v>1.856518E-4</v>
      </c>
    </row>
    <row r="1049" spans="1:7" ht="22.5" x14ac:dyDescent="0.2">
      <c r="A1049" s="12" t="s">
        <v>1943</v>
      </c>
      <c r="B1049" s="10" t="str">
        <f>VLOOKUP(A1049,[4]Feuil1!$A$4:$B$2594,2,FALSE)</f>
        <v>Affections malignes du système hépato-biliaire ou du pancréas, niveau 1</v>
      </c>
      <c r="C1049" s="19">
        <v>11629</v>
      </c>
      <c r="D1049" s="32">
        <v>-7.377191E-3</v>
      </c>
      <c r="E1049" s="32">
        <v>1.6787619100000001E-2</v>
      </c>
      <c r="F1049" s="20">
        <v>7.5295889999999995E-4</v>
      </c>
      <c r="G1049" s="20">
        <v>6.626596E-4</v>
      </c>
    </row>
    <row r="1050" spans="1:7" ht="22.5" x14ac:dyDescent="0.2">
      <c r="A1050" s="12" t="s">
        <v>1944</v>
      </c>
      <c r="B1050" s="10" t="str">
        <f>VLOOKUP(A1050,[4]Feuil1!$A$4:$B$2594,2,FALSE)</f>
        <v>Affections malignes du système hépato-biliaire ou du pancréas, niveau 2</v>
      </c>
      <c r="C1050" s="19">
        <v>8997</v>
      </c>
      <c r="D1050" s="32">
        <v>5.5425904300000002E-2</v>
      </c>
      <c r="E1050" s="32">
        <v>-5.3067990000000001E-3</v>
      </c>
      <c r="F1050" s="20">
        <v>-1.8824E-4</v>
      </c>
      <c r="G1050" s="20">
        <v>5.1267930000000004E-4</v>
      </c>
    </row>
    <row r="1051" spans="1:7" ht="22.5" x14ac:dyDescent="0.2">
      <c r="A1051" s="12" t="s">
        <v>1945</v>
      </c>
      <c r="B1051" s="10" t="str">
        <f>VLOOKUP(A1051,[4]Feuil1!$A$4:$B$2594,2,FALSE)</f>
        <v>Affections malignes du système hépato-biliaire ou du pancréas, niveau 3</v>
      </c>
      <c r="C1051" s="19">
        <v>10730</v>
      </c>
      <c r="D1051" s="32">
        <v>8.9306952100000003E-2</v>
      </c>
      <c r="E1051" s="32">
        <v>6.50124069E-2</v>
      </c>
      <c r="F1051" s="20">
        <v>2.5686878999999999E-3</v>
      </c>
      <c r="G1051" s="20">
        <v>6.1143150000000002E-4</v>
      </c>
    </row>
    <row r="1052" spans="1:7" ht="22.5" x14ac:dyDescent="0.2">
      <c r="A1052" s="12" t="s">
        <v>1946</v>
      </c>
      <c r="B1052" s="10" t="str">
        <f>VLOOKUP(A1052,[4]Feuil1!$A$4:$B$2594,2,FALSE)</f>
        <v>Affections malignes du système hépato-biliaire ou du pancréas, niveau 4</v>
      </c>
      <c r="C1052" s="19">
        <v>2100</v>
      </c>
      <c r="D1052" s="32">
        <v>0.1418724871</v>
      </c>
      <c r="E1052" s="32">
        <v>5.6338028200000001E-2</v>
      </c>
      <c r="F1052" s="20">
        <v>4.3922600000000003E-4</v>
      </c>
      <c r="G1052" s="20">
        <v>1.1966509999999999E-4</v>
      </c>
    </row>
    <row r="1053" spans="1:7" ht="22.5" x14ac:dyDescent="0.2">
      <c r="A1053" s="12" t="s">
        <v>1947</v>
      </c>
      <c r="B1053" s="10" t="str">
        <f>VLOOKUP(A1053,[4]Feuil1!$A$4:$B$2594,2,FALSE)</f>
        <v>Affections malignes du système hépato-biliaire ou du pancréas, très courte durée</v>
      </c>
      <c r="C1053" s="19">
        <v>10667</v>
      </c>
      <c r="D1053" s="32">
        <v>1.03878776E-2</v>
      </c>
      <c r="E1053" s="32">
        <v>6.1309186999999998E-3</v>
      </c>
      <c r="F1053" s="20">
        <v>2.5490799999999998E-4</v>
      </c>
      <c r="G1053" s="20">
        <v>6.0784160000000001E-4</v>
      </c>
    </row>
    <row r="1054" spans="1:7" x14ac:dyDescent="0.2">
      <c r="A1054" s="12" t="s">
        <v>1948</v>
      </c>
      <c r="B1054" s="10" t="str">
        <f>VLOOKUP(A1054,[4]Feuil1!$A$4:$B$2594,2,FALSE)</f>
        <v>Cirrhoses alcooliques, niveau 1</v>
      </c>
      <c r="C1054" s="19">
        <v>2574</v>
      </c>
      <c r="D1054" s="32">
        <v>-8.4697732999999997E-2</v>
      </c>
      <c r="E1054" s="32">
        <v>-0.114551084</v>
      </c>
      <c r="F1054" s="20">
        <v>-1.3059129999999999E-3</v>
      </c>
      <c r="G1054" s="20">
        <v>1.4667519999999999E-4</v>
      </c>
    </row>
    <row r="1055" spans="1:7" x14ac:dyDescent="0.2">
      <c r="A1055" s="12" t="s">
        <v>1949</v>
      </c>
      <c r="B1055" s="10" t="str">
        <f>VLOOKUP(A1055,[4]Feuil1!$A$4:$B$2594,2,FALSE)</f>
        <v>Cirrhoses alcooliques, niveau 2</v>
      </c>
      <c r="C1055" s="19">
        <v>6953</v>
      </c>
      <c r="D1055" s="32">
        <v>-5.4231303000000002E-2</v>
      </c>
      <c r="E1055" s="32">
        <v>-7.2809708000000001E-2</v>
      </c>
      <c r="F1055" s="20">
        <v>-2.1412269999999999E-3</v>
      </c>
      <c r="G1055" s="20">
        <v>3.962053E-4</v>
      </c>
    </row>
    <row r="1056" spans="1:7" x14ac:dyDescent="0.2">
      <c r="A1056" s="12" t="s">
        <v>1950</v>
      </c>
      <c r="B1056" s="10" t="str">
        <f>VLOOKUP(A1056,[4]Feuil1!$A$4:$B$2594,2,FALSE)</f>
        <v>Cirrhoses alcooliques, niveau 3</v>
      </c>
      <c r="C1056" s="19">
        <v>5919</v>
      </c>
      <c r="D1056" s="32">
        <v>-3.6642240000000002E-3</v>
      </c>
      <c r="E1056" s="32">
        <v>-1.0531594999999999E-2</v>
      </c>
      <c r="F1056" s="20">
        <v>-2.4706499999999998E-4</v>
      </c>
      <c r="G1056" s="20">
        <v>3.3728449999999999E-4</v>
      </c>
    </row>
    <row r="1057" spans="1:7" x14ac:dyDescent="0.2">
      <c r="A1057" s="12" t="s">
        <v>1951</v>
      </c>
      <c r="B1057" s="10" t="str">
        <f>VLOOKUP(A1057,[4]Feuil1!$A$4:$B$2594,2,FALSE)</f>
        <v>Cirrhoses alcooliques, niveau 4</v>
      </c>
      <c r="C1057" s="19">
        <v>1279</v>
      </c>
      <c r="D1057" s="32">
        <v>-5.6772100000000002E-3</v>
      </c>
      <c r="E1057" s="32">
        <v>4.32300163E-2</v>
      </c>
      <c r="F1057" s="20">
        <v>2.0784800000000001E-4</v>
      </c>
      <c r="G1057" s="20">
        <v>7.2881700000000004E-5</v>
      </c>
    </row>
    <row r="1058" spans="1:7" x14ac:dyDescent="0.2">
      <c r="A1058" s="12" t="s">
        <v>1952</v>
      </c>
      <c r="B1058" s="10" t="str">
        <f>VLOOKUP(A1058,[4]Feuil1!$A$4:$B$2594,2,FALSE)</f>
        <v>Cirrhoses alcooliques, très courte durée</v>
      </c>
      <c r="C1058" s="19">
        <v>3969</v>
      </c>
      <c r="D1058" s="32">
        <v>2.8564899500000001E-2</v>
      </c>
      <c r="E1058" s="32">
        <v>-0.118195956</v>
      </c>
      <c r="F1058" s="20">
        <v>-2.0863240000000001E-3</v>
      </c>
      <c r="G1058" s="20">
        <v>2.2616699999999999E-4</v>
      </c>
    </row>
    <row r="1059" spans="1:7" ht="22.5" x14ac:dyDescent="0.2">
      <c r="A1059" s="12" t="s">
        <v>1953</v>
      </c>
      <c r="B1059" s="10" t="str">
        <f>VLOOKUP(A1059,[4]Feuil1!$A$4:$B$2594,2,FALSE)</f>
        <v>Autres cirrhoses et fibrose hépatique, niveau 1</v>
      </c>
      <c r="C1059" s="19">
        <v>2225</v>
      </c>
      <c r="D1059" s="32">
        <v>-1.6881028999999999E-2</v>
      </c>
      <c r="E1059" s="32">
        <v>-9.0351593999999993E-2</v>
      </c>
      <c r="F1059" s="20">
        <v>-8.6668699999999999E-4</v>
      </c>
      <c r="G1059" s="20">
        <v>1.2678799999999999E-4</v>
      </c>
    </row>
    <row r="1060" spans="1:7" ht="22.5" x14ac:dyDescent="0.2">
      <c r="A1060" s="12" t="s">
        <v>1954</v>
      </c>
      <c r="B1060" s="10" t="str">
        <f>VLOOKUP(A1060,[4]Feuil1!$A$4:$B$2594,2,FALSE)</f>
        <v>Autres cirrhoses et fibrose hépatique, niveau 2</v>
      </c>
      <c r="C1060" s="19">
        <v>1246</v>
      </c>
      <c r="D1060" s="32">
        <v>-5.6286549999999998E-2</v>
      </c>
      <c r="E1060" s="32">
        <v>-3.4856699999999997E-2</v>
      </c>
      <c r="F1060" s="20">
        <v>-1.7647499999999999E-4</v>
      </c>
      <c r="G1060" s="20">
        <v>7.1001300000000001E-5</v>
      </c>
    </row>
    <row r="1061" spans="1:7" ht="22.5" x14ac:dyDescent="0.2">
      <c r="A1061" s="12" t="s">
        <v>1955</v>
      </c>
      <c r="B1061" s="10" t="str">
        <f>VLOOKUP(A1061,[4]Feuil1!$A$4:$B$2594,2,FALSE)</f>
        <v>Autres cirrhoses et fibrose hépatique, niveau 3</v>
      </c>
      <c r="C1061" s="19">
        <v>1133</v>
      </c>
      <c r="D1061" s="32">
        <v>-9.1143593999999994E-2</v>
      </c>
      <c r="E1061" s="32">
        <v>7.1901608300000003E-2</v>
      </c>
      <c r="F1061" s="20">
        <v>2.9804620000000001E-4</v>
      </c>
      <c r="G1061" s="20">
        <v>6.4562199999999997E-5</v>
      </c>
    </row>
    <row r="1062" spans="1:7" ht="22.5" x14ac:dyDescent="0.2">
      <c r="A1062" s="12" t="s">
        <v>1956</v>
      </c>
      <c r="B1062" s="10" t="str">
        <f>VLOOKUP(A1062,[4]Feuil1!$A$4:$B$2594,2,FALSE)</f>
        <v>Autres cirrhoses et fibrose hépatique, niveau 4</v>
      </c>
      <c r="C1062" s="19">
        <v>178</v>
      </c>
      <c r="D1062" s="32">
        <v>-0.19</v>
      </c>
      <c r="E1062" s="32">
        <v>9.8765432099999995E-2</v>
      </c>
      <c r="F1062" s="20">
        <v>6.27466E-5</v>
      </c>
      <c r="G1062" s="20">
        <v>1.0142999999999999E-5</v>
      </c>
    </row>
    <row r="1063" spans="1:7" ht="22.5" x14ac:dyDescent="0.2">
      <c r="A1063" s="12" t="s">
        <v>1957</v>
      </c>
      <c r="B1063" s="10" t="str">
        <f>VLOOKUP(A1063,[4]Feuil1!$A$4:$B$2594,2,FALSE)</f>
        <v>Autres cirrhoses et fibrose hépatique, très courte durée</v>
      </c>
      <c r="C1063" s="19">
        <v>2753</v>
      </c>
      <c r="D1063" s="32">
        <v>-1.5753425000000001E-2</v>
      </c>
      <c r="E1063" s="32">
        <v>-4.2101601000000002E-2</v>
      </c>
      <c r="F1063" s="20">
        <v>-4.7452099999999999E-4</v>
      </c>
      <c r="G1063" s="20">
        <v>1.5687519999999999E-4</v>
      </c>
    </row>
    <row r="1064" spans="1:7" x14ac:dyDescent="0.2">
      <c r="A1064" s="12" t="s">
        <v>1958</v>
      </c>
      <c r="B1064" s="10" t="str">
        <f>VLOOKUP(A1064,[4]Feuil1!$A$4:$B$2594,2,FALSE)</f>
        <v>Hépatites chroniques, niveau 1</v>
      </c>
      <c r="C1064" s="19">
        <v>1111</v>
      </c>
      <c r="D1064" s="32">
        <v>-0.16158338699999999</v>
      </c>
      <c r="E1064" s="32">
        <v>-0.140092879</v>
      </c>
      <c r="F1064" s="20">
        <v>-7.0982100000000002E-4</v>
      </c>
      <c r="G1064" s="20">
        <v>6.3308500000000006E-5</v>
      </c>
    </row>
    <row r="1065" spans="1:7" x14ac:dyDescent="0.2">
      <c r="A1065" s="12" t="s">
        <v>1959</v>
      </c>
      <c r="B1065" s="10" t="str">
        <f>VLOOKUP(A1065,[4]Feuil1!$A$4:$B$2594,2,FALSE)</f>
        <v>Hépatites chroniques, niveau 2</v>
      </c>
      <c r="C1065" s="19">
        <v>239</v>
      </c>
      <c r="D1065" s="32">
        <v>-0.2</v>
      </c>
      <c r="E1065" s="32">
        <v>-0.17013888899999999</v>
      </c>
      <c r="F1065" s="20">
        <v>-1.9216099999999999E-4</v>
      </c>
      <c r="G1065" s="20">
        <v>1.3619E-5</v>
      </c>
    </row>
    <row r="1066" spans="1:7" x14ac:dyDescent="0.2">
      <c r="A1066" s="12" t="s">
        <v>1960</v>
      </c>
      <c r="B1066" s="10" t="str">
        <f>VLOOKUP(A1066,[4]Feuil1!$A$4:$B$2594,2,FALSE)</f>
        <v>Hépatites chroniques, niveau 3</v>
      </c>
      <c r="C1066" s="19">
        <v>99</v>
      </c>
      <c r="D1066" s="32">
        <v>3.125E-2</v>
      </c>
      <c r="E1066" s="32">
        <v>0</v>
      </c>
      <c r="F1066" s="20">
        <v>0</v>
      </c>
      <c r="G1066" s="20">
        <v>5.6413532000000004E-6</v>
      </c>
    </row>
    <row r="1067" spans="1:7" x14ac:dyDescent="0.2">
      <c r="A1067" s="12" t="s">
        <v>1961</v>
      </c>
      <c r="B1067" s="10" t="str">
        <f>VLOOKUP(A1067,[4]Feuil1!$A$4:$B$2594,2,FALSE)</f>
        <v>Hépatites chroniques, niveau 4</v>
      </c>
      <c r="C1067" s="19">
        <v>34</v>
      </c>
      <c r="D1067" s="32">
        <v>0</v>
      </c>
      <c r="E1067" s="32">
        <v>-0.29166666699999999</v>
      </c>
      <c r="F1067" s="20">
        <v>-5.4902999999999999E-5</v>
      </c>
      <c r="G1067" s="20">
        <v>1.9374344000000001E-6</v>
      </c>
    </row>
    <row r="1068" spans="1:7" x14ac:dyDescent="0.2">
      <c r="A1068" s="12" t="s">
        <v>1962</v>
      </c>
      <c r="B1068" s="10" t="str">
        <f>VLOOKUP(A1068,[4]Feuil1!$A$4:$B$2594,2,FALSE)</f>
        <v>Hépatites chroniques, très courte durée</v>
      </c>
      <c r="C1068" s="19">
        <v>1848</v>
      </c>
      <c r="D1068" s="32">
        <v>-0.267533356</v>
      </c>
      <c r="E1068" s="32">
        <v>-0.13685193800000001</v>
      </c>
      <c r="F1068" s="20">
        <v>-1.149047E-3</v>
      </c>
      <c r="G1068" s="20">
        <v>1.053053E-4</v>
      </c>
    </row>
    <row r="1069" spans="1:7" x14ac:dyDescent="0.2">
      <c r="A1069" s="12" t="s">
        <v>1963</v>
      </c>
      <c r="B1069" s="10" t="str">
        <f>VLOOKUP(A1069,[4]Feuil1!$A$4:$B$2594,2,FALSE)</f>
        <v>Pancréatites aigües, niveau 1</v>
      </c>
      <c r="C1069" s="19">
        <v>10299</v>
      </c>
      <c r="D1069" s="32">
        <v>-4.5731145000000001E-2</v>
      </c>
      <c r="E1069" s="32">
        <v>-4.9275359999999997E-3</v>
      </c>
      <c r="F1069" s="20">
        <v>-2.0000500000000001E-4</v>
      </c>
      <c r="G1069" s="20">
        <v>5.8687170000000001E-4</v>
      </c>
    </row>
    <row r="1070" spans="1:7" x14ac:dyDescent="0.2">
      <c r="A1070" s="12" t="s">
        <v>1964</v>
      </c>
      <c r="B1070" s="10" t="str">
        <f>VLOOKUP(A1070,[4]Feuil1!$A$4:$B$2594,2,FALSE)</f>
        <v>Pancréatites aigües, niveau 2</v>
      </c>
      <c r="C1070" s="19">
        <v>10955</v>
      </c>
      <c r="D1070" s="32">
        <v>6.3104217599999998E-2</v>
      </c>
      <c r="E1070" s="32">
        <v>9.4733686400000003E-2</v>
      </c>
      <c r="F1070" s="20">
        <v>3.7177345000000001E-3</v>
      </c>
      <c r="G1070" s="20">
        <v>6.242528E-4</v>
      </c>
    </row>
    <row r="1071" spans="1:7" x14ac:dyDescent="0.2">
      <c r="A1071" s="12" t="s">
        <v>1965</v>
      </c>
      <c r="B1071" s="10" t="str">
        <f>VLOOKUP(A1071,[4]Feuil1!$A$4:$B$2594,2,FALSE)</f>
        <v>Pancréatites aigües, niveau 3</v>
      </c>
      <c r="C1071" s="19">
        <v>4910</v>
      </c>
      <c r="D1071" s="32">
        <v>0.1118679591</v>
      </c>
      <c r="E1071" s="32">
        <v>0.15692742700000001</v>
      </c>
      <c r="F1071" s="20">
        <v>2.6118261999999999E-3</v>
      </c>
      <c r="G1071" s="20">
        <v>2.7978829999999999E-4</v>
      </c>
    </row>
    <row r="1072" spans="1:7" x14ac:dyDescent="0.2">
      <c r="A1072" s="12" t="s">
        <v>1966</v>
      </c>
      <c r="B1072" s="10" t="str">
        <f>VLOOKUP(A1072,[4]Feuil1!$A$4:$B$2594,2,FALSE)</f>
        <v>Pancréatites aigües, niveau 4</v>
      </c>
      <c r="C1072" s="19">
        <v>1352</v>
      </c>
      <c r="D1072" s="32">
        <v>1.3366750199999999E-2</v>
      </c>
      <c r="E1072" s="32">
        <v>0.1145919209</v>
      </c>
      <c r="F1072" s="20">
        <v>5.451109E-4</v>
      </c>
      <c r="G1072" s="20">
        <v>7.7041500000000004E-5</v>
      </c>
    </row>
    <row r="1073" spans="1:7" x14ac:dyDescent="0.2">
      <c r="A1073" s="12" t="s">
        <v>1967</v>
      </c>
      <c r="B1073" s="10" t="str">
        <f>VLOOKUP(A1073,[4]Feuil1!$A$4:$B$2594,2,FALSE)</f>
        <v>Pancréatites aigües, très courte durée</v>
      </c>
      <c r="C1073" s="19">
        <v>6287</v>
      </c>
      <c r="D1073" s="32">
        <v>1.15876859E-2</v>
      </c>
      <c r="E1073" s="32">
        <v>7.4884595700000001E-2</v>
      </c>
      <c r="F1073" s="20">
        <v>1.7176875E-3</v>
      </c>
      <c r="G1073" s="20">
        <v>3.5825439999999999E-4</v>
      </c>
    </row>
    <row r="1074" spans="1:7" ht="22.5" x14ac:dyDescent="0.2">
      <c r="A1074" s="12" t="s">
        <v>1968</v>
      </c>
      <c r="B1074" s="10" t="str">
        <f>VLOOKUP(A1074,[4]Feuil1!$A$4:$B$2594,2,FALSE)</f>
        <v>Autres affections non malignes du pancréas, niveau 1</v>
      </c>
      <c r="C1074" s="19">
        <v>2896</v>
      </c>
      <c r="D1074" s="32">
        <v>-0.10214886300000001</v>
      </c>
      <c r="E1074" s="32">
        <v>4.5091918000000003E-3</v>
      </c>
      <c r="F1074" s="20">
        <v>5.09816E-5</v>
      </c>
      <c r="G1074" s="20">
        <v>1.6502380000000001E-4</v>
      </c>
    </row>
    <row r="1075" spans="1:7" ht="22.5" x14ac:dyDescent="0.2">
      <c r="A1075" s="12" t="s">
        <v>1969</v>
      </c>
      <c r="B1075" s="10" t="str">
        <f>VLOOKUP(A1075,[4]Feuil1!$A$4:$B$2594,2,FALSE)</f>
        <v>Autres affections non malignes du pancréas, niveau 2</v>
      </c>
      <c r="C1075" s="19">
        <v>1639</v>
      </c>
      <c r="D1075" s="32">
        <v>-6.4285713999999994E-2</v>
      </c>
      <c r="E1075" s="32">
        <v>4.2620865100000002E-2</v>
      </c>
      <c r="F1075" s="20">
        <v>2.6275130000000003E-4</v>
      </c>
      <c r="G1075" s="20">
        <v>9.3395700000000004E-5</v>
      </c>
    </row>
    <row r="1076" spans="1:7" ht="22.5" x14ac:dyDescent="0.2">
      <c r="A1076" s="12" t="s">
        <v>1970</v>
      </c>
      <c r="B1076" s="10" t="str">
        <f>VLOOKUP(A1076,[4]Feuil1!$A$4:$B$2594,2,FALSE)</f>
        <v>Autres affections non malignes du pancréas, niveau 3</v>
      </c>
      <c r="C1076" s="19">
        <v>869</v>
      </c>
      <c r="D1076" s="32">
        <v>4.7254150699999997E-2</v>
      </c>
      <c r="E1076" s="32">
        <v>5.9756097600000002E-2</v>
      </c>
      <c r="F1076" s="20">
        <v>1.9216139999999999E-4</v>
      </c>
      <c r="G1076" s="20">
        <v>4.9518499999999997E-5</v>
      </c>
    </row>
    <row r="1077" spans="1:7" ht="22.5" x14ac:dyDescent="0.2">
      <c r="A1077" s="12" t="s">
        <v>1971</v>
      </c>
      <c r="B1077" s="10" t="str">
        <f>VLOOKUP(A1077,[4]Feuil1!$A$4:$B$2594,2,FALSE)</f>
        <v>Autres affections non malignes du pancréas, niveau 4</v>
      </c>
      <c r="C1077" s="19">
        <v>153</v>
      </c>
      <c r="D1077" s="32">
        <v>4.8951049000000003E-2</v>
      </c>
      <c r="E1077" s="32">
        <v>0.02</v>
      </c>
      <c r="F1077" s="20">
        <v>1.1765E-5</v>
      </c>
      <c r="G1077" s="20">
        <v>8.7184548999999999E-6</v>
      </c>
    </row>
    <row r="1078" spans="1:7" ht="22.5" x14ac:dyDescent="0.2">
      <c r="A1078" s="12" t="s">
        <v>1972</v>
      </c>
      <c r="B1078" s="10" t="str">
        <f>VLOOKUP(A1078,[4]Feuil1!$A$4:$B$2594,2,FALSE)</f>
        <v>Autres affections non malignes du pancréas, très courte durée</v>
      </c>
      <c r="C1078" s="19">
        <v>2417</v>
      </c>
      <c r="D1078" s="32">
        <v>6.0069144300000002E-2</v>
      </c>
      <c r="E1078" s="32">
        <v>-1.4675907E-2</v>
      </c>
      <c r="F1078" s="20">
        <v>-1.4118E-4</v>
      </c>
      <c r="G1078" s="20">
        <v>1.3772879999999999E-4</v>
      </c>
    </row>
    <row r="1079" spans="1:7" ht="22.5" x14ac:dyDescent="0.2">
      <c r="A1079" s="12" t="s">
        <v>1973</v>
      </c>
      <c r="B1079" s="10" t="str">
        <f>VLOOKUP(A1079,[4]Feuil1!$A$4:$B$2594,2,FALSE)</f>
        <v>Suivis de greffe de foie et de pancréas, niveau 1</v>
      </c>
      <c r="C1079" s="19">
        <v>3899</v>
      </c>
      <c r="D1079" s="32">
        <v>-4.9224700000000002E-4</v>
      </c>
      <c r="E1079" s="32">
        <v>-3.9891652E-2</v>
      </c>
      <c r="F1079" s="20">
        <v>-6.3530900000000003E-4</v>
      </c>
      <c r="G1079" s="20">
        <v>2.2217809999999999E-4</v>
      </c>
    </row>
    <row r="1080" spans="1:7" ht="22.5" x14ac:dyDescent="0.2">
      <c r="A1080" s="12" t="s">
        <v>1974</v>
      </c>
      <c r="B1080" s="10" t="str">
        <f>VLOOKUP(A1080,[4]Feuil1!$A$4:$B$2594,2,FALSE)</f>
        <v>Suivis de greffe de foie et de pancréas, niveau 2</v>
      </c>
      <c r="C1080" s="19">
        <v>117</v>
      </c>
      <c r="D1080" s="32">
        <v>-0.19892473099999999</v>
      </c>
      <c r="E1080" s="32">
        <v>-0.21476510100000001</v>
      </c>
      <c r="F1080" s="20">
        <v>-1.2549300000000001E-4</v>
      </c>
      <c r="G1080" s="20">
        <v>6.6670538000000002E-6</v>
      </c>
    </row>
    <row r="1081" spans="1:7" ht="22.5" x14ac:dyDescent="0.2">
      <c r="A1081" s="12" t="s">
        <v>1975</v>
      </c>
      <c r="B1081" s="10" t="str">
        <f>VLOOKUP(A1081,[4]Feuil1!$A$4:$B$2594,2,FALSE)</f>
        <v>Suivis de greffe de foie et de pancréas, niveau 3</v>
      </c>
      <c r="C1081" s="19">
        <v>41</v>
      </c>
      <c r="D1081" s="32">
        <v>0.1320754717</v>
      </c>
      <c r="E1081" s="32">
        <v>-0.31666666700000001</v>
      </c>
      <c r="F1081" s="20">
        <v>-7.4511999999999994E-5</v>
      </c>
      <c r="G1081" s="20">
        <v>2.336318E-6</v>
      </c>
    </row>
    <row r="1082" spans="1:7" ht="22.5" x14ac:dyDescent="0.2">
      <c r="A1082" s="12" t="s">
        <v>1976</v>
      </c>
      <c r="B1082" s="10" t="str">
        <f>VLOOKUP(A1082,[4]Feuil1!$A$4:$B$2594,2,FALSE)</f>
        <v>Suivis de greffe de foie et de pancréas, niveau 4</v>
      </c>
      <c r="C1082" s="19">
        <v>15</v>
      </c>
      <c r="D1082" s="32">
        <v>0.15789473679999999</v>
      </c>
      <c r="E1082" s="32">
        <v>-0.31818181800000001</v>
      </c>
      <c r="F1082" s="20">
        <v>-2.7452000000000001E-5</v>
      </c>
      <c r="G1082" s="20">
        <v>8.5475047999999999E-7</v>
      </c>
    </row>
    <row r="1083" spans="1:7" ht="22.5" x14ac:dyDescent="0.2">
      <c r="A1083" s="12" t="s">
        <v>1977</v>
      </c>
      <c r="B1083" s="10" t="str">
        <f>VLOOKUP(A1083,[4]Feuil1!$A$4:$B$2594,2,FALSE)</f>
        <v>Explorations et surveillance des affections du système hépatobiliaire et du pancréas</v>
      </c>
      <c r="C1083" s="19">
        <v>12852</v>
      </c>
      <c r="D1083" s="32">
        <v>7.3929961099999997E-2</v>
      </c>
      <c r="E1083" s="32">
        <v>1.22873346E-2</v>
      </c>
      <c r="F1083" s="20">
        <v>6.1177910000000005E-4</v>
      </c>
      <c r="G1083" s="20">
        <v>7.3235019999999995E-4</v>
      </c>
    </row>
    <row r="1084" spans="1:7" ht="22.5" x14ac:dyDescent="0.2">
      <c r="A1084" s="12" t="s">
        <v>1978</v>
      </c>
      <c r="B1084" s="10" t="str">
        <f>VLOOKUP(A1084,[4]Feuil1!$A$4:$B$2594,2,FALSE)</f>
        <v>Symptômes et autres recours aux soins de la CMD 07, très courte durée</v>
      </c>
      <c r="C1084" s="19">
        <v>45961</v>
      </c>
      <c r="D1084" s="32">
        <v>2.90517125E-2</v>
      </c>
      <c r="E1084" s="32">
        <v>5.0514990000000001E-3</v>
      </c>
      <c r="F1084" s="20">
        <v>9.0590370000000003E-4</v>
      </c>
      <c r="G1084" s="20">
        <v>2.6190125000000002E-3</v>
      </c>
    </row>
    <row r="1085" spans="1:7" ht="22.5" x14ac:dyDescent="0.2">
      <c r="A1085" s="12" t="s">
        <v>1979</v>
      </c>
      <c r="B1085" s="10" t="str">
        <f>VLOOKUP(A1085,[4]Feuil1!$A$4:$B$2594,2,FALSE)</f>
        <v>Symptômes et autres recours aux soins de la CMD 07</v>
      </c>
      <c r="C1085" s="19">
        <v>12520</v>
      </c>
      <c r="D1085" s="32">
        <v>-1.7450278E-2</v>
      </c>
      <c r="E1085" s="32">
        <v>-2.9083294999999999E-2</v>
      </c>
      <c r="F1085" s="20">
        <v>-1.4706229999999999E-3</v>
      </c>
      <c r="G1085" s="20">
        <v>7.1343169999999996E-4</v>
      </c>
    </row>
    <row r="1086" spans="1:7" ht="45" x14ac:dyDescent="0.2">
      <c r="A1086" s="12" t="s">
        <v>1980</v>
      </c>
      <c r="B1086" s="10" t="str">
        <f>VLOOKUP(A1086,[4]Feuil1!$A$4:$B$2594,2,FALSE)</f>
        <v>Affections hépatiques sévères à l'exception des tumeurs malignes, des cirrhoses et des hépatites alcooliques, niveau 1</v>
      </c>
      <c r="C1086" s="19">
        <v>715</v>
      </c>
      <c r="D1086" s="32">
        <v>-5.2219320999999999E-2</v>
      </c>
      <c r="E1086" s="32">
        <v>-1.5151515000000001E-2</v>
      </c>
      <c r="F1086" s="20">
        <v>-4.3137999999999999E-5</v>
      </c>
      <c r="G1086" s="20">
        <v>4.07431E-5</v>
      </c>
    </row>
    <row r="1087" spans="1:7" ht="45" x14ac:dyDescent="0.2">
      <c r="A1087" s="12" t="s">
        <v>1981</v>
      </c>
      <c r="B1087" s="10" t="str">
        <f>VLOOKUP(A1087,[4]Feuil1!$A$4:$B$2594,2,FALSE)</f>
        <v>Affections hépatiques sévères à l'exception des tumeurs malignes, des cirrhoses et des hépatites alcooliques, niveau 2</v>
      </c>
      <c r="C1087" s="19">
        <v>694</v>
      </c>
      <c r="D1087" s="32">
        <v>5.2264808400000001E-2</v>
      </c>
      <c r="E1087" s="32">
        <v>0.14900662249999999</v>
      </c>
      <c r="F1087" s="20">
        <v>3.5294949999999998E-4</v>
      </c>
      <c r="G1087" s="20">
        <v>3.9546499999999998E-5</v>
      </c>
    </row>
    <row r="1088" spans="1:7" ht="45" x14ac:dyDescent="0.2">
      <c r="A1088" s="12" t="s">
        <v>1982</v>
      </c>
      <c r="B1088" s="10" t="str">
        <f>VLOOKUP(A1088,[4]Feuil1!$A$4:$B$2594,2,FALSE)</f>
        <v>Affections hépatiques sévères à l'exception des tumeurs malignes, des cirrhoses et des hépatites alcooliques, niveau 3</v>
      </c>
      <c r="C1088" s="19">
        <v>908</v>
      </c>
      <c r="D1088" s="32">
        <v>1.52866242E-2</v>
      </c>
      <c r="E1088" s="32">
        <v>0.139272271</v>
      </c>
      <c r="F1088" s="20">
        <v>4.3530439999999999E-4</v>
      </c>
      <c r="G1088" s="20">
        <v>5.1740899999999998E-5</v>
      </c>
    </row>
    <row r="1089" spans="1:7" ht="45" x14ac:dyDescent="0.2">
      <c r="A1089" s="12" t="s">
        <v>1983</v>
      </c>
      <c r="B1089" s="10" t="str">
        <f>VLOOKUP(A1089,[4]Feuil1!$A$4:$B$2594,2,FALSE)</f>
        <v>Affections hépatiques sévères à l'exception des tumeurs malignes, des cirrhoses et des hépatites alcooliques, niveau 4</v>
      </c>
      <c r="C1089" s="19">
        <v>386</v>
      </c>
      <c r="D1089" s="32">
        <v>0.1137724551</v>
      </c>
      <c r="E1089" s="32">
        <v>3.7634408600000002E-2</v>
      </c>
      <c r="F1089" s="20">
        <v>5.49033E-5</v>
      </c>
      <c r="G1089" s="20">
        <v>2.19956E-5</v>
      </c>
    </row>
    <row r="1090" spans="1:7" ht="45" x14ac:dyDescent="0.2">
      <c r="A1090" s="12" t="s">
        <v>1984</v>
      </c>
      <c r="B1090" s="10" t="str">
        <f>VLOOKUP(A1090,[4]Feuil1!$A$4:$B$2594,2,FALSE)</f>
        <v>Affections hépatiques sévères à l'exception des tumeurs malignes, des cirrhoses et des hépatites alcooliques, très courte durée</v>
      </c>
      <c r="C1090" s="19">
        <v>347</v>
      </c>
      <c r="D1090" s="32">
        <v>3.1884058E-2</v>
      </c>
      <c r="E1090" s="32">
        <v>-2.5280898999999999E-2</v>
      </c>
      <c r="F1090" s="20">
        <v>-3.5295E-5</v>
      </c>
      <c r="G1090" s="20">
        <v>1.9773199999999999E-5</v>
      </c>
    </row>
    <row r="1091" spans="1:7" x14ac:dyDescent="0.2">
      <c r="A1091" s="12" t="s">
        <v>1985</v>
      </c>
      <c r="B1091" s="10" t="str">
        <f>VLOOKUP(A1091,[4]Feuil1!$A$4:$B$2594,2,FALSE)</f>
        <v>Ictères du nouveau-né, niveau 1</v>
      </c>
      <c r="C1091" s="19">
        <v>871</v>
      </c>
      <c r="D1091" s="32">
        <v>6.3291139199999999E-2</v>
      </c>
      <c r="E1091" s="32">
        <v>3.6904761899999999E-2</v>
      </c>
      <c r="F1091" s="20">
        <v>1.215715E-4</v>
      </c>
      <c r="G1091" s="20">
        <v>4.9632500000000003E-5</v>
      </c>
    </row>
    <row r="1092" spans="1:7" x14ac:dyDescent="0.2">
      <c r="A1092" s="12" t="s">
        <v>1986</v>
      </c>
      <c r="B1092" s="10" t="str">
        <f>VLOOKUP(A1092,[4]Feuil1!$A$4:$B$2594,2,FALSE)</f>
        <v>Ictères du nouveau-né, niveau 2</v>
      </c>
      <c r="C1092" s="19">
        <v>43</v>
      </c>
      <c r="D1092" s="32">
        <v>0.16666666669999999</v>
      </c>
      <c r="E1092" s="32">
        <v>2.3809523799999999E-2</v>
      </c>
      <c r="F1092" s="20">
        <v>3.9216609000000001E-6</v>
      </c>
      <c r="G1092" s="20">
        <v>2.4502847000000001E-6</v>
      </c>
    </row>
    <row r="1093" spans="1:7" x14ac:dyDescent="0.2">
      <c r="A1093" s="12" t="s">
        <v>1987</v>
      </c>
      <c r="B1093" s="10" t="str">
        <f>VLOOKUP(A1093,[4]Feuil1!$A$4:$B$2594,2,FALSE)</f>
        <v>Ictères du nouveau-né, niveau 3</v>
      </c>
      <c r="C1093" s="19">
        <v>9</v>
      </c>
      <c r="D1093" s="32">
        <v>9.0909090900000003E-2</v>
      </c>
      <c r="E1093" s="32">
        <v>-0.25</v>
      </c>
      <c r="F1093" s="20">
        <v>-1.1765E-5</v>
      </c>
      <c r="G1093" s="20">
        <v>5.1285028999999998E-7</v>
      </c>
    </row>
    <row r="1094" spans="1:7" x14ac:dyDescent="0.2">
      <c r="A1094" s="12" t="s">
        <v>1988</v>
      </c>
      <c r="B1094" s="10" t="str">
        <f>VLOOKUP(A1094,[4]Feuil1!$A$4:$B$2594,2,FALSE)</f>
        <v>Ictères du nouveau-né, niveau 4</v>
      </c>
      <c r="C1094" s="19" t="s">
        <v>901</v>
      </c>
      <c r="D1094" s="32">
        <v>-0.66666666699999999</v>
      </c>
      <c r="E1094" s="32" t="s">
        <v>901</v>
      </c>
      <c r="F1094" s="20" t="s">
        <v>901</v>
      </c>
      <c r="G1094" s="20" t="s">
        <v>902</v>
      </c>
    </row>
    <row r="1095" spans="1:7" ht="22.5" x14ac:dyDescent="0.2">
      <c r="A1095" s="12" t="s">
        <v>1989</v>
      </c>
      <c r="B1095" s="10" t="str">
        <f>VLOOKUP(A1095,[4]Feuil1!$A$4:$B$2594,2,FALSE)</f>
        <v>Interventions majeures multiples sur les genoux et/ou les hanches, niveau 1</v>
      </c>
      <c r="C1095" s="19">
        <v>372</v>
      </c>
      <c r="D1095" s="32">
        <v>4.1176470600000001E-2</v>
      </c>
      <c r="E1095" s="32">
        <v>5.08474576E-2</v>
      </c>
      <c r="F1095" s="20">
        <v>7.0589900000000007E-5</v>
      </c>
      <c r="G1095" s="20">
        <v>2.1197799999999999E-5</v>
      </c>
    </row>
    <row r="1096" spans="1:7" ht="22.5" x14ac:dyDescent="0.2">
      <c r="A1096" s="12" t="s">
        <v>1990</v>
      </c>
      <c r="B1096" s="10" t="str">
        <f>VLOOKUP(A1096,[4]Feuil1!$A$4:$B$2594,2,FALSE)</f>
        <v>Interventions majeures multiples sur les genoux et/ou les hanches, niveau 2</v>
      </c>
      <c r="C1096" s="19">
        <v>507</v>
      </c>
      <c r="D1096" s="32">
        <v>-8.4714549E-2</v>
      </c>
      <c r="E1096" s="32">
        <v>2.01207243E-2</v>
      </c>
      <c r="F1096" s="20">
        <v>3.92166E-5</v>
      </c>
      <c r="G1096" s="20">
        <v>2.8890600000000001E-5</v>
      </c>
    </row>
    <row r="1097" spans="1:7" ht="22.5" x14ac:dyDescent="0.2">
      <c r="A1097" s="12" t="s">
        <v>1991</v>
      </c>
      <c r="B1097" s="10" t="str">
        <f>VLOOKUP(A1097,[4]Feuil1!$A$4:$B$2594,2,FALSE)</f>
        <v>Interventions majeures multiples sur les genoux et/ou les hanches, niveau 3</v>
      </c>
      <c r="C1097" s="19">
        <v>343</v>
      </c>
      <c r="D1097" s="32">
        <v>6.9306930700000005E-2</v>
      </c>
      <c r="E1097" s="32">
        <v>5.8641975300000003E-2</v>
      </c>
      <c r="F1097" s="20">
        <v>7.4511600000000007E-5</v>
      </c>
      <c r="G1097" s="20">
        <v>1.9545300000000001E-5</v>
      </c>
    </row>
    <row r="1098" spans="1:7" ht="22.5" x14ac:dyDescent="0.2">
      <c r="A1098" s="12" t="s">
        <v>1992</v>
      </c>
      <c r="B1098" s="10" t="str">
        <f>VLOOKUP(A1098,[4]Feuil1!$A$4:$B$2594,2,FALSE)</f>
        <v>Interventions majeures multiples sur les genoux et/ou les hanches, niveau 4</v>
      </c>
      <c r="C1098" s="19">
        <v>122</v>
      </c>
      <c r="D1098" s="32">
        <v>2.6086956500000001E-2</v>
      </c>
      <c r="E1098" s="32">
        <v>3.3898305099999998E-2</v>
      </c>
      <c r="F1098" s="20">
        <v>1.56866E-5</v>
      </c>
      <c r="G1098" s="20">
        <v>6.9519705999999998E-6</v>
      </c>
    </row>
    <row r="1099" spans="1:7" ht="22.5" x14ac:dyDescent="0.2">
      <c r="A1099" s="12" t="s">
        <v>1993</v>
      </c>
      <c r="B1099" s="10" t="str">
        <f>VLOOKUP(A1099,[4]Feuil1!$A$4:$B$2594,2,FALSE)</f>
        <v>Interventions sur la hanche et le fémur, âge inférieur à 18 ans, niveau 1</v>
      </c>
      <c r="C1099" s="19">
        <v>2474</v>
      </c>
      <c r="D1099" s="32">
        <v>-6.6009104999999998E-2</v>
      </c>
      <c r="E1099" s="32">
        <v>4.8740861000000002E-3</v>
      </c>
      <c r="F1099" s="20">
        <v>4.70599E-5</v>
      </c>
      <c r="G1099" s="20">
        <v>1.4097679999999999E-4</v>
      </c>
    </row>
    <row r="1100" spans="1:7" ht="22.5" x14ac:dyDescent="0.2">
      <c r="A1100" s="12" t="s">
        <v>1994</v>
      </c>
      <c r="B1100" s="10" t="str">
        <f>VLOOKUP(A1100,[4]Feuil1!$A$4:$B$2594,2,FALSE)</f>
        <v>Interventions sur la hanche et le fémur, âge inférieur à 18 ans, niveau 2</v>
      </c>
      <c r="C1100" s="19">
        <v>536</v>
      </c>
      <c r="D1100" s="32">
        <v>1.7892644100000001E-2</v>
      </c>
      <c r="E1100" s="32">
        <v>4.6875E-2</v>
      </c>
      <c r="F1100" s="20">
        <v>9.4119900000000007E-5</v>
      </c>
      <c r="G1100" s="20">
        <v>3.0543100000000002E-5</v>
      </c>
    </row>
    <row r="1101" spans="1:7" ht="22.5" x14ac:dyDescent="0.2">
      <c r="A1101" s="12" t="s">
        <v>1995</v>
      </c>
      <c r="B1101" s="10" t="str">
        <f>VLOOKUP(A1101,[4]Feuil1!$A$4:$B$2594,2,FALSE)</f>
        <v>Interventions sur la hanche et le fémur, âge inférieur à 18 ans, niveau 3</v>
      </c>
      <c r="C1101" s="19">
        <v>227</v>
      </c>
      <c r="D1101" s="32">
        <v>-0.10344827600000001</v>
      </c>
      <c r="E1101" s="32">
        <v>0.24725274729999999</v>
      </c>
      <c r="F1101" s="20">
        <v>1.764747E-4</v>
      </c>
      <c r="G1101" s="20">
        <v>1.2935199999999999E-5</v>
      </c>
    </row>
    <row r="1102" spans="1:7" ht="22.5" x14ac:dyDescent="0.2">
      <c r="A1102" s="12" t="s">
        <v>1996</v>
      </c>
      <c r="B1102" s="10" t="str">
        <f>VLOOKUP(A1102,[4]Feuil1!$A$4:$B$2594,2,FALSE)</f>
        <v>Interventions sur la hanche et le fémur, âge inférieur à 18 ans, niveau 4</v>
      </c>
      <c r="C1102" s="19">
        <v>47</v>
      </c>
      <c r="D1102" s="32">
        <v>-0.12195122</v>
      </c>
      <c r="E1102" s="32">
        <v>0.30555555559999997</v>
      </c>
      <c r="F1102" s="20">
        <v>4.31383E-5</v>
      </c>
      <c r="G1102" s="20">
        <v>2.6782182E-6</v>
      </c>
    </row>
    <row r="1103" spans="1:7" ht="33.75" x14ac:dyDescent="0.2">
      <c r="A1103" s="12" t="s">
        <v>1997</v>
      </c>
      <c r="B1103" s="10" t="str">
        <f>VLOOKUP(A1103,[4]Feuil1!$A$4:$B$2594,2,FALSE)</f>
        <v>Amputations pour affections de l'appareil musculosquelettique et du tissu conjonctif, niveau 1</v>
      </c>
      <c r="C1103" s="19">
        <v>188</v>
      </c>
      <c r="D1103" s="32">
        <v>-8.8495575000000007E-2</v>
      </c>
      <c r="E1103" s="32">
        <v>-8.7378641000000007E-2</v>
      </c>
      <c r="F1103" s="20">
        <v>-7.059E-5</v>
      </c>
      <c r="G1103" s="20">
        <v>1.07129E-5</v>
      </c>
    </row>
    <row r="1104" spans="1:7" ht="33.75" x14ac:dyDescent="0.2">
      <c r="A1104" s="12" t="s">
        <v>1998</v>
      </c>
      <c r="B1104" s="10" t="str">
        <f>VLOOKUP(A1104,[4]Feuil1!$A$4:$B$2594,2,FALSE)</f>
        <v>Amputations pour affections de l'appareil musculosquelettique et du tissu conjonctif, niveau 2</v>
      </c>
      <c r="C1104" s="19">
        <v>217</v>
      </c>
      <c r="D1104" s="32">
        <v>-1.2605042E-2</v>
      </c>
      <c r="E1104" s="32">
        <v>-7.6595745000000007E-2</v>
      </c>
      <c r="F1104" s="20">
        <v>-7.059E-5</v>
      </c>
      <c r="G1104" s="20">
        <v>1.23654E-5</v>
      </c>
    </row>
    <row r="1105" spans="1:7" ht="33.75" x14ac:dyDescent="0.2">
      <c r="A1105" s="12" t="s">
        <v>1999</v>
      </c>
      <c r="B1105" s="10" t="str">
        <f>VLOOKUP(A1105,[4]Feuil1!$A$4:$B$2594,2,FALSE)</f>
        <v>Amputations pour affections de l'appareil musculosquelettique et du tissu conjonctif, niveau 3</v>
      </c>
      <c r="C1105" s="19">
        <v>445</v>
      </c>
      <c r="D1105" s="32">
        <v>8.5561497299999997E-2</v>
      </c>
      <c r="E1105" s="32">
        <v>9.6059113299999999E-2</v>
      </c>
      <c r="F1105" s="20">
        <v>1.5294479999999999E-4</v>
      </c>
      <c r="G1105" s="20">
        <v>2.5357599999999999E-5</v>
      </c>
    </row>
    <row r="1106" spans="1:7" ht="33.75" x14ac:dyDescent="0.2">
      <c r="A1106" s="12" t="s">
        <v>2000</v>
      </c>
      <c r="B1106" s="10" t="str">
        <f>VLOOKUP(A1106,[4]Feuil1!$A$4:$B$2594,2,FALSE)</f>
        <v>Amputations pour affections de l'appareil musculosquelettique et du tissu conjonctif, niveau 4</v>
      </c>
      <c r="C1106" s="19">
        <v>352</v>
      </c>
      <c r="D1106" s="32">
        <v>3.0864197499999999E-2</v>
      </c>
      <c r="E1106" s="32">
        <v>5.3892215600000001E-2</v>
      </c>
      <c r="F1106" s="20">
        <v>7.0589900000000007E-5</v>
      </c>
      <c r="G1106" s="20">
        <v>2.00581E-5</v>
      </c>
    </row>
    <row r="1107" spans="1:7" x14ac:dyDescent="0.2">
      <c r="A1107" s="12" t="s">
        <v>2001</v>
      </c>
      <c r="B1107" s="10" t="str">
        <f>VLOOKUP(A1107,[4]Feuil1!$A$4:$B$2594,2,FALSE)</f>
        <v>Biopsies ostéoarticulaires, niveau 1</v>
      </c>
      <c r="C1107" s="19">
        <v>757</v>
      </c>
      <c r="D1107" s="32">
        <v>-4.0603248000000002E-2</v>
      </c>
      <c r="E1107" s="32">
        <v>-8.4643288999999997E-2</v>
      </c>
      <c r="F1107" s="20">
        <v>-2.7451599999999999E-4</v>
      </c>
      <c r="G1107" s="20">
        <v>4.3136400000000003E-5</v>
      </c>
    </row>
    <row r="1108" spans="1:7" x14ac:dyDescent="0.2">
      <c r="A1108" s="12" t="s">
        <v>2002</v>
      </c>
      <c r="B1108" s="10" t="str">
        <f>VLOOKUP(A1108,[4]Feuil1!$A$4:$B$2594,2,FALSE)</f>
        <v>Biopsies ostéoarticulaires, niveau 2</v>
      </c>
      <c r="C1108" s="19">
        <v>90</v>
      </c>
      <c r="D1108" s="32">
        <v>-0.11</v>
      </c>
      <c r="E1108" s="32">
        <v>1.12359551E-2</v>
      </c>
      <c r="F1108" s="20">
        <v>3.9216609000000001E-6</v>
      </c>
      <c r="G1108" s="20">
        <v>5.1285029E-6</v>
      </c>
    </row>
    <row r="1109" spans="1:7" x14ac:dyDescent="0.2">
      <c r="A1109" s="12" t="s">
        <v>2003</v>
      </c>
      <c r="B1109" s="10" t="str">
        <f>VLOOKUP(A1109,[4]Feuil1!$A$4:$B$2594,2,FALSE)</f>
        <v>Biopsies ostéoarticulaires, niveau 3</v>
      </c>
      <c r="C1109" s="19">
        <v>52</v>
      </c>
      <c r="D1109" s="32">
        <v>0.52941176469999995</v>
      </c>
      <c r="E1109" s="32">
        <v>-0.33333333300000001</v>
      </c>
      <c r="F1109" s="20">
        <v>-1.01963E-4</v>
      </c>
      <c r="G1109" s="20">
        <v>2.963135E-6</v>
      </c>
    </row>
    <row r="1110" spans="1:7" x14ac:dyDescent="0.2">
      <c r="A1110" s="12" t="s">
        <v>2004</v>
      </c>
      <c r="B1110" s="10" t="str">
        <f>VLOOKUP(A1110,[4]Feuil1!$A$4:$B$2594,2,FALSE)</f>
        <v>Biopsies ostéoarticulaires, niveau 4</v>
      </c>
      <c r="C1110" s="19">
        <v>29</v>
      </c>
      <c r="D1110" s="32">
        <v>-0.46666666699999998</v>
      </c>
      <c r="E1110" s="32">
        <v>0.8125</v>
      </c>
      <c r="F1110" s="20">
        <v>5.09816E-5</v>
      </c>
      <c r="G1110" s="20">
        <v>1.6525176E-6</v>
      </c>
    </row>
    <row r="1111" spans="1:7" x14ac:dyDescent="0.2">
      <c r="A1111" s="12" t="s">
        <v>2005</v>
      </c>
      <c r="B1111" s="10" t="str">
        <f>VLOOKUP(A1111,[4]Feuil1!$A$4:$B$2594,2,FALSE)</f>
        <v>Biopsies ostéoarticulaires, en ambulatoire</v>
      </c>
      <c r="C1111" s="19">
        <v>490</v>
      </c>
      <c r="D1111" s="32">
        <v>-3.9337473999999997E-2</v>
      </c>
      <c r="E1111" s="32">
        <v>5.60344828E-2</v>
      </c>
      <c r="F1111" s="20">
        <v>1.019632E-4</v>
      </c>
      <c r="G1111" s="20">
        <v>2.7921800000000001E-5</v>
      </c>
    </row>
    <row r="1112" spans="1:7" ht="33.75" x14ac:dyDescent="0.2">
      <c r="A1112" s="12" t="s">
        <v>2006</v>
      </c>
      <c r="B1112" s="10" t="str">
        <f>VLOOKUP(A1112,[4]Feuil1!$A$4:$B$2594,2,FALSE)</f>
        <v>Résections osseuses localisées et/ou ablation de matériel de fixation interne au niveau de la hanche et du fémur, niveau 1</v>
      </c>
      <c r="C1112" s="19">
        <v>3254</v>
      </c>
      <c r="D1112" s="32">
        <v>-9.5663264999999997E-2</v>
      </c>
      <c r="E1112" s="32">
        <v>-8.2651621999999994E-2</v>
      </c>
      <c r="F1112" s="20">
        <v>-1.149047E-3</v>
      </c>
      <c r="G1112" s="20">
        <v>1.854239E-4</v>
      </c>
    </row>
    <row r="1113" spans="1:7" ht="33.75" x14ac:dyDescent="0.2">
      <c r="A1113" s="12" t="s">
        <v>2007</v>
      </c>
      <c r="B1113" s="10" t="str">
        <f>VLOOKUP(A1113,[4]Feuil1!$A$4:$B$2594,2,FALSE)</f>
        <v>Résections osseuses localisées et/ou ablation de matériel de fixation interne au niveau de la hanche et du fémur, niveau 2</v>
      </c>
      <c r="C1113" s="19">
        <v>375</v>
      </c>
      <c r="D1113" s="32">
        <v>-0.101616628</v>
      </c>
      <c r="E1113" s="32">
        <v>-3.5989716999999997E-2</v>
      </c>
      <c r="F1113" s="20">
        <v>-5.4902999999999999E-5</v>
      </c>
      <c r="G1113" s="20">
        <v>2.1368800000000001E-5</v>
      </c>
    </row>
    <row r="1114" spans="1:7" ht="33.75" x14ac:dyDescent="0.2">
      <c r="A1114" s="12" t="s">
        <v>2008</v>
      </c>
      <c r="B1114" s="10" t="str">
        <f>VLOOKUP(A1114,[4]Feuil1!$A$4:$B$2594,2,FALSE)</f>
        <v>Résections osseuses localisées et/ou ablation de matériel de fixation interne au niveau de la hanche et du fémur, niveau 3</v>
      </c>
      <c r="C1114" s="19">
        <v>82</v>
      </c>
      <c r="D1114" s="32">
        <v>-0.10576923100000001</v>
      </c>
      <c r="E1114" s="32">
        <v>-0.11827957</v>
      </c>
      <c r="F1114" s="20">
        <v>-4.3137999999999999E-5</v>
      </c>
      <c r="G1114" s="20">
        <v>4.6726360000000001E-6</v>
      </c>
    </row>
    <row r="1115" spans="1:7" ht="33.75" x14ac:dyDescent="0.2">
      <c r="A1115" s="12" t="s">
        <v>2009</v>
      </c>
      <c r="B1115" s="10" t="str">
        <f>VLOOKUP(A1115,[4]Feuil1!$A$4:$B$2594,2,FALSE)</f>
        <v>Résections osseuses localisées et/ou ablation de matériel de fixation interne au niveau de la hanche et du fémur, niveau 4</v>
      </c>
      <c r="C1115" s="19">
        <v>22</v>
      </c>
      <c r="D1115" s="32">
        <v>-0.17391304299999999</v>
      </c>
      <c r="E1115" s="32">
        <v>0.15789473679999999</v>
      </c>
      <c r="F1115" s="20">
        <v>1.1765E-5</v>
      </c>
      <c r="G1115" s="20">
        <v>1.253634E-6</v>
      </c>
    </row>
    <row r="1116" spans="1:7" ht="45" x14ac:dyDescent="0.2">
      <c r="A1116" s="12" t="s">
        <v>2010</v>
      </c>
      <c r="B1116" s="10" t="str">
        <f>VLOOKUP(A1116,[4]Feuil1!$A$4:$B$2594,2,FALSE)</f>
        <v>Résections osseuses localisées et/ou ablation de matériel de fixation interne au niveau de la hanche et du fémur, en ambulatoire</v>
      </c>
      <c r="C1116" s="19">
        <v>1219</v>
      </c>
      <c r="D1116" s="32">
        <v>-2.0091324000000001E-2</v>
      </c>
      <c r="E1116" s="32">
        <v>0.13606710159999999</v>
      </c>
      <c r="F1116" s="20">
        <v>5.7256250000000005E-4</v>
      </c>
      <c r="G1116" s="20">
        <v>6.9462700000000002E-5</v>
      </c>
    </row>
    <row r="1117" spans="1:7" ht="45" x14ac:dyDescent="0.2">
      <c r="A1117" s="12" t="s">
        <v>2011</v>
      </c>
      <c r="B1117" s="10" t="str">
        <f>VLOOKUP(A1117,[4]Feuil1!$A$4:$B$2594,2,FALSE)</f>
        <v>Résections osseuses localisées et/ou ablation de matériel de fixation interne au niveau d'une localisation autre que la hanche et le fémur, niveau 1</v>
      </c>
      <c r="C1117" s="19">
        <v>26855</v>
      </c>
      <c r="D1117" s="32">
        <v>-9.2109202000000001E-2</v>
      </c>
      <c r="E1117" s="32">
        <v>-0.115467045</v>
      </c>
      <c r="F1117" s="20">
        <v>-1.3733656E-2</v>
      </c>
      <c r="G1117" s="20">
        <v>1.5302883E-3</v>
      </c>
    </row>
    <row r="1118" spans="1:7" ht="45" x14ac:dyDescent="0.2">
      <c r="A1118" s="12" t="s">
        <v>2012</v>
      </c>
      <c r="B1118" s="10" t="str">
        <f>VLOOKUP(A1118,[4]Feuil1!$A$4:$B$2594,2,FALSE)</f>
        <v>Résections osseuses localisées et/ou ablation de matériel de fixation interne au niveau d'une localisation autre que la hanche et le fémur, niveau 2</v>
      </c>
      <c r="C1118" s="19">
        <v>459</v>
      </c>
      <c r="D1118" s="32">
        <v>-0.120240481</v>
      </c>
      <c r="E1118" s="32">
        <v>4.5558086599999999E-2</v>
      </c>
      <c r="F1118" s="20">
        <v>7.84332E-5</v>
      </c>
      <c r="G1118" s="20">
        <v>2.61554E-5</v>
      </c>
    </row>
    <row r="1119" spans="1:7" ht="45" x14ac:dyDescent="0.2">
      <c r="A1119" s="12" t="s">
        <v>2013</v>
      </c>
      <c r="B1119" s="10" t="str">
        <f>VLOOKUP(A1119,[4]Feuil1!$A$4:$B$2594,2,FALSE)</f>
        <v>Résections osseuses localisées et/ou ablation de matériel de fixation interne au niveau d'une localisation autre que la hanche et le fémur, niveau 3</v>
      </c>
      <c r="C1119" s="19">
        <v>314</v>
      </c>
      <c r="D1119" s="32">
        <v>-0.112676056</v>
      </c>
      <c r="E1119" s="32">
        <v>-3.1746029999999998E-3</v>
      </c>
      <c r="F1119" s="20">
        <v>-3.9216610000000001E-6</v>
      </c>
      <c r="G1119" s="20">
        <v>1.7892799999999999E-5</v>
      </c>
    </row>
    <row r="1120" spans="1:7" ht="45" x14ac:dyDescent="0.2">
      <c r="A1120" s="12" t="s">
        <v>2014</v>
      </c>
      <c r="B1120" s="10" t="str">
        <f>VLOOKUP(A1120,[4]Feuil1!$A$4:$B$2594,2,FALSE)</f>
        <v>Résections osseuses localisées et/ou ablation de matériel de fixation interne au niveau d'une localisation autre que la hanche et le fémur, niveau 4</v>
      </c>
      <c r="C1120" s="19">
        <v>103</v>
      </c>
      <c r="D1120" s="32">
        <v>1.8867924500000001E-2</v>
      </c>
      <c r="E1120" s="32">
        <v>-4.6296296000000001E-2</v>
      </c>
      <c r="F1120" s="20">
        <v>-1.9607999999999999E-5</v>
      </c>
      <c r="G1120" s="20">
        <v>5.8692867000000003E-6</v>
      </c>
    </row>
    <row r="1121" spans="1:7" ht="45" x14ac:dyDescent="0.2">
      <c r="A1121" s="12" t="s">
        <v>2015</v>
      </c>
      <c r="B1121" s="10" t="str">
        <f>VLOOKUP(A1121,[4]Feuil1!$A$4:$B$2594,2,FALSE)</f>
        <v>Résections osseuses localisées et/ou ablation de matériel de fixation interne au niveau d'une localisation autre que la hanche et le fémur, en ambulatoire</v>
      </c>
      <c r="C1121" s="19">
        <v>80281</v>
      </c>
      <c r="D1121" s="32">
        <v>4.9116345499999998E-2</v>
      </c>
      <c r="E1121" s="32">
        <v>5.0235787300000001E-2</v>
      </c>
      <c r="F1121" s="20">
        <v>1.50395696E-2</v>
      </c>
      <c r="G1121" s="20">
        <v>4.5746815999999999E-3</v>
      </c>
    </row>
    <row r="1122" spans="1:7" ht="33.75" x14ac:dyDescent="0.2">
      <c r="A1122" s="12" t="s">
        <v>2016</v>
      </c>
      <c r="B1122" s="10" t="str">
        <f>VLOOKUP(A1122,[4]Feuil1!$A$4:$B$2594,2,FALSE)</f>
        <v>Greffes de peau pour maladie de l'appareil musculosquelettique ou du tissu conjonctif, niveau 1</v>
      </c>
      <c r="C1122" s="19">
        <v>635</v>
      </c>
      <c r="D1122" s="32">
        <v>-7.8651684999999999E-2</v>
      </c>
      <c r="E1122" s="32">
        <v>-3.3536585000000001E-2</v>
      </c>
      <c r="F1122" s="20">
        <v>-8.6277000000000001E-5</v>
      </c>
      <c r="G1122" s="20">
        <v>3.6184399999999999E-5</v>
      </c>
    </row>
    <row r="1123" spans="1:7" ht="33.75" x14ac:dyDescent="0.2">
      <c r="A1123" s="12" t="s">
        <v>2017</v>
      </c>
      <c r="B1123" s="10" t="str">
        <f>VLOOKUP(A1123,[4]Feuil1!$A$4:$B$2594,2,FALSE)</f>
        <v>Greffes de peau pour maladie de l'appareil musculosquelettique ou du tissu conjonctif, niveau 2</v>
      </c>
      <c r="C1123" s="19">
        <v>77</v>
      </c>
      <c r="D1123" s="32">
        <v>0.11267605629999999</v>
      </c>
      <c r="E1123" s="32">
        <v>-5.0632911000000003E-2</v>
      </c>
      <c r="F1123" s="20">
        <v>-1.5687000000000001E-5</v>
      </c>
      <c r="G1123" s="20">
        <v>4.3877191999999997E-6</v>
      </c>
    </row>
    <row r="1124" spans="1:7" ht="33.75" x14ac:dyDescent="0.2">
      <c r="A1124" s="12" t="s">
        <v>2018</v>
      </c>
      <c r="B1124" s="10" t="str">
        <f>VLOOKUP(A1124,[4]Feuil1!$A$4:$B$2594,2,FALSE)</f>
        <v>Greffes de peau pour maladie de l'appareil musculosquelettique ou du tissu conjonctif, niveau 3</v>
      </c>
      <c r="C1124" s="19">
        <v>78</v>
      </c>
      <c r="D1124" s="32">
        <v>0.2</v>
      </c>
      <c r="E1124" s="32">
        <v>8.3333333300000006E-2</v>
      </c>
      <c r="F1124" s="20">
        <v>2.353E-5</v>
      </c>
      <c r="G1124" s="20">
        <v>4.4447025000000002E-6</v>
      </c>
    </row>
    <row r="1125" spans="1:7" ht="33.75" x14ac:dyDescent="0.2">
      <c r="A1125" s="12" t="s">
        <v>2019</v>
      </c>
      <c r="B1125" s="10" t="str">
        <f>VLOOKUP(A1125,[4]Feuil1!$A$4:$B$2594,2,FALSE)</f>
        <v>Greffes de peau pour maladie de l'appareil musculosquelettique ou du tissu conjonctif, niveau 4</v>
      </c>
      <c r="C1125" s="19">
        <v>36</v>
      </c>
      <c r="D1125" s="32">
        <v>-9.375E-2</v>
      </c>
      <c r="E1125" s="32">
        <v>0.24137931030000001</v>
      </c>
      <c r="F1125" s="20">
        <v>2.74516E-5</v>
      </c>
      <c r="G1125" s="20">
        <v>2.0514012000000001E-6</v>
      </c>
    </row>
    <row r="1126" spans="1:7" ht="33.75" x14ac:dyDescent="0.2">
      <c r="A1126" s="12" t="s">
        <v>2020</v>
      </c>
      <c r="B1126" s="10" t="str">
        <f>VLOOKUP(A1126,[4]Feuil1!$A$4:$B$2594,2,FALSE)</f>
        <v>Greffes de peau pour maladie de l'appareil musculosquelettique ou du tissu conjonctif, en ambulatoire</v>
      </c>
      <c r="C1126" s="19">
        <v>1684</v>
      </c>
      <c r="D1126" s="32">
        <v>0.1232511659</v>
      </c>
      <c r="E1126" s="32">
        <v>-4.1518390000000001E-3</v>
      </c>
      <c r="F1126" s="20">
        <v>-2.7452000000000001E-5</v>
      </c>
      <c r="G1126" s="20">
        <v>9.5959999999999996E-5</v>
      </c>
    </row>
    <row r="1127" spans="1:7" ht="33.75" x14ac:dyDescent="0.2">
      <c r="A1127" s="12" t="s">
        <v>2021</v>
      </c>
      <c r="B1127" s="10" t="str">
        <f>VLOOKUP(A1127,[4]Feuil1!$A$4:$B$2594,2,FALSE)</f>
        <v>Autres interventions portant sur l'appareil musculosquelettique et le tissu conjonctif, niveau 1</v>
      </c>
      <c r="C1127" s="19">
        <v>8144</v>
      </c>
      <c r="D1127" s="32">
        <v>-3.7857478E-2</v>
      </c>
      <c r="E1127" s="32">
        <v>-1.0110854000000001E-2</v>
      </c>
      <c r="F1127" s="20">
        <v>-3.2549800000000002E-4</v>
      </c>
      <c r="G1127" s="20">
        <v>4.6407250000000001E-4</v>
      </c>
    </row>
    <row r="1128" spans="1:7" ht="33.75" x14ac:dyDescent="0.2">
      <c r="A1128" s="12" t="s">
        <v>2022</v>
      </c>
      <c r="B1128" s="10" t="str">
        <f>VLOOKUP(A1128,[4]Feuil1!$A$4:$B$2594,2,FALSE)</f>
        <v>Autres interventions portant sur l'appareil musculosquelettique et le tissu conjonctif, niveau 2</v>
      </c>
      <c r="C1128" s="19">
        <v>775</v>
      </c>
      <c r="D1128" s="32">
        <v>2.55720054E-2</v>
      </c>
      <c r="E1128" s="32">
        <v>1.5748031499999999E-2</v>
      </c>
      <c r="F1128" s="20">
        <v>4.70599E-5</v>
      </c>
      <c r="G1128" s="20">
        <v>4.4162100000000002E-5</v>
      </c>
    </row>
    <row r="1129" spans="1:7" ht="33.75" x14ac:dyDescent="0.2">
      <c r="A1129" s="12" t="s">
        <v>2023</v>
      </c>
      <c r="B1129" s="10" t="str">
        <f>VLOOKUP(A1129,[4]Feuil1!$A$4:$B$2594,2,FALSE)</f>
        <v>Autres interventions portant sur l'appareil musculosquelettique et le tissu conjonctif, niveau 3</v>
      </c>
      <c r="C1129" s="19">
        <v>349</v>
      </c>
      <c r="D1129" s="32">
        <v>0.26315789470000001</v>
      </c>
      <c r="E1129" s="32">
        <v>-3.0555556000000001E-2</v>
      </c>
      <c r="F1129" s="20">
        <v>-4.3137999999999999E-5</v>
      </c>
      <c r="G1129" s="20">
        <v>1.9887200000000002E-5</v>
      </c>
    </row>
    <row r="1130" spans="1:7" ht="33.75" x14ac:dyDescent="0.2">
      <c r="A1130" s="12" t="s">
        <v>2024</v>
      </c>
      <c r="B1130" s="10" t="str">
        <f>VLOOKUP(A1130,[4]Feuil1!$A$4:$B$2594,2,FALSE)</f>
        <v>Autres interventions portant sur l'appareil musculosquelettique et le tissu conjonctif, niveau 4</v>
      </c>
      <c r="C1130" s="19">
        <v>149</v>
      </c>
      <c r="D1130" s="32">
        <v>0.109375</v>
      </c>
      <c r="E1130" s="32">
        <v>4.9295774600000002E-2</v>
      </c>
      <c r="F1130" s="20">
        <v>2.74516E-5</v>
      </c>
      <c r="G1130" s="20">
        <v>8.4905214999999999E-6</v>
      </c>
    </row>
    <row r="1131" spans="1:7" ht="33.75" x14ac:dyDescent="0.2">
      <c r="A1131" s="12" t="s">
        <v>2025</v>
      </c>
      <c r="B1131" s="10" t="str">
        <f>VLOOKUP(A1131,[4]Feuil1!$A$4:$B$2594,2,FALSE)</f>
        <v>Autres interventions portant sur l'appareil musculosquelettique et le tissu conjonctif, en ambulatoire</v>
      </c>
      <c r="C1131" s="19">
        <v>2056</v>
      </c>
      <c r="D1131" s="32">
        <v>0.1344956413</v>
      </c>
      <c r="E1131" s="32">
        <v>0.12623490670000001</v>
      </c>
      <c r="F1131" s="20">
        <v>9.0198199999999996E-4</v>
      </c>
      <c r="G1131" s="20">
        <v>1.1715780000000001E-4</v>
      </c>
    </row>
    <row r="1132" spans="1:7" ht="22.5" x14ac:dyDescent="0.2">
      <c r="A1132" s="12" t="s">
        <v>2026</v>
      </c>
      <c r="B1132" s="10" t="str">
        <f>VLOOKUP(A1132,[4]Feuil1!$A$4:$B$2594,2,FALSE)</f>
        <v>Interventions pour reprise de prothèses articulaires, niveau 1</v>
      </c>
      <c r="C1132" s="19">
        <v>9638</v>
      </c>
      <c r="D1132" s="32">
        <v>9.4086021999999995E-3</v>
      </c>
      <c r="E1132" s="32">
        <v>-1.3008297E-2</v>
      </c>
      <c r="F1132" s="20">
        <v>-4.9805100000000001E-4</v>
      </c>
      <c r="G1132" s="20">
        <v>5.4920570000000001E-4</v>
      </c>
    </row>
    <row r="1133" spans="1:7" ht="22.5" x14ac:dyDescent="0.2">
      <c r="A1133" s="12" t="s">
        <v>2027</v>
      </c>
      <c r="B1133" s="10" t="str">
        <f>VLOOKUP(A1133,[4]Feuil1!$A$4:$B$2594,2,FALSE)</f>
        <v>Interventions pour reprise de prothèses articulaires, niveau 2</v>
      </c>
      <c r="C1133" s="19">
        <v>10787</v>
      </c>
      <c r="D1133" s="32">
        <v>-1.2531554E-2</v>
      </c>
      <c r="E1133" s="32">
        <v>-1.5703459999999999E-2</v>
      </c>
      <c r="F1133" s="20">
        <v>-6.7452600000000005E-4</v>
      </c>
      <c r="G1133" s="20">
        <v>6.1467960000000002E-4</v>
      </c>
    </row>
    <row r="1134" spans="1:7" ht="22.5" x14ac:dyDescent="0.2">
      <c r="A1134" s="12" t="s">
        <v>2028</v>
      </c>
      <c r="B1134" s="10" t="str">
        <f>VLOOKUP(A1134,[4]Feuil1!$A$4:$B$2594,2,FALSE)</f>
        <v>Interventions pour reprise de prothèses articulaires, niveau 3</v>
      </c>
      <c r="C1134" s="19">
        <v>2923</v>
      </c>
      <c r="D1134" s="32">
        <v>2.4390243900000001E-2</v>
      </c>
      <c r="E1134" s="32">
        <v>2.27591036E-2</v>
      </c>
      <c r="F1134" s="20">
        <v>2.5490799999999998E-4</v>
      </c>
      <c r="G1134" s="20">
        <v>1.6656240000000001E-4</v>
      </c>
    </row>
    <row r="1135" spans="1:7" ht="22.5" x14ac:dyDescent="0.2">
      <c r="A1135" s="12" t="s">
        <v>2029</v>
      </c>
      <c r="B1135" s="10" t="str">
        <f>VLOOKUP(A1135,[4]Feuil1!$A$4:$B$2594,2,FALSE)</f>
        <v>Interventions pour reprise de prothèses articulaires, niveau 4</v>
      </c>
      <c r="C1135" s="19">
        <v>716</v>
      </c>
      <c r="D1135" s="32">
        <v>4.9575070800000003E-2</v>
      </c>
      <c r="E1135" s="32">
        <v>-3.3738192E-2</v>
      </c>
      <c r="F1135" s="20">
        <v>-9.8041999999999994E-5</v>
      </c>
      <c r="G1135" s="20">
        <v>4.0800100000000003E-5</v>
      </c>
    </row>
    <row r="1136" spans="1:7" x14ac:dyDescent="0.2">
      <c r="A1136" s="12" t="s">
        <v>2030</v>
      </c>
      <c r="B1136" s="10" t="str">
        <f>VLOOKUP(A1136,[4]Feuil1!$A$4:$B$2594,2,FALSE)</f>
        <v>Prothèses de genou, niveau 1</v>
      </c>
      <c r="C1136" s="19">
        <v>56753</v>
      </c>
      <c r="D1136" s="32">
        <v>7.5027063000000005E-2</v>
      </c>
      <c r="E1136" s="32">
        <v>9.87025562E-2</v>
      </c>
      <c r="F1136" s="20">
        <v>1.99887056E-2</v>
      </c>
      <c r="G1136" s="20">
        <v>3.2339768999999998E-3</v>
      </c>
    </row>
    <row r="1137" spans="1:7" x14ac:dyDescent="0.2">
      <c r="A1137" s="12" t="s">
        <v>2031</v>
      </c>
      <c r="B1137" s="10" t="str">
        <f>VLOOKUP(A1137,[4]Feuil1!$A$4:$B$2594,2,FALSE)</f>
        <v>Prothèses de genou, niveau 2</v>
      </c>
      <c r="C1137" s="19">
        <v>33654</v>
      </c>
      <c r="D1137" s="32">
        <v>6.9843092000000002E-3</v>
      </c>
      <c r="E1137" s="32">
        <v>6.5114805999999997E-2</v>
      </c>
      <c r="F1137" s="20">
        <v>8.0629347999999993E-3</v>
      </c>
      <c r="G1137" s="20">
        <v>1.9177182E-3</v>
      </c>
    </row>
    <row r="1138" spans="1:7" x14ac:dyDescent="0.2">
      <c r="A1138" s="12" t="s">
        <v>2032</v>
      </c>
      <c r="B1138" s="10" t="str">
        <f>VLOOKUP(A1138,[4]Feuil1!$A$4:$B$2594,2,FALSE)</f>
        <v>Prothèses de genou, niveau 3</v>
      </c>
      <c r="C1138" s="19">
        <v>5321</v>
      </c>
      <c r="D1138" s="32">
        <v>-3.1445348999999997E-2</v>
      </c>
      <c r="E1138" s="32">
        <v>4.0485038100000002E-2</v>
      </c>
      <c r="F1138" s="20">
        <v>8.1178380000000001E-4</v>
      </c>
      <c r="G1138" s="20">
        <v>3.0320850000000002E-4</v>
      </c>
    </row>
    <row r="1139" spans="1:7" x14ac:dyDescent="0.2">
      <c r="A1139" s="12" t="s">
        <v>2033</v>
      </c>
      <c r="B1139" s="10" t="str">
        <f>VLOOKUP(A1139,[4]Feuil1!$A$4:$B$2594,2,FALSE)</f>
        <v>Prothèses de genou, niveau 4</v>
      </c>
      <c r="C1139" s="19">
        <v>406</v>
      </c>
      <c r="D1139" s="32">
        <v>-5.5045872000000003E-2</v>
      </c>
      <c r="E1139" s="32">
        <v>-1.4563107E-2</v>
      </c>
      <c r="F1139" s="20">
        <v>-2.353E-5</v>
      </c>
      <c r="G1139" s="20">
        <v>2.3135199999999998E-5</v>
      </c>
    </row>
    <row r="1140" spans="1:7" x14ac:dyDescent="0.2">
      <c r="A1140" s="12" t="s">
        <v>2034</v>
      </c>
      <c r="B1140" s="10" t="str">
        <f>VLOOKUP(A1140,[4]Feuil1!$A$4:$B$2594,2,FALSE)</f>
        <v>Prothèses d'épaule, niveau 1</v>
      </c>
      <c r="C1140" s="19">
        <v>8445</v>
      </c>
      <c r="D1140" s="32">
        <v>9.5481553100000005E-2</v>
      </c>
      <c r="E1140" s="32">
        <v>6.4959636700000004E-2</v>
      </c>
      <c r="F1140" s="20">
        <v>2.0196554000000001E-3</v>
      </c>
      <c r="G1140" s="20">
        <v>4.8122449999999999E-4</v>
      </c>
    </row>
    <row r="1141" spans="1:7" x14ac:dyDescent="0.2">
      <c r="A1141" s="12" t="s">
        <v>2035</v>
      </c>
      <c r="B1141" s="10" t="str">
        <f>VLOOKUP(A1141,[4]Feuil1!$A$4:$B$2594,2,FALSE)</f>
        <v>Prothèses d'épaule, niveau 2</v>
      </c>
      <c r="C1141" s="19">
        <v>4182</v>
      </c>
      <c r="D1141" s="32">
        <v>0.10622197310000001</v>
      </c>
      <c r="E1141" s="32">
        <v>5.9032176300000003E-2</v>
      </c>
      <c r="F1141" s="20">
        <v>9.1374700000000002E-4</v>
      </c>
      <c r="G1141" s="20">
        <v>2.383044E-4</v>
      </c>
    </row>
    <row r="1142" spans="1:7" x14ac:dyDescent="0.2">
      <c r="A1142" s="12" t="s">
        <v>2036</v>
      </c>
      <c r="B1142" s="10" t="str">
        <f>VLOOKUP(A1142,[4]Feuil1!$A$4:$B$2594,2,FALSE)</f>
        <v>Prothèses d'épaule, niveau 3</v>
      </c>
      <c r="C1142" s="19">
        <v>1815</v>
      </c>
      <c r="D1142" s="32">
        <v>4.9906425499999997E-2</v>
      </c>
      <c r="E1142" s="32">
        <v>7.8431372499999999E-2</v>
      </c>
      <c r="F1142" s="20">
        <v>5.1765920000000003E-4</v>
      </c>
      <c r="G1142" s="20">
        <v>1.0342480000000001E-4</v>
      </c>
    </row>
    <row r="1143" spans="1:7" x14ac:dyDescent="0.2">
      <c r="A1143" s="12" t="s">
        <v>2037</v>
      </c>
      <c r="B1143" s="10" t="str">
        <f>VLOOKUP(A1143,[4]Feuil1!$A$4:$B$2594,2,FALSE)</f>
        <v>Prothèses d'épaule, niveau 4</v>
      </c>
      <c r="C1143" s="19">
        <v>107</v>
      </c>
      <c r="D1143" s="32">
        <v>0.25</v>
      </c>
      <c r="E1143" s="32">
        <v>7.0000000000000007E-2</v>
      </c>
      <c r="F1143" s="20">
        <v>2.74516E-5</v>
      </c>
      <c r="G1143" s="20">
        <v>6.0972201000000003E-6</v>
      </c>
    </row>
    <row r="1144" spans="1:7" x14ac:dyDescent="0.2">
      <c r="A1144" s="12" t="s">
        <v>2038</v>
      </c>
      <c r="B1144" s="10" t="str">
        <f>VLOOKUP(A1144,[4]Feuil1!$A$4:$B$2594,2,FALSE)</f>
        <v>Autres interventions sur le rachis, niveau 1</v>
      </c>
      <c r="C1144" s="19">
        <v>46488</v>
      </c>
      <c r="D1144" s="32">
        <v>-1.2550472E-2</v>
      </c>
      <c r="E1144" s="32">
        <v>-2.0129418E-2</v>
      </c>
      <c r="F1144" s="20">
        <v>-3.7451860000000002E-3</v>
      </c>
      <c r="G1144" s="20">
        <v>2.6490427000000001E-3</v>
      </c>
    </row>
    <row r="1145" spans="1:7" x14ac:dyDescent="0.2">
      <c r="A1145" s="12" t="s">
        <v>2039</v>
      </c>
      <c r="B1145" s="10" t="str">
        <f>VLOOKUP(A1145,[4]Feuil1!$A$4:$B$2594,2,FALSE)</f>
        <v>Autres interventions sur le rachis, niveau 2</v>
      </c>
      <c r="C1145" s="19">
        <v>13265</v>
      </c>
      <c r="D1145" s="32">
        <v>5.31527719E-2</v>
      </c>
      <c r="E1145" s="32">
        <v>6.6061239300000005E-2</v>
      </c>
      <c r="F1145" s="20">
        <v>3.2236053000000001E-3</v>
      </c>
      <c r="G1145" s="20">
        <v>7.5588429999999996E-4</v>
      </c>
    </row>
    <row r="1146" spans="1:7" x14ac:dyDescent="0.2">
      <c r="A1146" s="12" t="s">
        <v>2040</v>
      </c>
      <c r="B1146" s="10" t="str">
        <f>VLOOKUP(A1146,[4]Feuil1!$A$4:$B$2594,2,FALSE)</f>
        <v>Autres interventions sur le rachis, niveau 3</v>
      </c>
      <c r="C1146" s="19">
        <v>4344</v>
      </c>
      <c r="D1146" s="32">
        <v>7.9934300599999994E-2</v>
      </c>
      <c r="E1146" s="32">
        <v>0.1011406844</v>
      </c>
      <c r="F1146" s="20">
        <v>1.5647427000000001E-3</v>
      </c>
      <c r="G1146" s="20">
        <v>2.4753569999999998E-4</v>
      </c>
    </row>
    <row r="1147" spans="1:7" x14ac:dyDescent="0.2">
      <c r="A1147" s="12" t="s">
        <v>2041</v>
      </c>
      <c r="B1147" s="10" t="str">
        <f>VLOOKUP(A1147,[4]Feuil1!$A$4:$B$2594,2,FALSE)</f>
        <v>Autres interventions sur le rachis, niveau 4</v>
      </c>
      <c r="C1147" s="19">
        <v>308</v>
      </c>
      <c r="D1147" s="32">
        <v>0.13636363639999999</v>
      </c>
      <c r="E1147" s="32">
        <v>-5.2307692000000003E-2</v>
      </c>
      <c r="F1147" s="20">
        <v>-6.6668000000000006E-5</v>
      </c>
      <c r="G1147" s="20">
        <v>1.7550900000000002E-5</v>
      </c>
    </row>
    <row r="1148" spans="1:7" x14ac:dyDescent="0.2">
      <c r="A1148" s="12" t="s">
        <v>2042</v>
      </c>
      <c r="B1148" s="10" t="str">
        <f>VLOOKUP(A1148,[4]Feuil1!$A$4:$B$2594,2,FALSE)</f>
        <v>Interventions maxillofaciales, niveau 1</v>
      </c>
      <c r="C1148" s="19">
        <v>1181</v>
      </c>
      <c r="D1148" s="32">
        <v>-4.9964814000000003E-2</v>
      </c>
      <c r="E1148" s="32">
        <v>-0.125185185</v>
      </c>
      <c r="F1148" s="20">
        <v>-6.6276099999999999E-4</v>
      </c>
      <c r="G1148" s="20">
        <v>6.7297400000000004E-5</v>
      </c>
    </row>
    <row r="1149" spans="1:7" x14ac:dyDescent="0.2">
      <c r="A1149" s="12" t="s">
        <v>2043</v>
      </c>
      <c r="B1149" s="10" t="str">
        <f>VLOOKUP(A1149,[4]Feuil1!$A$4:$B$2594,2,FALSE)</f>
        <v>Interventions maxillofaciales, niveau 2</v>
      </c>
      <c r="C1149" s="19">
        <v>605</v>
      </c>
      <c r="D1149" s="32">
        <v>0.1081081081</v>
      </c>
      <c r="E1149" s="32">
        <v>0.34146341460000001</v>
      </c>
      <c r="F1149" s="20">
        <v>6.0393580000000005E-4</v>
      </c>
      <c r="G1149" s="20">
        <v>3.4474899999999998E-5</v>
      </c>
    </row>
    <row r="1150" spans="1:7" x14ac:dyDescent="0.2">
      <c r="A1150" s="12" t="s">
        <v>2044</v>
      </c>
      <c r="B1150" s="10" t="str">
        <f>VLOOKUP(A1150,[4]Feuil1!$A$4:$B$2594,2,FALSE)</f>
        <v>Interventions maxillofaciales, niveau 3</v>
      </c>
      <c r="C1150" s="19">
        <v>148</v>
      </c>
      <c r="D1150" s="32">
        <v>1.6949152499999998E-2</v>
      </c>
      <c r="E1150" s="32">
        <v>0.2333333333</v>
      </c>
      <c r="F1150" s="20">
        <v>1.0980650000000001E-4</v>
      </c>
      <c r="G1150" s="20">
        <v>8.4335381000000004E-6</v>
      </c>
    </row>
    <row r="1151" spans="1:7" x14ac:dyDescent="0.2">
      <c r="A1151" s="12" t="s">
        <v>2045</v>
      </c>
      <c r="B1151" s="10" t="str">
        <f>VLOOKUP(A1151,[4]Feuil1!$A$4:$B$2594,2,FALSE)</f>
        <v>Interventions maxillofaciales, niveau 4</v>
      </c>
      <c r="C1151" s="19">
        <v>34</v>
      </c>
      <c r="D1151" s="32">
        <v>0.1538461538</v>
      </c>
      <c r="E1151" s="32">
        <v>-0.43333333299999999</v>
      </c>
      <c r="F1151" s="20">
        <v>-1.01963E-4</v>
      </c>
      <c r="G1151" s="20">
        <v>1.9374344000000001E-6</v>
      </c>
    </row>
    <row r="1152" spans="1:7" x14ac:dyDescent="0.2">
      <c r="A1152" s="12" t="s">
        <v>2046</v>
      </c>
      <c r="B1152" s="10" t="str">
        <f>VLOOKUP(A1152,[4]Feuil1!$A$4:$B$2594,2,FALSE)</f>
        <v>Interventions maxillofaciales, en ambulatoire</v>
      </c>
      <c r="C1152" s="19">
        <v>569</v>
      </c>
      <c r="D1152" s="32">
        <v>-1.5317287000000001E-2</v>
      </c>
      <c r="E1152" s="32">
        <v>0.26222222220000002</v>
      </c>
      <c r="F1152" s="20">
        <v>4.6275599999999999E-4</v>
      </c>
      <c r="G1152" s="20">
        <v>3.2423499999999999E-5</v>
      </c>
    </row>
    <row r="1153" spans="1:7" ht="22.5" x14ac:dyDescent="0.2">
      <c r="A1153" s="12" t="s">
        <v>2047</v>
      </c>
      <c r="B1153" s="10" t="str">
        <f>VLOOKUP(A1153,[4]Feuil1!$A$4:$B$2594,2,FALSE)</f>
        <v>Interventions sur le tissu mou pour tumeurs malignes, niveau 1</v>
      </c>
      <c r="C1153" s="19">
        <v>918</v>
      </c>
      <c r="D1153" s="32">
        <v>-9.2205323000000006E-2</v>
      </c>
      <c r="E1153" s="32">
        <v>-3.9790576000000001E-2</v>
      </c>
      <c r="F1153" s="20">
        <v>-1.49023E-4</v>
      </c>
      <c r="G1153" s="20">
        <v>5.23107E-5</v>
      </c>
    </row>
    <row r="1154" spans="1:7" ht="22.5" x14ac:dyDescent="0.2">
      <c r="A1154" s="12" t="s">
        <v>2048</v>
      </c>
      <c r="B1154" s="10" t="str">
        <f>VLOOKUP(A1154,[4]Feuil1!$A$4:$B$2594,2,FALSE)</f>
        <v>Interventions sur le tissu mou pour tumeurs malignes, niveau 2</v>
      </c>
      <c r="C1154" s="19">
        <v>263</v>
      </c>
      <c r="D1154" s="32">
        <v>0.1045454545</v>
      </c>
      <c r="E1154" s="32">
        <v>8.2304526700000005E-2</v>
      </c>
      <c r="F1154" s="20">
        <v>7.84332E-5</v>
      </c>
      <c r="G1154" s="20">
        <v>1.49866E-5</v>
      </c>
    </row>
    <row r="1155" spans="1:7" ht="22.5" x14ac:dyDescent="0.2">
      <c r="A1155" s="12" t="s">
        <v>2049</v>
      </c>
      <c r="B1155" s="10" t="str">
        <f>VLOOKUP(A1155,[4]Feuil1!$A$4:$B$2594,2,FALSE)</f>
        <v>Interventions sur le tissu mou pour tumeurs malignes, niveau 3</v>
      </c>
      <c r="C1155" s="19">
        <v>109</v>
      </c>
      <c r="D1155" s="32">
        <v>-0.2</v>
      </c>
      <c r="E1155" s="32">
        <v>4.8076923100000002E-2</v>
      </c>
      <c r="F1155" s="20">
        <v>1.96083E-5</v>
      </c>
      <c r="G1155" s="20">
        <v>6.2111868000000003E-6</v>
      </c>
    </row>
    <row r="1156" spans="1:7" ht="22.5" x14ac:dyDescent="0.2">
      <c r="A1156" s="12" t="s">
        <v>2050</v>
      </c>
      <c r="B1156" s="10" t="str">
        <f>VLOOKUP(A1156,[4]Feuil1!$A$4:$B$2594,2,FALSE)</f>
        <v>Interventions sur le tissu mou pour tumeurs malignes, niveau 4</v>
      </c>
      <c r="C1156" s="19">
        <v>32</v>
      </c>
      <c r="D1156" s="32">
        <v>0.38095238100000001</v>
      </c>
      <c r="E1156" s="32">
        <v>0.1034482759</v>
      </c>
      <c r="F1156" s="20">
        <v>1.1765E-5</v>
      </c>
      <c r="G1156" s="20">
        <v>1.8234676999999999E-6</v>
      </c>
    </row>
    <row r="1157" spans="1:7" ht="22.5" x14ac:dyDescent="0.2">
      <c r="A1157" s="12" t="s">
        <v>2051</v>
      </c>
      <c r="B1157" s="10" t="str">
        <f>VLOOKUP(A1157,[4]Feuil1!$A$4:$B$2594,2,FALSE)</f>
        <v>Interventions sur le tissu mou pour tumeurs malignes, en ambulatoire</v>
      </c>
      <c r="C1157" s="19">
        <v>404</v>
      </c>
      <c r="D1157" s="32">
        <v>-0.12666666700000001</v>
      </c>
      <c r="E1157" s="32">
        <v>2.5445292599999999E-2</v>
      </c>
      <c r="F1157" s="20">
        <v>3.92166E-5</v>
      </c>
      <c r="G1157" s="20">
        <v>2.3021299999999999E-5</v>
      </c>
    </row>
    <row r="1158" spans="1:7" ht="22.5" x14ac:dyDescent="0.2">
      <c r="A1158" s="12" t="s">
        <v>2052</v>
      </c>
      <c r="B1158" s="10" t="str">
        <f>VLOOKUP(A1158,[4]Feuil1!$A$4:$B$2594,2,FALSE)</f>
        <v>Interventions sur la jambe, âge inférieur à 18 ans, niveau 1</v>
      </c>
      <c r="C1158" s="19">
        <v>5177</v>
      </c>
      <c r="D1158" s="32">
        <v>1.51453131E-2</v>
      </c>
      <c r="E1158" s="32">
        <v>4.2338709699999998E-2</v>
      </c>
      <c r="F1158" s="20">
        <v>8.2354879999999996E-4</v>
      </c>
      <c r="G1158" s="20">
        <v>2.9500289999999997E-4</v>
      </c>
    </row>
    <row r="1159" spans="1:7" ht="22.5" x14ac:dyDescent="0.2">
      <c r="A1159" s="12" t="s">
        <v>2053</v>
      </c>
      <c r="B1159" s="10" t="str">
        <f>VLOOKUP(A1159,[4]Feuil1!$A$4:$B$2594,2,FALSE)</f>
        <v>Interventions sur la jambe, âge inférieur à 18 ans, niveau 2</v>
      </c>
      <c r="C1159" s="19">
        <v>297</v>
      </c>
      <c r="D1159" s="32">
        <v>8.1784386599999995E-2</v>
      </c>
      <c r="E1159" s="32">
        <v>1.7182130600000001E-2</v>
      </c>
      <c r="F1159" s="20">
        <v>1.96083E-5</v>
      </c>
      <c r="G1159" s="20">
        <v>1.6924099999999999E-5</v>
      </c>
    </row>
    <row r="1160" spans="1:7" ht="22.5" x14ac:dyDescent="0.2">
      <c r="A1160" s="12" t="s">
        <v>2054</v>
      </c>
      <c r="B1160" s="10" t="str">
        <f>VLOOKUP(A1160,[4]Feuil1!$A$4:$B$2594,2,FALSE)</f>
        <v>Interventions sur la jambe, âge inférieur à 18 ans, niveau 3</v>
      </c>
      <c r="C1160" s="19">
        <v>90</v>
      </c>
      <c r="D1160" s="32">
        <v>-1.6949153000000002E-2</v>
      </c>
      <c r="E1160" s="32">
        <v>-0.22413793100000001</v>
      </c>
      <c r="F1160" s="20">
        <v>-1.01963E-4</v>
      </c>
      <c r="G1160" s="20">
        <v>5.1285029E-6</v>
      </c>
    </row>
    <row r="1161" spans="1:7" ht="22.5" x14ac:dyDescent="0.2">
      <c r="A1161" s="12" t="s">
        <v>2055</v>
      </c>
      <c r="B1161" s="10" t="str">
        <f>VLOOKUP(A1161,[4]Feuil1!$A$4:$B$2594,2,FALSE)</f>
        <v>Interventions sur la jambe, âge inférieur à 18 ans, niveau 4</v>
      </c>
      <c r="C1161" s="19">
        <v>27</v>
      </c>
      <c r="D1161" s="32">
        <v>-0.4</v>
      </c>
      <c r="E1161" s="32">
        <v>1.25</v>
      </c>
      <c r="F1161" s="20">
        <v>5.88249E-5</v>
      </c>
      <c r="G1161" s="20">
        <v>1.5385509E-6</v>
      </c>
    </row>
    <row r="1162" spans="1:7" ht="22.5" x14ac:dyDescent="0.2">
      <c r="A1162" s="12" t="s">
        <v>2056</v>
      </c>
      <c r="B1162" s="10" t="str">
        <f>VLOOKUP(A1162,[4]Feuil1!$A$4:$B$2594,2,FALSE)</f>
        <v>Interventions sur la jambe, âge supérieur à 17 ans, niveau 1</v>
      </c>
      <c r="C1162" s="19">
        <v>39659</v>
      </c>
      <c r="D1162" s="32">
        <v>6.5803746000000002E-3</v>
      </c>
      <c r="E1162" s="32">
        <v>-5.1269157000000003E-2</v>
      </c>
      <c r="F1162" s="20">
        <v>-8.3962759999999994E-3</v>
      </c>
      <c r="G1162" s="20">
        <v>2.2599032999999998E-3</v>
      </c>
    </row>
    <row r="1163" spans="1:7" ht="22.5" x14ac:dyDescent="0.2">
      <c r="A1163" s="12" t="s">
        <v>2057</v>
      </c>
      <c r="B1163" s="10" t="str">
        <f>VLOOKUP(A1163,[4]Feuil1!$A$4:$B$2594,2,FALSE)</f>
        <v>Interventions sur la jambe, âge supérieur à 17 ans, niveau 2</v>
      </c>
      <c r="C1163" s="19">
        <v>7461</v>
      </c>
      <c r="D1163" s="32">
        <v>4.8130580399999998E-2</v>
      </c>
      <c r="E1163" s="32">
        <v>-7.1875419999999999E-3</v>
      </c>
      <c r="F1163" s="20">
        <v>-2.1176999999999999E-4</v>
      </c>
      <c r="G1163" s="20">
        <v>4.2515290000000002E-4</v>
      </c>
    </row>
    <row r="1164" spans="1:7" ht="22.5" x14ac:dyDescent="0.2">
      <c r="A1164" s="12" t="s">
        <v>2058</v>
      </c>
      <c r="B1164" s="10" t="str">
        <f>VLOOKUP(A1164,[4]Feuil1!$A$4:$B$2594,2,FALSE)</f>
        <v>Interventions sur la jambe, âge supérieur à 17 ans, niveau 3</v>
      </c>
      <c r="C1164" s="19">
        <v>2567</v>
      </c>
      <c r="D1164" s="32">
        <v>-4.1101519999999997E-3</v>
      </c>
      <c r="E1164" s="32">
        <v>5.94304581E-2</v>
      </c>
      <c r="F1164" s="20">
        <v>5.6471920000000005E-4</v>
      </c>
      <c r="G1164" s="20">
        <v>1.462763E-4</v>
      </c>
    </row>
    <row r="1165" spans="1:7" ht="22.5" x14ac:dyDescent="0.2">
      <c r="A1165" s="12" t="s">
        <v>2059</v>
      </c>
      <c r="B1165" s="10" t="str">
        <f>VLOOKUP(A1165,[4]Feuil1!$A$4:$B$2594,2,FALSE)</f>
        <v>Interventions sur la jambe, âge supérieur à 17 ans, niveau 4</v>
      </c>
      <c r="C1165" s="19">
        <v>487</v>
      </c>
      <c r="D1165" s="32">
        <v>7.0048309200000006E-2</v>
      </c>
      <c r="E1165" s="32">
        <v>9.9322799099999998E-2</v>
      </c>
      <c r="F1165" s="20">
        <v>1.7255309999999999E-4</v>
      </c>
      <c r="G1165" s="20">
        <v>2.7750899999999999E-5</v>
      </c>
    </row>
    <row r="1166" spans="1:7" ht="22.5" x14ac:dyDescent="0.2">
      <c r="A1166" s="12" t="s">
        <v>2060</v>
      </c>
      <c r="B1166" s="10" t="str">
        <f>VLOOKUP(A1166,[4]Feuil1!$A$4:$B$2594,2,FALSE)</f>
        <v>Interventions sur la jambe, âge supérieur à 17 ans, en ambulatoire</v>
      </c>
      <c r="C1166" s="19">
        <v>1031</v>
      </c>
      <c r="D1166" s="32">
        <v>0.1970198675</v>
      </c>
      <c r="E1166" s="32">
        <v>0.41770401109999999</v>
      </c>
      <c r="F1166" s="20">
        <v>1.1843416E-3</v>
      </c>
      <c r="G1166" s="20">
        <v>5.8749799999999998E-5</v>
      </c>
    </row>
    <row r="1167" spans="1:7" ht="22.5" x14ac:dyDescent="0.2">
      <c r="A1167" s="12" t="s">
        <v>2061</v>
      </c>
      <c r="B1167" s="10" t="str">
        <f>VLOOKUP(A1167,[4]Feuil1!$A$4:$B$2594,2,FALSE)</f>
        <v>Interventions sur la cheville et l'arrière-pied à l'exception des fractures, niveau 1</v>
      </c>
      <c r="C1167" s="19">
        <v>8945</v>
      </c>
      <c r="D1167" s="32">
        <v>2.60460629E-2</v>
      </c>
      <c r="E1167" s="32">
        <v>4.85368433E-2</v>
      </c>
      <c r="F1167" s="20">
        <v>1.619646E-3</v>
      </c>
      <c r="G1167" s="20">
        <v>5.0971619999999997E-4</v>
      </c>
    </row>
    <row r="1168" spans="1:7" ht="22.5" x14ac:dyDescent="0.2">
      <c r="A1168" s="12" t="s">
        <v>2062</v>
      </c>
      <c r="B1168" s="10" t="str">
        <f>VLOOKUP(A1168,[4]Feuil1!$A$4:$B$2594,2,FALSE)</f>
        <v>Interventions sur la cheville et l'arrière-pied à l'exception des fractures, niveau 2</v>
      </c>
      <c r="C1168" s="19">
        <v>816</v>
      </c>
      <c r="D1168" s="32">
        <v>5.8823529399999998E-2</v>
      </c>
      <c r="E1168" s="32">
        <v>-3.6643026000000002E-2</v>
      </c>
      <c r="F1168" s="20">
        <v>-1.2157100000000001E-4</v>
      </c>
      <c r="G1168" s="20">
        <v>4.6498400000000002E-5</v>
      </c>
    </row>
    <row r="1169" spans="1:7" ht="22.5" x14ac:dyDescent="0.2">
      <c r="A1169" s="12" t="s">
        <v>2063</v>
      </c>
      <c r="B1169" s="10" t="str">
        <f>VLOOKUP(A1169,[4]Feuil1!$A$4:$B$2594,2,FALSE)</f>
        <v>Interventions sur la cheville et l'arrière-pied à l'exception des fractures, niveau 3</v>
      </c>
      <c r="C1169" s="19">
        <v>207</v>
      </c>
      <c r="D1169" s="32">
        <v>0.22222222220000001</v>
      </c>
      <c r="E1169" s="32">
        <v>4.5454545499999999E-2</v>
      </c>
      <c r="F1169" s="20">
        <v>3.52949E-5</v>
      </c>
      <c r="G1169" s="20">
        <v>1.1795599999999999E-5</v>
      </c>
    </row>
    <row r="1170" spans="1:7" ht="22.5" x14ac:dyDescent="0.2">
      <c r="A1170" s="12" t="s">
        <v>2064</v>
      </c>
      <c r="B1170" s="10" t="str">
        <f>VLOOKUP(A1170,[4]Feuil1!$A$4:$B$2594,2,FALSE)</f>
        <v>Interventions sur la cheville et l'arrière-pied à l'exception des fractures, niveau 4</v>
      </c>
      <c r="C1170" s="19">
        <v>30</v>
      </c>
      <c r="D1170" s="32">
        <v>3.4482758600000003E-2</v>
      </c>
      <c r="E1170" s="32">
        <v>0</v>
      </c>
      <c r="F1170" s="20">
        <v>0</v>
      </c>
      <c r="G1170" s="20">
        <v>1.7095009999999999E-6</v>
      </c>
    </row>
    <row r="1171" spans="1:7" ht="22.5" x14ac:dyDescent="0.2">
      <c r="A1171" s="12" t="s">
        <v>2065</v>
      </c>
      <c r="B1171" s="10" t="str">
        <f>VLOOKUP(A1171,[4]Feuil1!$A$4:$B$2594,2,FALSE)</f>
        <v>Interventions sur les ligaments croisés sous arthroscopie, niveau 1</v>
      </c>
      <c r="C1171" s="19">
        <v>42868</v>
      </c>
      <c r="D1171" s="32">
        <v>1.3568621600000001E-2</v>
      </c>
      <c r="E1171" s="32">
        <v>4.4745184100000002E-2</v>
      </c>
      <c r="F1171" s="20">
        <v>7.1962477999999996E-3</v>
      </c>
      <c r="G1171" s="20">
        <v>2.4427629000000001E-3</v>
      </c>
    </row>
    <row r="1172" spans="1:7" ht="22.5" x14ac:dyDescent="0.2">
      <c r="A1172" s="12" t="s">
        <v>2066</v>
      </c>
      <c r="B1172" s="10" t="str">
        <f>VLOOKUP(A1172,[4]Feuil1!$A$4:$B$2594,2,FALSE)</f>
        <v>Interventions sur les ligaments croisés sous arthroscopie, niveau 2</v>
      </c>
      <c r="C1172" s="19">
        <v>826</v>
      </c>
      <c r="D1172" s="32">
        <v>-1.1947430000000001E-3</v>
      </c>
      <c r="E1172" s="32">
        <v>-1.3157894999999999E-2</v>
      </c>
      <c r="F1172" s="20">
        <v>-4.3137999999999999E-5</v>
      </c>
      <c r="G1172" s="20">
        <v>4.7068299999999998E-5</v>
      </c>
    </row>
    <row r="1173" spans="1:7" ht="22.5" x14ac:dyDescent="0.2">
      <c r="A1173" s="12" t="s">
        <v>2067</v>
      </c>
      <c r="B1173" s="10" t="str">
        <f>VLOOKUP(A1173,[4]Feuil1!$A$4:$B$2594,2,FALSE)</f>
        <v>Interventions sur les ligaments croisés sous arthroscopie, niveau 3</v>
      </c>
      <c r="C1173" s="19">
        <v>74</v>
      </c>
      <c r="D1173" s="32">
        <v>-0.19480519499999999</v>
      </c>
      <c r="E1173" s="32">
        <v>0.1935483871</v>
      </c>
      <c r="F1173" s="20">
        <v>4.70599E-5</v>
      </c>
      <c r="G1173" s="20">
        <v>4.2167691000000002E-6</v>
      </c>
    </row>
    <row r="1174" spans="1:7" ht="22.5" x14ac:dyDescent="0.2">
      <c r="A1174" s="12" t="s">
        <v>2068</v>
      </c>
      <c r="B1174" s="10" t="str">
        <f>VLOOKUP(A1174,[4]Feuil1!$A$4:$B$2594,2,FALSE)</f>
        <v>Interventions sur les ligaments croisés sous arthroscopie, niveau 4</v>
      </c>
      <c r="C1174" s="19">
        <v>6</v>
      </c>
      <c r="D1174" s="32">
        <v>-0.5</v>
      </c>
      <c r="E1174" s="32">
        <v>0.5</v>
      </c>
      <c r="F1174" s="20">
        <v>7.8433218000000002E-6</v>
      </c>
      <c r="G1174" s="20">
        <v>3.4190019000000001E-7</v>
      </c>
    </row>
    <row r="1175" spans="1:7" ht="22.5" x14ac:dyDescent="0.2">
      <c r="A1175" s="12" t="s">
        <v>2069</v>
      </c>
      <c r="B1175" s="10" t="str">
        <f>VLOOKUP(A1175,[4]Feuil1!$A$4:$B$2594,2,FALSE)</f>
        <v>Interventions sur le bras, coude et épaule, niveau 1</v>
      </c>
      <c r="C1175" s="19">
        <v>32358</v>
      </c>
      <c r="D1175" s="32">
        <v>-3.1540580999999998E-2</v>
      </c>
      <c r="E1175" s="32">
        <v>-4.2376648000000003E-2</v>
      </c>
      <c r="F1175" s="20">
        <v>-5.6079750000000003E-3</v>
      </c>
      <c r="G1175" s="20">
        <v>1.8438676999999999E-3</v>
      </c>
    </row>
    <row r="1176" spans="1:7" ht="22.5" x14ac:dyDescent="0.2">
      <c r="A1176" s="12" t="s">
        <v>2070</v>
      </c>
      <c r="B1176" s="10" t="str">
        <f>VLOOKUP(A1176,[4]Feuil1!$A$4:$B$2594,2,FALSE)</f>
        <v>Interventions sur le bras, coude et épaule, niveau 2</v>
      </c>
      <c r="C1176" s="19">
        <v>7448</v>
      </c>
      <c r="D1176" s="32">
        <v>3.7974679999999998E-4</v>
      </c>
      <c r="E1176" s="32">
        <v>-5.8838415999999998E-2</v>
      </c>
      <c r="F1176" s="20">
        <v>-1.8235720000000001E-3</v>
      </c>
      <c r="G1176" s="20">
        <v>4.2441210000000002E-4</v>
      </c>
    </row>
    <row r="1177" spans="1:7" ht="22.5" x14ac:dyDescent="0.2">
      <c r="A1177" s="12" t="s">
        <v>2071</v>
      </c>
      <c r="B1177" s="10" t="str">
        <f>VLOOKUP(A1177,[4]Feuil1!$A$4:$B$2594,2,FALSE)</f>
        <v>Interventions sur le bras, coude et épaule, niveau 3</v>
      </c>
      <c r="C1177" s="19">
        <v>4279</v>
      </c>
      <c r="D1177" s="32">
        <v>3.8687561199999998E-2</v>
      </c>
      <c r="E1177" s="32">
        <v>8.4865628999999995E-3</v>
      </c>
      <c r="F1177" s="20">
        <v>1.4117980000000001E-4</v>
      </c>
      <c r="G1177" s="20">
        <v>2.4383179999999999E-4</v>
      </c>
    </row>
    <row r="1178" spans="1:7" ht="22.5" x14ac:dyDescent="0.2">
      <c r="A1178" s="12" t="s">
        <v>2072</v>
      </c>
      <c r="B1178" s="10" t="str">
        <f>VLOOKUP(A1178,[4]Feuil1!$A$4:$B$2594,2,FALSE)</f>
        <v>Interventions sur le bras, coude et épaule, niveau 4</v>
      </c>
      <c r="C1178" s="19">
        <v>272</v>
      </c>
      <c r="D1178" s="32">
        <v>-3.2846714999999999E-2</v>
      </c>
      <c r="E1178" s="32">
        <v>2.6415094300000001E-2</v>
      </c>
      <c r="F1178" s="20">
        <v>2.74516E-5</v>
      </c>
      <c r="G1178" s="20">
        <v>1.54995E-5</v>
      </c>
    </row>
    <row r="1179" spans="1:7" ht="22.5" x14ac:dyDescent="0.2">
      <c r="A1179" s="12" t="s">
        <v>2073</v>
      </c>
      <c r="B1179" s="10" t="str">
        <f>VLOOKUP(A1179,[4]Feuil1!$A$4:$B$2594,2,FALSE)</f>
        <v>Interventions sur le bras, coude et épaule, en ambulatoire</v>
      </c>
      <c r="C1179" s="19">
        <v>3004</v>
      </c>
      <c r="D1179" s="32">
        <v>0.2384</v>
      </c>
      <c r="E1179" s="32">
        <v>0.28854435830000003</v>
      </c>
      <c r="F1179" s="20">
        <v>2.6275128000000001E-3</v>
      </c>
      <c r="G1179" s="20">
        <v>1.7117799999999999E-4</v>
      </c>
    </row>
    <row r="1180" spans="1:7" ht="22.5" x14ac:dyDescent="0.2">
      <c r="A1180" s="12" t="s">
        <v>2074</v>
      </c>
      <c r="B1180" s="10" t="str">
        <f>VLOOKUP(A1180,[4]Feuil1!$A$4:$B$2594,2,FALSE)</f>
        <v>Interventions sur le pied, âge inférieur à 18 ans, niveau 1</v>
      </c>
      <c r="C1180" s="19">
        <v>1950</v>
      </c>
      <c r="D1180" s="32">
        <v>-6.6435085000000005E-2</v>
      </c>
      <c r="E1180" s="32">
        <v>-9.3488372E-2</v>
      </c>
      <c r="F1180" s="20">
        <v>-7.8825399999999995E-4</v>
      </c>
      <c r="G1180" s="20">
        <v>1.111176E-4</v>
      </c>
    </row>
    <row r="1181" spans="1:7" ht="22.5" x14ac:dyDescent="0.2">
      <c r="A1181" s="12" t="s">
        <v>2075</v>
      </c>
      <c r="B1181" s="10" t="str">
        <f>VLOOKUP(A1181,[4]Feuil1!$A$4:$B$2594,2,FALSE)</f>
        <v>Interventions sur le pied, âge inférieur à 18 ans, niveau 2</v>
      </c>
      <c r="C1181" s="19">
        <v>87</v>
      </c>
      <c r="D1181" s="32">
        <v>-2.6666667000000002E-2</v>
      </c>
      <c r="E1181" s="32">
        <v>0.19178082190000001</v>
      </c>
      <c r="F1181" s="20">
        <v>5.49033E-5</v>
      </c>
      <c r="G1181" s="20">
        <v>4.9575527999999996E-6</v>
      </c>
    </row>
    <row r="1182" spans="1:7" ht="22.5" x14ac:dyDescent="0.2">
      <c r="A1182" s="12" t="s">
        <v>2076</v>
      </c>
      <c r="B1182" s="10" t="str">
        <f>VLOOKUP(A1182,[4]Feuil1!$A$4:$B$2594,2,FALSE)</f>
        <v>Interventions sur le pied, âge inférieur à 18 ans, niveau 3</v>
      </c>
      <c r="C1182" s="19">
        <v>19</v>
      </c>
      <c r="D1182" s="32">
        <v>-0.29166666699999999</v>
      </c>
      <c r="E1182" s="32">
        <v>0.1176470588</v>
      </c>
      <c r="F1182" s="20">
        <v>7.8433218000000002E-6</v>
      </c>
      <c r="G1182" s="20">
        <v>1.0826839000000001E-6</v>
      </c>
    </row>
    <row r="1183" spans="1:7" ht="22.5" x14ac:dyDescent="0.2">
      <c r="A1183" s="12" t="s">
        <v>2077</v>
      </c>
      <c r="B1183" s="10" t="str">
        <f>VLOOKUP(A1183,[4]Feuil1!$A$4:$B$2594,2,FALSE)</f>
        <v>Interventions sur le pied, âge inférieur à 18 ans, niveau 4</v>
      </c>
      <c r="C1183" s="19">
        <v>4</v>
      </c>
      <c r="D1183" s="32">
        <v>3.5</v>
      </c>
      <c r="E1183" s="32">
        <v>-0.55555555599999995</v>
      </c>
      <c r="F1183" s="20">
        <v>-1.9607999999999999E-5</v>
      </c>
      <c r="G1183" s="20">
        <v>2.2793346000000001E-7</v>
      </c>
    </row>
    <row r="1184" spans="1:7" ht="22.5" x14ac:dyDescent="0.2">
      <c r="A1184" s="12" t="s">
        <v>2078</v>
      </c>
      <c r="B1184" s="10" t="str">
        <f>VLOOKUP(A1184,[4]Feuil1!$A$4:$B$2594,2,FALSE)</f>
        <v>Interventions sur le pied, âge inférieur à 18 ans, en ambulatoire</v>
      </c>
      <c r="C1184" s="19">
        <v>1714</v>
      </c>
      <c r="D1184" s="32">
        <v>3.5877364600000003E-2</v>
      </c>
      <c r="E1184" s="32">
        <v>7.5566750599999996E-2</v>
      </c>
      <c r="F1184" s="20">
        <v>4.7059929999999998E-4</v>
      </c>
      <c r="G1184" s="20">
        <v>9.7669499999999997E-5</v>
      </c>
    </row>
    <row r="1185" spans="1:7" ht="22.5" x14ac:dyDescent="0.2">
      <c r="A1185" s="12" t="s">
        <v>2079</v>
      </c>
      <c r="B1185" s="10" t="str">
        <f>VLOOKUP(A1185,[4]Feuil1!$A$4:$B$2594,2,FALSE)</f>
        <v>Interventions sur le pied, âge supérieur à 17 ans, niveau 1</v>
      </c>
      <c r="C1185" s="19">
        <v>69816</v>
      </c>
      <c r="D1185" s="32">
        <v>-3.3078446999999997E-2</v>
      </c>
      <c r="E1185" s="32">
        <v>-5.3390486000000001E-2</v>
      </c>
      <c r="F1185" s="20">
        <v>-1.5435657E-2</v>
      </c>
      <c r="G1185" s="20">
        <v>3.9783507000000001E-3</v>
      </c>
    </row>
    <row r="1186" spans="1:7" ht="22.5" x14ac:dyDescent="0.2">
      <c r="A1186" s="12" t="s">
        <v>2080</v>
      </c>
      <c r="B1186" s="10" t="str">
        <f>VLOOKUP(A1186,[4]Feuil1!$A$4:$B$2594,2,FALSE)</f>
        <v>Interventions sur le pied, âge supérieur à 17 ans, niveau 2</v>
      </c>
      <c r="C1186" s="19">
        <v>2204</v>
      </c>
      <c r="D1186" s="32">
        <v>-8.1390754999999995E-2</v>
      </c>
      <c r="E1186" s="32">
        <v>-5.2903225999999998E-2</v>
      </c>
      <c r="F1186" s="20">
        <v>-4.8236399999999999E-4</v>
      </c>
      <c r="G1186" s="20">
        <v>1.255913E-4</v>
      </c>
    </row>
    <row r="1187" spans="1:7" ht="22.5" x14ac:dyDescent="0.2">
      <c r="A1187" s="12" t="s">
        <v>2081</v>
      </c>
      <c r="B1187" s="10" t="str">
        <f>VLOOKUP(A1187,[4]Feuil1!$A$4:$B$2594,2,FALSE)</f>
        <v>Interventions sur le pied, âge supérieur à 17 ans, niveau 3</v>
      </c>
      <c r="C1187" s="19">
        <v>603</v>
      </c>
      <c r="D1187" s="32">
        <v>2.8892455899999999E-2</v>
      </c>
      <c r="E1187" s="32">
        <v>-5.9282371E-2</v>
      </c>
      <c r="F1187" s="20">
        <v>-1.49023E-4</v>
      </c>
      <c r="G1187" s="20">
        <v>3.4360999999999998E-5</v>
      </c>
    </row>
    <row r="1188" spans="1:7" ht="22.5" x14ac:dyDescent="0.2">
      <c r="A1188" s="12" t="s">
        <v>2082</v>
      </c>
      <c r="B1188" s="10" t="str">
        <f>VLOOKUP(A1188,[4]Feuil1!$A$4:$B$2594,2,FALSE)</f>
        <v>Interventions sur le pied, âge supérieur à 17 ans, niveau 4</v>
      </c>
      <c r="C1188" s="19">
        <v>211</v>
      </c>
      <c r="D1188" s="32">
        <v>2.9761904799999999E-2</v>
      </c>
      <c r="E1188" s="32">
        <v>0.21965317919999999</v>
      </c>
      <c r="F1188" s="20">
        <v>1.4902310000000001E-4</v>
      </c>
      <c r="G1188" s="20">
        <v>1.2023499999999999E-5</v>
      </c>
    </row>
    <row r="1189" spans="1:7" ht="22.5" x14ac:dyDescent="0.2">
      <c r="A1189" s="12" t="s">
        <v>272</v>
      </c>
      <c r="B1189" s="10" t="str">
        <f>VLOOKUP(A1189,[4]Feuil1!$A$4:$B$2594,2,FALSE)</f>
        <v>Interventions sur le pied, âge supérieur à 17 ans, en ambulatoire</v>
      </c>
      <c r="C1189" s="19">
        <v>37200</v>
      </c>
      <c r="D1189" s="32">
        <v>0.1310383342</v>
      </c>
      <c r="E1189" s="32">
        <v>0.30768145590000001</v>
      </c>
      <c r="F1189" s="20">
        <v>3.4212569700000001E-2</v>
      </c>
      <c r="G1189" s="20">
        <v>2.1197811999999999E-3</v>
      </c>
    </row>
    <row r="1190" spans="1:7" x14ac:dyDescent="0.2">
      <c r="A1190" s="12" t="s">
        <v>2083</v>
      </c>
      <c r="B1190" s="10" t="str">
        <f>VLOOKUP(A1190,[4]Feuil1!$A$4:$B$2594,2,FALSE)</f>
        <v>Autres arthroscopies du genou, niveau 1</v>
      </c>
      <c r="C1190" s="19">
        <v>5483</v>
      </c>
      <c r="D1190" s="32">
        <v>-8.2857583999999998E-2</v>
      </c>
      <c r="E1190" s="32">
        <v>-7.8230147999999999E-2</v>
      </c>
      <c r="F1190" s="20">
        <v>-1.8235720000000001E-3</v>
      </c>
      <c r="G1190" s="20">
        <v>3.1243980000000002E-4</v>
      </c>
    </row>
    <row r="1191" spans="1:7" x14ac:dyDescent="0.2">
      <c r="A1191" s="12" t="s">
        <v>2084</v>
      </c>
      <c r="B1191" s="10" t="str">
        <f>VLOOKUP(A1191,[4]Feuil1!$A$4:$B$2594,2,FALSE)</f>
        <v>Autres arthroscopies du genou, niveau 2</v>
      </c>
      <c r="C1191" s="19">
        <v>317</v>
      </c>
      <c r="D1191" s="32">
        <v>-6.0686016000000002E-2</v>
      </c>
      <c r="E1191" s="32">
        <v>-0.109550562</v>
      </c>
      <c r="F1191" s="20">
        <v>-1.5294500000000001E-4</v>
      </c>
      <c r="G1191" s="20">
        <v>1.8063700000000001E-5</v>
      </c>
    </row>
    <row r="1192" spans="1:7" x14ac:dyDescent="0.2">
      <c r="A1192" s="12" t="s">
        <v>2085</v>
      </c>
      <c r="B1192" s="10" t="str">
        <f>VLOOKUP(A1192,[4]Feuil1!$A$4:$B$2594,2,FALSE)</f>
        <v>Autres arthroscopies du genou, niveau 3</v>
      </c>
      <c r="C1192" s="19">
        <v>118</v>
      </c>
      <c r="D1192" s="32">
        <v>-6.1068702000000002E-2</v>
      </c>
      <c r="E1192" s="32">
        <v>-4.0650407E-2</v>
      </c>
      <c r="F1192" s="20">
        <v>-1.9607999999999999E-5</v>
      </c>
      <c r="G1192" s="20">
        <v>6.7240370999999998E-6</v>
      </c>
    </row>
    <row r="1193" spans="1:7" x14ac:dyDescent="0.2">
      <c r="A1193" s="12" t="s">
        <v>2086</v>
      </c>
      <c r="B1193" s="10" t="str">
        <f>VLOOKUP(A1193,[4]Feuil1!$A$4:$B$2594,2,FALSE)</f>
        <v>Autres arthroscopies du genou, niveau 4</v>
      </c>
      <c r="C1193" s="19">
        <v>29</v>
      </c>
      <c r="D1193" s="32">
        <v>-3.125E-2</v>
      </c>
      <c r="E1193" s="32">
        <v>-6.4516129000000005E-2</v>
      </c>
      <c r="F1193" s="20">
        <v>-7.8433220000000001E-6</v>
      </c>
      <c r="G1193" s="20">
        <v>1.6525176E-6</v>
      </c>
    </row>
    <row r="1194" spans="1:7" ht="22.5" x14ac:dyDescent="0.2">
      <c r="A1194" s="12" t="s">
        <v>2087</v>
      </c>
      <c r="B1194" s="10" t="str">
        <f>VLOOKUP(A1194,[4]Feuil1!$A$4:$B$2594,2,FALSE)</f>
        <v>Autres arthroscopies du genou, en ambulatoire</v>
      </c>
      <c r="C1194" s="19">
        <v>20948</v>
      </c>
      <c r="D1194" s="32">
        <v>1.23718288E-2</v>
      </c>
      <c r="E1194" s="32">
        <v>-6.752259E-3</v>
      </c>
      <c r="F1194" s="20">
        <v>-5.5687599999999999E-4</v>
      </c>
      <c r="G1194" s="20">
        <v>1.1936875000000001E-3</v>
      </c>
    </row>
    <row r="1195" spans="1:7" x14ac:dyDescent="0.2">
      <c r="A1195" s="12" t="s">
        <v>2088</v>
      </c>
      <c r="B1195" s="10" t="str">
        <f>VLOOKUP(A1195,[4]Feuil1!$A$4:$B$2594,2,FALSE)</f>
        <v>Interventions sur l'avant-bras, niveau 1</v>
      </c>
      <c r="C1195" s="19">
        <v>48036</v>
      </c>
      <c r="D1195" s="32">
        <v>1.17333226E-2</v>
      </c>
      <c r="E1195" s="32">
        <v>-4.8411078000000003E-2</v>
      </c>
      <c r="F1195" s="20">
        <v>-9.5766960000000009E-3</v>
      </c>
      <c r="G1195" s="20">
        <v>2.7372528999999998E-3</v>
      </c>
    </row>
    <row r="1196" spans="1:7" x14ac:dyDescent="0.2">
      <c r="A1196" s="12" t="s">
        <v>2089</v>
      </c>
      <c r="B1196" s="10" t="str">
        <f>VLOOKUP(A1196,[4]Feuil1!$A$4:$B$2594,2,FALSE)</f>
        <v>Interventions sur l'avant-bras, niveau 2</v>
      </c>
      <c r="C1196" s="19">
        <v>7433</v>
      </c>
      <c r="D1196" s="32">
        <v>8.2955282000000009E-3</v>
      </c>
      <c r="E1196" s="32">
        <v>-4.5250032000000003E-2</v>
      </c>
      <c r="F1196" s="20">
        <v>-1.380425E-3</v>
      </c>
      <c r="G1196" s="20">
        <v>4.235574E-4</v>
      </c>
    </row>
    <row r="1197" spans="1:7" x14ac:dyDescent="0.2">
      <c r="A1197" s="12" t="s">
        <v>2090</v>
      </c>
      <c r="B1197" s="10" t="str">
        <f>VLOOKUP(A1197,[4]Feuil1!$A$4:$B$2594,2,FALSE)</f>
        <v>Interventions sur l'avant-bras, niveau 3</v>
      </c>
      <c r="C1197" s="19">
        <v>1660</v>
      </c>
      <c r="D1197" s="32">
        <v>3.8759689999999999E-3</v>
      </c>
      <c r="E1197" s="32">
        <v>6.8211068200000002E-2</v>
      </c>
      <c r="F1197" s="20">
        <v>4.1569609999999999E-4</v>
      </c>
      <c r="G1197" s="20">
        <v>9.4592400000000006E-5</v>
      </c>
    </row>
    <row r="1198" spans="1:7" x14ac:dyDescent="0.2">
      <c r="A1198" s="12" t="s">
        <v>2091</v>
      </c>
      <c r="B1198" s="10" t="str">
        <f>VLOOKUP(A1198,[4]Feuil1!$A$4:$B$2594,2,FALSE)</f>
        <v>Interventions sur l'avant-bras, niveau 4</v>
      </c>
      <c r="C1198" s="19">
        <v>156</v>
      </c>
      <c r="D1198" s="32">
        <v>-5.0279329999999997E-2</v>
      </c>
      <c r="E1198" s="32">
        <v>-8.2352940999999999E-2</v>
      </c>
      <c r="F1198" s="20">
        <v>-5.4902999999999999E-5</v>
      </c>
      <c r="G1198" s="20">
        <v>8.8894050000000003E-6</v>
      </c>
    </row>
    <row r="1199" spans="1:7" ht="22.5" x14ac:dyDescent="0.2">
      <c r="A1199" s="12" t="s">
        <v>2092</v>
      </c>
      <c r="B1199" s="10" t="str">
        <f>VLOOKUP(A1199,[4]Feuil1!$A$4:$B$2594,2,FALSE)</f>
        <v>Interventions sur l'avant-bras, en ambulatoire</v>
      </c>
      <c r="C1199" s="19">
        <v>10231</v>
      </c>
      <c r="D1199" s="32">
        <v>0.1144309447</v>
      </c>
      <c r="E1199" s="32">
        <v>0.1347202136</v>
      </c>
      <c r="F1199" s="20">
        <v>4.7491314000000003E-3</v>
      </c>
      <c r="G1199" s="20">
        <v>5.8299679999999996E-4</v>
      </c>
    </row>
    <row r="1200" spans="1:7" ht="22.5" x14ac:dyDescent="0.2">
      <c r="A1200" s="12" t="s">
        <v>2093</v>
      </c>
      <c r="B1200" s="10" t="str">
        <f>VLOOKUP(A1200,[4]Feuil1!$A$4:$B$2594,2,FALSE)</f>
        <v>Arthroscopies d'autres localisations, niveau 1</v>
      </c>
      <c r="C1200" s="19">
        <v>10289</v>
      </c>
      <c r="D1200" s="32">
        <v>0.12774209189999999</v>
      </c>
      <c r="E1200" s="32">
        <v>0.105749597</v>
      </c>
      <c r="F1200" s="20">
        <v>3.8589142999999998E-3</v>
      </c>
      <c r="G1200" s="20">
        <v>5.8630179999999996E-4</v>
      </c>
    </row>
    <row r="1201" spans="1:7" ht="22.5" x14ac:dyDescent="0.2">
      <c r="A1201" s="12" t="s">
        <v>2094</v>
      </c>
      <c r="B1201" s="10" t="str">
        <f>VLOOKUP(A1201,[4]Feuil1!$A$4:$B$2594,2,FALSE)</f>
        <v>Arthroscopies d'autres localisations, niveau 2</v>
      </c>
      <c r="C1201" s="19">
        <v>675</v>
      </c>
      <c r="D1201" s="32">
        <v>0.16755793229999999</v>
      </c>
      <c r="E1201" s="32">
        <v>3.0534351099999999E-2</v>
      </c>
      <c r="F1201" s="20">
        <v>7.84332E-5</v>
      </c>
      <c r="G1201" s="20">
        <v>3.8463800000000003E-5</v>
      </c>
    </row>
    <row r="1202" spans="1:7" ht="22.5" x14ac:dyDescent="0.2">
      <c r="A1202" s="12" t="s">
        <v>2095</v>
      </c>
      <c r="B1202" s="10" t="str">
        <f>VLOOKUP(A1202,[4]Feuil1!$A$4:$B$2594,2,FALSE)</f>
        <v>Arthroscopies d'autres localisations, niveau 3</v>
      </c>
      <c r="C1202" s="19">
        <v>65</v>
      </c>
      <c r="D1202" s="32">
        <v>6.3829787200000002E-2</v>
      </c>
      <c r="E1202" s="32">
        <v>0.3</v>
      </c>
      <c r="F1202" s="20">
        <v>5.88249E-5</v>
      </c>
      <c r="G1202" s="20">
        <v>3.7039187999999998E-6</v>
      </c>
    </row>
    <row r="1203" spans="1:7" ht="22.5" x14ac:dyDescent="0.2">
      <c r="A1203" s="12" t="s">
        <v>2096</v>
      </c>
      <c r="B1203" s="10" t="str">
        <f>VLOOKUP(A1203,[4]Feuil1!$A$4:$B$2594,2,FALSE)</f>
        <v>Arthroscopies d'autres localisations, niveau 4</v>
      </c>
      <c r="C1203" s="19">
        <v>4</v>
      </c>
      <c r="D1203" s="32">
        <v>1</v>
      </c>
      <c r="E1203" s="32">
        <v>-0.33333333300000001</v>
      </c>
      <c r="F1203" s="20">
        <v>-7.8433220000000001E-6</v>
      </c>
      <c r="G1203" s="20">
        <v>2.2793346000000001E-7</v>
      </c>
    </row>
    <row r="1204" spans="1:7" ht="22.5" x14ac:dyDescent="0.2">
      <c r="A1204" s="12" t="s">
        <v>2097</v>
      </c>
      <c r="B1204" s="10" t="str">
        <f>VLOOKUP(A1204,[4]Feuil1!$A$4:$B$2594,2,FALSE)</f>
        <v>Arthroscopies d'autres localisations, en ambulatoire</v>
      </c>
      <c r="C1204" s="19">
        <v>5418</v>
      </c>
      <c r="D1204" s="32">
        <v>5.98432676E-2</v>
      </c>
      <c r="E1204" s="32">
        <v>0.21286130410000001</v>
      </c>
      <c r="F1204" s="20">
        <v>3.7255779000000002E-3</v>
      </c>
      <c r="G1204" s="20">
        <v>3.0873590000000001E-4</v>
      </c>
    </row>
    <row r="1205" spans="1:7" ht="22.5" x14ac:dyDescent="0.2">
      <c r="A1205" s="12" t="s">
        <v>2098</v>
      </c>
      <c r="B1205" s="10" t="str">
        <f>VLOOKUP(A1205,[4]Feuil1!$A$4:$B$2594,2,FALSE)</f>
        <v>Interventions non mineures sur les tissus mous, niveau 1</v>
      </c>
      <c r="C1205" s="19">
        <v>17318</v>
      </c>
      <c r="D1205" s="32">
        <v>-1.0180623999999999E-2</v>
      </c>
      <c r="E1205" s="32">
        <v>-4.2855562999999999E-2</v>
      </c>
      <c r="F1205" s="20">
        <v>-3.0392869999999999E-3</v>
      </c>
      <c r="G1205" s="20">
        <v>9.8683790000000005E-4</v>
      </c>
    </row>
    <row r="1206" spans="1:7" ht="22.5" x14ac:dyDescent="0.2">
      <c r="A1206" s="12" t="s">
        <v>2099</v>
      </c>
      <c r="B1206" s="10" t="str">
        <f>VLOOKUP(A1206,[4]Feuil1!$A$4:$B$2594,2,FALSE)</f>
        <v>Interventions non mineures sur les tissus mous, niveau 2</v>
      </c>
      <c r="C1206" s="19">
        <v>1815</v>
      </c>
      <c r="D1206" s="32">
        <v>-1.8546366000000002E-2</v>
      </c>
      <c r="E1206" s="32">
        <v>-7.3033708000000003E-2</v>
      </c>
      <c r="F1206" s="20">
        <v>-5.6079800000000005E-4</v>
      </c>
      <c r="G1206" s="20">
        <v>1.0342480000000001E-4</v>
      </c>
    </row>
    <row r="1207" spans="1:7" ht="22.5" x14ac:dyDescent="0.2">
      <c r="A1207" s="12" t="s">
        <v>2100</v>
      </c>
      <c r="B1207" s="10" t="str">
        <f>VLOOKUP(A1207,[4]Feuil1!$A$4:$B$2594,2,FALSE)</f>
        <v>Interventions non mineures sur les tissus mous, niveau 3</v>
      </c>
      <c r="C1207" s="19">
        <v>856</v>
      </c>
      <c r="D1207" s="32">
        <v>8.1364829400000005E-2</v>
      </c>
      <c r="E1207" s="32">
        <v>3.7621359200000003E-2</v>
      </c>
      <c r="F1207" s="20">
        <v>1.215715E-4</v>
      </c>
      <c r="G1207" s="20">
        <v>4.8777799999999999E-5</v>
      </c>
    </row>
    <row r="1208" spans="1:7" ht="22.5" x14ac:dyDescent="0.2">
      <c r="A1208" s="12" t="s">
        <v>2101</v>
      </c>
      <c r="B1208" s="10" t="str">
        <f>VLOOKUP(A1208,[4]Feuil1!$A$4:$B$2594,2,FALSE)</f>
        <v>Interventions non mineures sur les tissus mous, niveau 4</v>
      </c>
      <c r="C1208" s="19">
        <v>132</v>
      </c>
      <c r="D1208" s="32">
        <v>-2.3255814E-2</v>
      </c>
      <c r="E1208" s="32">
        <v>4.7619047599999999E-2</v>
      </c>
      <c r="F1208" s="20">
        <v>2.353E-5</v>
      </c>
      <c r="G1208" s="20">
        <v>7.5218042999999996E-6</v>
      </c>
    </row>
    <row r="1209" spans="1:7" ht="22.5" x14ac:dyDescent="0.2">
      <c r="A1209" s="12" t="s">
        <v>2102</v>
      </c>
      <c r="B1209" s="10" t="str">
        <f>VLOOKUP(A1209,[4]Feuil1!$A$4:$B$2594,2,FALSE)</f>
        <v>Interventions non mineures sur les tissus mous, en ambulatoire</v>
      </c>
      <c r="C1209" s="19">
        <v>9345</v>
      </c>
      <c r="D1209" s="32">
        <v>0.11608961299999999</v>
      </c>
      <c r="E1209" s="32">
        <v>0.21532846720000001</v>
      </c>
      <c r="F1209" s="20">
        <v>6.4785837999999998E-3</v>
      </c>
      <c r="G1209" s="20">
        <v>5.3250960000000001E-4</v>
      </c>
    </row>
    <row r="1210" spans="1:7" ht="22.5" x14ac:dyDescent="0.2">
      <c r="A1210" s="12" t="s">
        <v>2103</v>
      </c>
      <c r="B1210" s="10" t="str">
        <f>VLOOKUP(A1210,[4]Feuil1!$A$4:$B$2594,2,FALSE)</f>
        <v>Interventions non mineures sur la main, niveau 1</v>
      </c>
      <c r="C1210" s="19">
        <v>12243</v>
      </c>
      <c r="D1210" s="32">
        <v>-3.6522398999999997E-2</v>
      </c>
      <c r="E1210" s="32">
        <v>-3.5779021000000001E-2</v>
      </c>
      <c r="F1210" s="20">
        <v>-1.780434E-3</v>
      </c>
      <c r="G1210" s="20">
        <v>6.9764730000000002E-4</v>
      </c>
    </row>
    <row r="1211" spans="1:7" ht="22.5" x14ac:dyDescent="0.2">
      <c r="A1211" s="12" t="s">
        <v>2104</v>
      </c>
      <c r="B1211" s="10" t="str">
        <f>VLOOKUP(A1211,[4]Feuil1!$A$4:$B$2594,2,FALSE)</f>
        <v>Interventions non mineures sur la main, niveau 2</v>
      </c>
      <c r="C1211" s="19">
        <v>564</v>
      </c>
      <c r="D1211" s="32">
        <v>5.71428571E-2</v>
      </c>
      <c r="E1211" s="32">
        <v>-5.4054053999999997E-2</v>
      </c>
      <c r="F1211" s="20">
        <v>-1.2549300000000001E-4</v>
      </c>
      <c r="G1211" s="20">
        <v>3.2138599999999998E-5</v>
      </c>
    </row>
    <row r="1212" spans="1:7" ht="22.5" x14ac:dyDescent="0.2">
      <c r="A1212" s="12" t="s">
        <v>2105</v>
      </c>
      <c r="B1212" s="10" t="str">
        <f>VLOOKUP(A1212,[4]Feuil1!$A$4:$B$2594,2,FALSE)</f>
        <v>Interventions non mineures sur la main, niveau 3</v>
      </c>
      <c r="C1212" s="19">
        <v>291</v>
      </c>
      <c r="D1212" s="32">
        <v>1.6E-2</v>
      </c>
      <c r="E1212" s="32">
        <v>0.1456692913</v>
      </c>
      <c r="F1212" s="20">
        <v>1.451015E-4</v>
      </c>
      <c r="G1212" s="20">
        <v>1.6582199999999999E-5</v>
      </c>
    </row>
    <row r="1213" spans="1:7" ht="22.5" x14ac:dyDescent="0.2">
      <c r="A1213" s="12" t="s">
        <v>2106</v>
      </c>
      <c r="B1213" s="10" t="str">
        <f>VLOOKUP(A1213,[4]Feuil1!$A$4:$B$2594,2,FALSE)</f>
        <v>Interventions non mineures sur la main, niveau 4</v>
      </c>
      <c r="C1213" s="19">
        <v>79</v>
      </c>
      <c r="D1213" s="32">
        <v>4.16666667E-2</v>
      </c>
      <c r="E1213" s="32">
        <v>5.3333333300000001E-2</v>
      </c>
      <c r="F1213" s="20">
        <v>1.56866E-5</v>
      </c>
      <c r="G1213" s="20">
        <v>4.5016858999999997E-6</v>
      </c>
    </row>
    <row r="1214" spans="1:7" ht="22.5" x14ac:dyDescent="0.2">
      <c r="A1214" s="12" t="s">
        <v>2107</v>
      </c>
      <c r="B1214" s="10" t="str">
        <f>VLOOKUP(A1214,[4]Feuil1!$A$4:$B$2594,2,FALSE)</f>
        <v>Interventions non mineures sur la main, en ambulatoire</v>
      </c>
      <c r="C1214" s="19">
        <v>17303</v>
      </c>
      <c r="D1214" s="32">
        <v>0.1121855511</v>
      </c>
      <c r="E1214" s="32">
        <v>8.7638608899999998E-2</v>
      </c>
      <c r="F1214" s="20">
        <v>5.4550303000000001E-3</v>
      </c>
      <c r="G1214" s="20">
        <v>9.8598320000000002E-4</v>
      </c>
    </row>
    <row r="1215" spans="1:7" x14ac:dyDescent="0.2">
      <c r="A1215" s="12" t="s">
        <v>2108</v>
      </c>
      <c r="B1215" s="10" t="str">
        <f>VLOOKUP(A1215,[4]Feuil1!$A$4:$B$2594,2,FALSE)</f>
        <v>Autres interventions sur la main, niveau 1</v>
      </c>
      <c r="C1215" s="19">
        <v>23041</v>
      </c>
      <c r="D1215" s="32">
        <v>-9.3603855999999999E-2</v>
      </c>
      <c r="E1215" s="32">
        <v>-8.5926338000000005E-2</v>
      </c>
      <c r="F1215" s="20">
        <v>-8.4903960000000007E-3</v>
      </c>
      <c r="G1215" s="20">
        <v>1.3129537E-3</v>
      </c>
    </row>
    <row r="1216" spans="1:7" x14ac:dyDescent="0.2">
      <c r="A1216" s="12" t="s">
        <v>2109</v>
      </c>
      <c r="B1216" s="10" t="str">
        <f>VLOOKUP(A1216,[4]Feuil1!$A$4:$B$2594,2,FALSE)</f>
        <v>Autres interventions sur la main, niveau 2</v>
      </c>
      <c r="C1216" s="19">
        <v>482</v>
      </c>
      <c r="D1216" s="32">
        <v>-6.3314710999999996E-2</v>
      </c>
      <c r="E1216" s="32">
        <v>-4.1749503E-2</v>
      </c>
      <c r="F1216" s="20">
        <v>-8.2354999999999993E-5</v>
      </c>
      <c r="G1216" s="20">
        <v>2.7466000000000001E-5</v>
      </c>
    </row>
    <row r="1217" spans="1:7" x14ac:dyDescent="0.2">
      <c r="A1217" s="12" t="s">
        <v>2110</v>
      </c>
      <c r="B1217" s="10" t="str">
        <f>VLOOKUP(A1217,[4]Feuil1!$A$4:$B$2594,2,FALSE)</f>
        <v>Autres interventions sur la main, niveau 3</v>
      </c>
      <c r="C1217" s="19">
        <v>201</v>
      </c>
      <c r="D1217" s="32">
        <v>-0.20108695700000001</v>
      </c>
      <c r="E1217" s="32">
        <v>0.36734693880000002</v>
      </c>
      <c r="F1217" s="20">
        <v>2.1176969999999999E-4</v>
      </c>
      <c r="G1217" s="20">
        <v>1.14537E-5</v>
      </c>
    </row>
    <row r="1218" spans="1:7" x14ac:dyDescent="0.2">
      <c r="A1218" s="12" t="s">
        <v>2111</v>
      </c>
      <c r="B1218" s="10" t="str">
        <f>VLOOKUP(A1218,[4]Feuil1!$A$4:$B$2594,2,FALSE)</f>
        <v>Autres interventions sur la main, niveau 4</v>
      </c>
      <c r="C1218" s="19">
        <v>13</v>
      </c>
      <c r="D1218" s="32">
        <v>-0.111111111</v>
      </c>
      <c r="E1218" s="32">
        <v>-0.1875</v>
      </c>
      <c r="F1218" s="20">
        <v>-1.1765E-5</v>
      </c>
      <c r="G1218" s="20">
        <v>7.4078374999999999E-7</v>
      </c>
    </row>
    <row r="1219" spans="1:7" ht="22.5" x14ac:dyDescent="0.2">
      <c r="A1219" s="12" t="s">
        <v>2112</v>
      </c>
      <c r="B1219" s="10" t="str">
        <f>VLOOKUP(A1219,[4]Feuil1!$A$4:$B$2594,2,FALSE)</f>
        <v>Autres interventions sur la main, en ambulatoire</v>
      </c>
      <c r="C1219" s="19">
        <v>108875</v>
      </c>
      <c r="D1219" s="32">
        <v>6.8092139199999999E-2</v>
      </c>
      <c r="E1219" s="32">
        <v>5.1275604000000002E-2</v>
      </c>
      <c r="F1219" s="20">
        <v>2.0792646099999999E-2</v>
      </c>
      <c r="G1219" s="20">
        <v>6.2040639E-3</v>
      </c>
    </row>
    <row r="1220" spans="1:7" x14ac:dyDescent="0.2">
      <c r="A1220" s="12" t="s">
        <v>2113</v>
      </c>
      <c r="B1220" s="10" t="str">
        <f>VLOOKUP(A1220,[4]Feuil1!$A$4:$B$2594,2,FALSE)</f>
        <v>Ménisectomie sous arthroscopie, niveau 1</v>
      </c>
      <c r="C1220" s="19">
        <v>8733</v>
      </c>
      <c r="D1220" s="32">
        <v>-0.182185234</v>
      </c>
      <c r="E1220" s="32">
        <v>-0.120403023</v>
      </c>
      <c r="F1220" s="20">
        <v>-4.6863850000000004E-3</v>
      </c>
      <c r="G1220" s="20">
        <v>4.9763569999999998E-4</v>
      </c>
    </row>
    <row r="1221" spans="1:7" x14ac:dyDescent="0.2">
      <c r="A1221" s="12" t="s">
        <v>2114</v>
      </c>
      <c r="B1221" s="10" t="str">
        <f>VLOOKUP(A1221,[4]Feuil1!$A$4:$B$2594,2,FALSE)</f>
        <v>Ménisectomie sous arthroscopie, niveau 2</v>
      </c>
      <c r="C1221" s="19">
        <v>102</v>
      </c>
      <c r="D1221" s="32">
        <v>-0.32275132299999998</v>
      </c>
      <c r="E1221" s="32">
        <v>-0.203125</v>
      </c>
      <c r="F1221" s="20">
        <v>-1.01963E-4</v>
      </c>
      <c r="G1221" s="20">
        <v>5.8123032999999999E-6</v>
      </c>
    </row>
    <row r="1222" spans="1:7" x14ac:dyDescent="0.2">
      <c r="A1222" s="12" t="s">
        <v>2115</v>
      </c>
      <c r="B1222" s="10" t="str">
        <f>VLOOKUP(A1222,[4]Feuil1!$A$4:$B$2594,2,FALSE)</f>
        <v>Ménisectomie sous arthroscopie, niveau 3</v>
      </c>
      <c r="C1222" s="19">
        <v>26</v>
      </c>
      <c r="D1222" s="32">
        <v>-0.111111111</v>
      </c>
      <c r="E1222" s="32">
        <v>0.625</v>
      </c>
      <c r="F1222" s="20">
        <v>3.92166E-5</v>
      </c>
      <c r="G1222" s="20">
        <v>1.4815675E-6</v>
      </c>
    </row>
    <row r="1223" spans="1:7" x14ac:dyDescent="0.2">
      <c r="A1223" s="12" t="s">
        <v>2116</v>
      </c>
      <c r="B1223" s="10" t="str">
        <f>VLOOKUP(A1223,[4]Feuil1!$A$4:$B$2594,2,FALSE)</f>
        <v>Ménisectomie sous arthroscopie, niveau 4</v>
      </c>
      <c r="C1223" s="19">
        <v>1</v>
      </c>
      <c r="D1223" s="32" t="s">
        <v>901</v>
      </c>
      <c r="E1223" s="32">
        <v>-0.66666666699999999</v>
      </c>
      <c r="F1223" s="20">
        <v>-7.8433220000000001E-6</v>
      </c>
      <c r="G1223" s="20">
        <v>5.6983365999999999E-8</v>
      </c>
    </row>
    <row r="1224" spans="1:7" ht="22.5" x14ac:dyDescent="0.2">
      <c r="A1224" s="12" t="s">
        <v>2117</v>
      </c>
      <c r="B1224" s="10" t="str">
        <f>VLOOKUP(A1224,[4]Feuil1!$A$4:$B$2594,2,FALSE)</f>
        <v>Ménisectomie sous arthroscopie, en ambulatoire</v>
      </c>
      <c r="C1224" s="19">
        <v>90589</v>
      </c>
      <c r="D1224" s="32">
        <v>-2.9053286000000001E-2</v>
      </c>
      <c r="E1224" s="32">
        <v>2.8707101200000001E-2</v>
      </c>
      <c r="F1224" s="20">
        <v>9.9100370999999996E-3</v>
      </c>
      <c r="G1224" s="20">
        <v>5.1620661000000003E-3</v>
      </c>
    </row>
    <row r="1225" spans="1:7" ht="22.5" x14ac:dyDescent="0.2">
      <c r="A1225" s="12" t="s">
        <v>2118</v>
      </c>
      <c r="B1225" s="10" t="str">
        <f>VLOOKUP(A1225,[4]Feuil1!$A$4:$B$2594,2,FALSE)</f>
        <v>Autres interventions sur les tissus mous, niveau 1</v>
      </c>
      <c r="C1225" s="19">
        <v>12342</v>
      </c>
      <c r="D1225" s="32">
        <v>-8.3362644999999999E-2</v>
      </c>
      <c r="E1225" s="32">
        <v>-5.3415195999999998E-2</v>
      </c>
      <c r="F1225" s="20">
        <v>-2.7294760000000002E-3</v>
      </c>
      <c r="G1225" s="20">
        <v>7.0328869999999996E-4</v>
      </c>
    </row>
    <row r="1226" spans="1:7" ht="22.5" x14ac:dyDescent="0.2">
      <c r="A1226" s="12" t="s">
        <v>2119</v>
      </c>
      <c r="B1226" s="10" t="str">
        <f>VLOOKUP(A1226,[4]Feuil1!$A$4:$B$2594,2,FALSE)</f>
        <v>Autres interventions sur les tissus mous, niveau 2</v>
      </c>
      <c r="C1226" s="19">
        <v>1022</v>
      </c>
      <c r="D1226" s="32">
        <v>-4.0650407E-2</v>
      </c>
      <c r="E1226" s="32">
        <v>-3.7664783E-2</v>
      </c>
      <c r="F1226" s="20">
        <v>-1.56866E-4</v>
      </c>
      <c r="G1226" s="20">
        <v>5.8236999999999998E-5</v>
      </c>
    </row>
    <row r="1227" spans="1:7" ht="22.5" x14ac:dyDescent="0.2">
      <c r="A1227" s="12" t="s">
        <v>2120</v>
      </c>
      <c r="B1227" s="10" t="str">
        <f>VLOOKUP(A1227,[4]Feuil1!$A$4:$B$2594,2,FALSE)</f>
        <v>Autres interventions sur les tissus mous, niveau 3</v>
      </c>
      <c r="C1227" s="19">
        <v>1175</v>
      </c>
      <c r="D1227" s="32">
        <v>4.5569620300000002E-2</v>
      </c>
      <c r="E1227" s="32">
        <v>-5.1654560000000002E-2</v>
      </c>
      <c r="F1227" s="20">
        <v>-2.5098600000000003E-4</v>
      </c>
      <c r="G1227" s="20">
        <v>6.6955500000000006E-5</v>
      </c>
    </row>
    <row r="1228" spans="1:7" ht="22.5" x14ac:dyDescent="0.2">
      <c r="A1228" s="12" t="s">
        <v>2121</v>
      </c>
      <c r="B1228" s="10" t="str">
        <f>VLOOKUP(A1228,[4]Feuil1!$A$4:$B$2594,2,FALSE)</f>
        <v>Autres interventions sur les tissus mous, niveau 4</v>
      </c>
      <c r="C1228" s="19">
        <v>411</v>
      </c>
      <c r="D1228" s="32">
        <v>6.0052219300000001E-2</v>
      </c>
      <c r="E1228" s="32">
        <v>1.23152709E-2</v>
      </c>
      <c r="F1228" s="20">
        <v>1.96083E-5</v>
      </c>
      <c r="G1228" s="20">
        <v>2.34202E-5</v>
      </c>
    </row>
    <row r="1229" spans="1:7" ht="22.5" x14ac:dyDescent="0.2">
      <c r="A1229" s="12" t="s">
        <v>2122</v>
      </c>
      <c r="B1229" s="10" t="str">
        <f>VLOOKUP(A1229,[4]Feuil1!$A$4:$B$2594,2,FALSE)</f>
        <v>Autres interventions sur les tissus mous, en ambulatoire</v>
      </c>
      <c r="C1229" s="19">
        <v>43025</v>
      </c>
      <c r="D1229" s="32">
        <v>1.53462353E-2</v>
      </c>
      <c r="E1229" s="32">
        <v>6.6636884800000004E-2</v>
      </c>
      <c r="F1229" s="20">
        <v>1.05296595E-2</v>
      </c>
      <c r="G1229" s="20">
        <v>2.4517092999999999E-3</v>
      </c>
    </row>
    <row r="1230" spans="1:7" ht="22.5" x14ac:dyDescent="0.2">
      <c r="A1230" s="12" t="s">
        <v>2123</v>
      </c>
      <c r="B1230" s="10" t="str">
        <f>VLOOKUP(A1230,[4]Feuil1!$A$4:$B$2594,2,FALSE)</f>
        <v>Prothèses de hanche pour traumatismes récents, niveau 1</v>
      </c>
      <c r="C1230" s="19">
        <v>11880</v>
      </c>
      <c r="D1230" s="32">
        <v>-4.9876616999999998E-2</v>
      </c>
      <c r="E1230" s="32">
        <v>-6.5166062999999996E-2</v>
      </c>
      <c r="F1230" s="20">
        <v>-3.247135E-3</v>
      </c>
      <c r="G1230" s="20">
        <v>6.7696239999999995E-4</v>
      </c>
    </row>
    <row r="1231" spans="1:7" ht="22.5" x14ac:dyDescent="0.2">
      <c r="A1231" s="12" t="s">
        <v>2124</v>
      </c>
      <c r="B1231" s="10" t="str">
        <f>VLOOKUP(A1231,[4]Feuil1!$A$4:$B$2594,2,FALSE)</f>
        <v>Prothèses de hanche pour traumatismes récents, niveau 2</v>
      </c>
      <c r="C1231" s="19">
        <v>12847</v>
      </c>
      <c r="D1231" s="32">
        <v>7.8240230600000002E-2</v>
      </c>
      <c r="E1231" s="32">
        <v>9.9056604000000003E-3</v>
      </c>
      <c r="F1231" s="20">
        <v>4.9412930000000005E-4</v>
      </c>
      <c r="G1231" s="20">
        <v>7.3206530000000005E-4</v>
      </c>
    </row>
    <row r="1232" spans="1:7" ht="22.5" x14ac:dyDescent="0.2">
      <c r="A1232" s="12" t="s">
        <v>2125</v>
      </c>
      <c r="B1232" s="10" t="str">
        <f>VLOOKUP(A1232,[4]Feuil1!$A$4:$B$2594,2,FALSE)</f>
        <v>Prothèses de hanche pour traumatismes récents, niveau 3</v>
      </c>
      <c r="C1232" s="19">
        <v>8703</v>
      </c>
      <c r="D1232" s="32">
        <v>0.1214423874</v>
      </c>
      <c r="E1232" s="32">
        <v>7.1947763999999997E-2</v>
      </c>
      <c r="F1232" s="20">
        <v>2.2902500000000002E-3</v>
      </c>
      <c r="G1232" s="20">
        <v>4.9592620000000001E-4</v>
      </c>
    </row>
    <row r="1233" spans="1:7" ht="22.5" x14ac:dyDescent="0.2">
      <c r="A1233" s="12" t="s">
        <v>2126</v>
      </c>
      <c r="B1233" s="10" t="str">
        <f>VLOOKUP(A1233,[4]Feuil1!$A$4:$B$2594,2,FALSE)</f>
        <v>Prothèses de hanche pour traumatismes récents, niveau 4</v>
      </c>
      <c r="C1233" s="19">
        <v>1684</v>
      </c>
      <c r="D1233" s="32">
        <v>0.1222879684</v>
      </c>
      <c r="E1233" s="32">
        <v>-1.4059754000000001E-2</v>
      </c>
      <c r="F1233" s="20">
        <v>-9.412E-5</v>
      </c>
      <c r="G1233" s="20">
        <v>9.5959999999999996E-5</v>
      </c>
    </row>
    <row r="1234" spans="1:7" ht="33.75" x14ac:dyDescent="0.2">
      <c r="A1234" s="12" t="s">
        <v>2127</v>
      </c>
      <c r="B1234" s="10" t="str">
        <f>VLOOKUP(A1234,[4]Feuil1!$A$4:$B$2594,2,FALSE)</f>
        <v>Prothèses de hanche pour des affections autres que des traumatismes récents, niveau 1</v>
      </c>
      <c r="C1234" s="19">
        <v>63637</v>
      </c>
      <c r="D1234" s="32">
        <v>2.1058124500000001E-2</v>
      </c>
      <c r="E1234" s="32">
        <v>4.8930066899999999E-2</v>
      </c>
      <c r="F1234" s="20">
        <v>1.16394896E-2</v>
      </c>
      <c r="G1234" s="20">
        <v>3.6262503999999998E-3</v>
      </c>
    </row>
    <row r="1235" spans="1:7" ht="33.75" x14ac:dyDescent="0.2">
      <c r="A1235" s="12" t="s">
        <v>2128</v>
      </c>
      <c r="B1235" s="10" t="str">
        <f>VLOOKUP(A1235,[4]Feuil1!$A$4:$B$2594,2,FALSE)</f>
        <v>Prothèses de hanche pour des affections autres que des traumatismes récents, niveau 2</v>
      </c>
      <c r="C1235" s="19">
        <v>28958</v>
      </c>
      <c r="D1235" s="32">
        <v>9.0009961999999999E-3</v>
      </c>
      <c r="E1235" s="32">
        <v>2.05916576E-2</v>
      </c>
      <c r="F1235" s="20">
        <v>2.2902500000000002E-3</v>
      </c>
      <c r="G1235" s="20">
        <v>1.6501243000000001E-3</v>
      </c>
    </row>
    <row r="1236" spans="1:7" ht="33.75" x14ac:dyDescent="0.2">
      <c r="A1236" s="12" t="s">
        <v>2129</v>
      </c>
      <c r="B1236" s="10" t="str">
        <f>VLOOKUP(A1236,[4]Feuil1!$A$4:$B$2594,2,FALSE)</f>
        <v>Prothèses de hanche pour des affections autres que des traumatismes récents, niveau 3</v>
      </c>
      <c r="C1236" s="19">
        <v>10237</v>
      </c>
      <c r="D1236" s="32">
        <v>1.8057347000000001E-2</v>
      </c>
      <c r="E1236" s="32">
        <v>-2.9236919999999999E-3</v>
      </c>
      <c r="F1236" s="20">
        <v>-1.1765E-4</v>
      </c>
      <c r="G1236" s="20">
        <v>5.833387E-4</v>
      </c>
    </row>
    <row r="1237" spans="1:7" ht="33.75" x14ac:dyDescent="0.2">
      <c r="A1237" s="12" t="s">
        <v>2130</v>
      </c>
      <c r="B1237" s="10" t="str">
        <f>VLOOKUP(A1237,[4]Feuil1!$A$4:$B$2594,2,FALSE)</f>
        <v>Prothèses de hanche pour des affections autres que des traumatismes récents, niveau 4</v>
      </c>
      <c r="C1237" s="19">
        <v>536</v>
      </c>
      <c r="D1237" s="32">
        <v>2.4154589399999999E-2</v>
      </c>
      <c r="E1237" s="32">
        <v>-0.15880503100000001</v>
      </c>
      <c r="F1237" s="20">
        <v>-3.9608800000000001E-4</v>
      </c>
      <c r="G1237" s="20">
        <v>3.0543100000000002E-5</v>
      </c>
    </row>
    <row r="1238" spans="1:7" ht="33.75" x14ac:dyDescent="0.2">
      <c r="A1238" s="12" t="s">
        <v>2131</v>
      </c>
      <c r="B1238" s="10" t="str">
        <f>VLOOKUP(A1238,[4]Feuil1!$A$4:$B$2594,2,FALSE)</f>
        <v>Interventions sur la hanche et le fémur pour traumatismes récents, âge supérieur à 17 ans, niveau 1</v>
      </c>
      <c r="C1238" s="19">
        <v>20585</v>
      </c>
      <c r="D1238" s="32">
        <v>-0.15136159699999999</v>
      </c>
      <c r="E1238" s="32">
        <v>-6.180774E-2</v>
      </c>
      <c r="F1238" s="20">
        <v>-5.3177720000000001E-3</v>
      </c>
      <c r="G1238" s="20">
        <v>1.1730026E-3</v>
      </c>
    </row>
    <row r="1239" spans="1:7" ht="33.75" x14ac:dyDescent="0.2">
      <c r="A1239" s="12" t="s">
        <v>2132</v>
      </c>
      <c r="B1239" s="10" t="str">
        <f>VLOOKUP(A1239,[4]Feuil1!$A$4:$B$2594,2,FALSE)</f>
        <v>Interventions sur la hanche et le fémur pour traumatismes récents, âge supérieur à 17 ans, niveau 2</v>
      </c>
      <c r="C1239" s="19">
        <v>20712</v>
      </c>
      <c r="D1239" s="32">
        <v>0.18187787259999999</v>
      </c>
      <c r="E1239" s="32">
        <v>4.5959595999999998E-2</v>
      </c>
      <c r="F1239" s="20">
        <v>3.5687114000000002E-3</v>
      </c>
      <c r="G1239" s="20">
        <v>1.1802395E-3</v>
      </c>
    </row>
    <row r="1240" spans="1:7" ht="33.75" x14ac:dyDescent="0.2">
      <c r="A1240" s="12" t="s">
        <v>2133</v>
      </c>
      <c r="B1240" s="10" t="str">
        <f>VLOOKUP(A1240,[4]Feuil1!$A$4:$B$2594,2,FALSE)</f>
        <v>Interventions sur la hanche et le fémur pour traumatismes récents, âge supérieur à 17 ans, niveau 3</v>
      </c>
      <c r="C1240" s="19">
        <v>13362</v>
      </c>
      <c r="D1240" s="32">
        <v>0.13612420289999999</v>
      </c>
      <c r="E1240" s="32">
        <v>8.68716447E-2</v>
      </c>
      <c r="F1240" s="20">
        <v>4.1883338000000001E-3</v>
      </c>
      <c r="G1240" s="20">
        <v>7.6141170000000005E-4</v>
      </c>
    </row>
    <row r="1241" spans="1:7" ht="33.75" x14ac:dyDescent="0.2">
      <c r="A1241" s="12" t="s">
        <v>2134</v>
      </c>
      <c r="B1241" s="10" t="str">
        <f>VLOOKUP(A1241,[4]Feuil1!$A$4:$B$2594,2,FALSE)</f>
        <v>Interventions sur la hanche et le fémur pour traumatismes récents, âge supérieur à 17 ans, niveau 4</v>
      </c>
      <c r="C1241" s="19">
        <v>2438</v>
      </c>
      <c r="D1241" s="32">
        <v>0.14106884929999999</v>
      </c>
      <c r="E1241" s="32">
        <v>2.8691983099999999E-2</v>
      </c>
      <c r="F1241" s="20">
        <v>2.6667290000000001E-4</v>
      </c>
      <c r="G1241" s="20">
        <v>1.389254E-4</v>
      </c>
    </row>
    <row r="1242" spans="1:7" ht="33.75" x14ac:dyDescent="0.2">
      <c r="A1242" s="12" t="s">
        <v>2135</v>
      </c>
      <c r="B1242" s="10" t="str">
        <f>VLOOKUP(A1242,[4]Feuil1!$A$4:$B$2594,2,FALSE)</f>
        <v>Interventions sur la hanche et le fémur sauf traumatismes récents, âge supérieur à 17 ans, niveau 1</v>
      </c>
      <c r="C1242" s="19">
        <v>2962</v>
      </c>
      <c r="D1242" s="32">
        <v>-4.655803E-3</v>
      </c>
      <c r="E1242" s="32">
        <v>-1.1025727000000001E-2</v>
      </c>
      <c r="F1242" s="20">
        <v>-1.2941499999999999E-4</v>
      </c>
      <c r="G1242" s="20">
        <v>1.687847E-4</v>
      </c>
    </row>
    <row r="1243" spans="1:7" ht="33.75" x14ac:dyDescent="0.2">
      <c r="A1243" s="12" t="s">
        <v>2136</v>
      </c>
      <c r="B1243" s="10" t="str">
        <f>VLOOKUP(A1243,[4]Feuil1!$A$4:$B$2594,2,FALSE)</f>
        <v>Interventions sur la hanche et le fémur sauf traumatismes récents, âge supérieur à 17 ans, niveau 2</v>
      </c>
      <c r="C1243" s="19">
        <v>1776</v>
      </c>
      <c r="D1243" s="32">
        <v>-7.8442438000000003E-2</v>
      </c>
      <c r="E1243" s="32">
        <v>8.6956521699999997E-2</v>
      </c>
      <c r="F1243" s="20">
        <v>5.5687580000000003E-4</v>
      </c>
      <c r="G1243" s="20">
        <v>1.0120250000000001E-4</v>
      </c>
    </row>
    <row r="1244" spans="1:7" ht="33.75" x14ac:dyDescent="0.2">
      <c r="A1244" s="12" t="s">
        <v>2137</v>
      </c>
      <c r="B1244" s="10" t="str">
        <f>VLOOKUP(A1244,[4]Feuil1!$A$4:$B$2594,2,FALSE)</f>
        <v>Interventions sur la hanche et le fémur sauf traumatismes récents, âge supérieur à 17 ans, niveau 3</v>
      </c>
      <c r="C1244" s="19">
        <v>596</v>
      </c>
      <c r="D1244" s="32">
        <v>5.2910053000000002E-3</v>
      </c>
      <c r="E1244" s="32">
        <v>4.5614035099999999E-2</v>
      </c>
      <c r="F1244" s="20">
        <v>1.019632E-4</v>
      </c>
      <c r="G1244" s="20">
        <v>3.3962099999999998E-5</v>
      </c>
    </row>
    <row r="1245" spans="1:7" ht="33.75" x14ac:dyDescent="0.2">
      <c r="A1245" s="12" t="s">
        <v>2138</v>
      </c>
      <c r="B1245" s="10" t="str">
        <f>VLOOKUP(A1245,[4]Feuil1!$A$4:$B$2594,2,FALSE)</f>
        <v>Interventions sur la hanche et le fémur sauf traumatismes récents, âge supérieur à 17 ans, niveau 4</v>
      </c>
      <c r="C1245" s="19">
        <v>224</v>
      </c>
      <c r="D1245" s="32">
        <v>2.0100502499999999E-2</v>
      </c>
      <c r="E1245" s="32">
        <v>0.1034482759</v>
      </c>
      <c r="F1245" s="20">
        <v>8.23549E-5</v>
      </c>
      <c r="G1245" s="20">
        <v>1.2764300000000001E-5</v>
      </c>
    </row>
    <row r="1246" spans="1:7" ht="22.5" x14ac:dyDescent="0.2">
      <c r="A1246" s="12" t="s">
        <v>2139</v>
      </c>
      <c r="B1246" s="10" t="str">
        <f>VLOOKUP(A1246,[4]Feuil1!$A$4:$B$2594,2,FALSE)</f>
        <v>Interventions majeures sur le rachis pour fractures, cyphoses et scolioses, niveau 1</v>
      </c>
      <c r="C1246" s="19">
        <v>5143</v>
      </c>
      <c r="D1246" s="32">
        <v>6.8558952000000006E-2</v>
      </c>
      <c r="E1246" s="32">
        <v>5.0878626900000001E-2</v>
      </c>
      <c r="F1246" s="20">
        <v>9.7649360000000003E-4</v>
      </c>
      <c r="G1246" s="20">
        <v>2.9306539999999999E-4</v>
      </c>
    </row>
    <row r="1247" spans="1:7" ht="22.5" x14ac:dyDescent="0.2">
      <c r="A1247" s="12" t="s">
        <v>2140</v>
      </c>
      <c r="B1247" s="10" t="str">
        <f>VLOOKUP(A1247,[4]Feuil1!$A$4:$B$2594,2,FALSE)</f>
        <v>Interventions majeures sur le rachis pour fractures, cyphoses et scolioses, niveau 2</v>
      </c>
      <c r="C1247" s="19">
        <v>4193</v>
      </c>
      <c r="D1247" s="32">
        <v>0.1144831731</v>
      </c>
      <c r="E1247" s="32">
        <v>0.13049339439999999</v>
      </c>
      <c r="F1247" s="20">
        <v>1.8980838999999999E-3</v>
      </c>
      <c r="G1247" s="20">
        <v>2.389313E-4</v>
      </c>
    </row>
    <row r="1248" spans="1:7" ht="22.5" x14ac:dyDescent="0.2">
      <c r="A1248" s="12" t="s">
        <v>2141</v>
      </c>
      <c r="B1248" s="10" t="str">
        <f>VLOOKUP(A1248,[4]Feuil1!$A$4:$B$2594,2,FALSE)</f>
        <v>Interventions majeures sur le rachis pour fractures, cyphoses et scolioses, niveau 3</v>
      </c>
      <c r="C1248" s="19">
        <v>1498</v>
      </c>
      <c r="D1248" s="32">
        <v>0.21453900710000001</v>
      </c>
      <c r="E1248" s="32">
        <v>9.3430656900000006E-2</v>
      </c>
      <c r="F1248" s="20">
        <v>5.0197260000000004E-4</v>
      </c>
      <c r="G1248" s="20">
        <v>8.5361100000000005E-5</v>
      </c>
    </row>
    <row r="1249" spans="1:7" ht="22.5" x14ac:dyDescent="0.2">
      <c r="A1249" s="12" t="s">
        <v>2142</v>
      </c>
      <c r="B1249" s="10" t="str">
        <f>VLOOKUP(A1249,[4]Feuil1!$A$4:$B$2594,2,FALSE)</f>
        <v>Interventions majeures sur le rachis pour fractures, cyphoses et scolioses, niveau 4</v>
      </c>
      <c r="C1249" s="19">
        <v>487</v>
      </c>
      <c r="D1249" s="32">
        <v>4.3280182200000003E-2</v>
      </c>
      <c r="E1249" s="32">
        <v>6.3318777300000004E-2</v>
      </c>
      <c r="F1249" s="20">
        <v>1.1372820000000001E-4</v>
      </c>
      <c r="G1249" s="20">
        <v>2.7750899999999999E-5</v>
      </c>
    </row>
    <row r="1250" spans="1:7" ht="22.5" x14ac:dyDescent="0.2">
      <c r="A1250" s="12" t="s">
        <v>2143</v>
      </c>
      <c r="B1250" s="10" t="str">
        <f>VLOOKUP(A1250,[4]Feuil1!$A$4:$B$2594,2,FALSE)</f>
        <v>Autres interventions majeures sur le rachis, niveau 1</v>
      </c>
      <c r="C1250" s="19">
        <v>16780</v>
      </c>
      <c r="D1250" s="32">
        <v>5.4485004699999999E-2</v>
      </c>
      <c r="E1250" s="32">
        <v>7.9724599399999999E-2</v>
      </c>
      <c r="F1250" s="20">
        <v>4.8589378999999997E-3</v>
      </c>
      <c r="G1250" s="20">
        <v>9.5618090000000003E-4</v>
      </c>
    </row>
    <row r="1251" spans="1:7" ht="22.5" x14ac:dyDescent="0.2">
      <c r="A1251" s="12" t="s">
        <v>2144</v>
      </c>
      <c r="B1251" s="10" t="str">
        <f>VLOOKUP(A1251,[4]Feuil1!$A$4:$B$2594,2,FALSE)</f>
        <v>Autres interventions majeures sur le rachis, niveau 2</v>
      </c>
      <c r="C1251" s="19">
        <v>9339</v>
      </c>
      <c r="D1251" s="32">
        <v>9.2202462400000004E-2</v>
      </c>
      <c r="E1251" s="32">
        <v>0.16971442889999999</v>
      </c>
      <c r="F1251" s="20">
        <v>5.3138504999999999E-3</v>
      </c>
      <c r="G1251" s="20">
        <v>5.3216769999999997E-4</v>
      </c>
    </row>
    <row r="1252" spans="1:7" ht="22.5" x14ac:dyDescent="0.2">
      <c r="A1252" s="12" t="s">
        <v>2145</v>
      </c>
      <c r="B1252" s="10" t="str">
        <f>VLOOKUP(A1252,[4]Feuil1!$A$4:$B$2594,2,FALSE)</f>
        <v>Autres interventions majeures sur le rachis, niveau 3</v>
      </c>
      <c r="C1252" s="19">
        <v>1735</v>
      </c>
      <c r="D1252" s="32">
        <v>0.14635854340000001</v>
      </c>
      <c r="E1252" s="32">
        <v>5.9865607799999998E-2</v>
      </c>
      <c r="F1252" s="20">
        <v>3.8432279999999999E-4</v>
      </c>
      <c r="G1252" s="20">
        <v>9.8866100000000005E-5</v>
      </c>
    </row>
    <row r="1253" spans="1:7" ht="22.5" x14ac:dyDescent="0.2">
      <c r="A1253" s="12" t="s">
        <v>2146</v>
      </c>
      <c r="B1253" s="10" t="str">
        <f>VLOOKUP(A1253,[4]Feuil1!$A$4:$B$2594,2,FALSE)</f>
        <v>Autres interventions majeures sur le rachis, niveau 4</v>
      </c>
      <c r="C1253" s="19">
        <v>341</v>
      </c>
      <c r="D1253" s="32">
        <v>-3.6184211000000001E-2</v>
      </c>
      <c r="E1253" s="32">
        <v>0.16382252559999999</v>
      </c>
      <c r="F1253" s="20">
        <v>1.8823970000000001E-4</v>
      </c>
      <c r="G1253" s="20">
        <v>1.9431300000000001E-5</v>
      </c>
    </row>
    <row r="1254" spans="1:7" ht="22.5" x14ac:dyDescent="0.2">
      <c r="A1254" s="12" t="s">
        <v>2147</v>
      </c>
      <c r="B1254" s="10" t="str">
        <f>VLOOKUP(A1254,[4]Feuil1!$A$4:$B$2594,2,FALSE)</f>
        <v>Interventions sur le genou pour traumatismes, niveau 1</v>
      </c>
      <c r="C1254" s="19">
        <v>7089</v>
      </c>
      <c r="D1254" s="32">
        <v>-5.6003335000000001E-2</v>
      </c>
      <c r="E1254" s="32">
        <v>4.0630060400000001E-2</v>
      </c>
      <c r="F1254" s="20">
        <v>1.0823784000000001E-3</v>
      </c>
      <c r="G1254" s="20">
        <v>4.0395509999999998E-4</v>
      </c>
    </row>
    <row r="1255" spans="1:7" ht="22.5" x14ac:dyDescent="0.2">
      <c r="A1255" s="12" t="s">
        <v>2148</v>
      </c>
      <c r="B1255" s="10" t="str">
        <f>VLOOKUP(A1255,[4]Feuil1!$A$4:$B$2594,2,FALSE)</f>
        <v>Interventions sur le genou pour traumatismes, niveau 2</v>
      </c>
      <c r="C1255" s="19">
        <v>2644</v>
      </c>
      <c r="D1255" s="32">
        <v>-1.568013E-3</v>
      </c>
      <c r="E1255" s="32">
        <v>3.8084020400000002E-2</v>
      </c>
      <c r="F1255" s="20">
        <v>3.8040110000000003E-4</v>
      </c>
      <c r="G1255" s="20">
        <v>1.5066400000000001E-4</v>
      </c>
    </row>
    <row r="1256" spans="1:7" ht="22.5" x14ac:dyDescent="0.2">
      <c r="A1256" s="12" t="s">
        <v>2149</v>
      </c>
      <c r="B1256" s="10" t="str">
        <f>VLOOKUP(A1256,[4]Feuil1!$A$4:$B$2594,2,FALSE)</f>
        <v>Interventions sur le genou pour traumatismes, niveau 3</v>
      </c>
      <c r="C1256" s="19">
        <v>495</v>
      </c>
      <c r="D1256" s="32">
        <v>-0.127272727</v>
      </c>
      <c r="E1256" s="32">
        <v>0.1435185185</v>
      </c>
      <c r="F1256" s="20">
        <v>2.43143E-4</v>
      </c>
      <c r="G1256" s="20">
        <v>2.8206799999999999E-5</v>
      </c>
    </row>
    <row r="1257" spans="1:7" ht="22.5" x14ac:dyDescent="0.2">
      <c r="A1257" s="12" t="s">
        <v>2150</v>
      </c>
      <c r="B1257" s="10" t="str">
        <f>VLOOKUP(A1257,[4]Feuil1!$A$4:$B$2594,2,FALSE)</f>
        <v>Interventions sur le genou pour traumatismes, niveau 4</v>
      </c>
      <c r="C1257" s="19">
        <v>72</v>
      </c>
      <c r="D1257" s="32">
        <v>-0.16049382700000001</v>
      </c>
      <c r="E1257" s="32">
        <v>5.8823529399999998E-2</v>
      </c>
      <c r="F1257" s="20">
        <v>1.56866E-5</v>
      </c>
      <c r="G1257" s="20">
        <v>4.1028023000000002E-6</v>
      </c>
    </row>
    <row r="1258" spans="1:7" ht="33.75" x14ac:dyDescent="0.2">
      <c r="A1258" s="12" t="s">
        <v>2151</v>
      </c>
      <c r="B1258" s="10" t="str">
        <f>VLOOKUP(A1258,[4]Feuil1!$A$4:$B$2594,2,FALSE)</f>
        <v>Interventions sur le genou pour des affections autres que traumatiques, niveau 1</v>
      </c>
      <c r="C1258" s="19">
        <v>6920</v>
      </c>
      <c r="D1258" s="32">
        <v>-4.4611664000000002E-2</v>
      </c>
      <c r="E1258" s="32">
        <v>-2.7707453999999999E-2</v>
      </c>
      <c r="F1258" s="20">
        <v>-7.7256700000000005E-4</v>
      </c>
      <c r="G1258" s="20">
        <v>3.9432490000000002E-4</v>
      </c>
    </row>
    <row r="1259" spans="1:7" ht="33.75" x14ac:dyDescent="0.2">
      <c r="A1259" s="12" t="s">
        <v>2152</v>
      </c>
      <c r="B1259" s="10" t="str">
        <f>VLOOKUP(A1259,[4]Feuil1!$A$4:$B$2594,2,FALSE)</f>
        <v>Interventions sur le genou pour des affections autres que traumatiques, niveau 2</v>
      </c>
      <c r="C1259" s="19">
        <v>577</v>
      </c>
      <c r="D1259" s="32">
        <v>-3.3101045000000003E-2</v>
      </c>
      <c r="E1259" s="32">
        <v>3.9639639599999998E-2</v>
      </c>
      <c r="F1259" s="20">
        <v>8.6276500000000007E-5</v>
      </c>
      <c r="G1259" s="20">
        <v>3.2879400000000002E-5</v>
      </c>
    </row>
    <row r="1260" spans="1:7" ht="33.75" x14ac:dyDescent="0.2">
      <c r="A1260" s="12" t="s">
        <v>2153</v>
      </c>
      <c r="B1260" s="10" t="str">
        <f>VLOOKUP(A1260,[4]Feuil1!$A$4:$B$2594,2,FALSE)</f>
        <v>Interventions sur le genou pour des affections autres que traumatiques, niveau 3</v>
      </c>
      <c r="C1260" s="19">
        <v>205</v>
      </c>
      <c r="D1260" s="32">
        <v>-1.3574661E-2</v>
      </c>
      <c r="E1260" s="32">
        <v>-5.9633027999999998E-2</v>
      </c>
      <c r="F1260" s="20">
        <v>-5.0982000000000001E-5</v>
      </c>
      <c r="G1260" s="20">
        <v>1.16816E-5</v>
      </c>
    </row>
    <row r="1261" spans="1:7" ht="33.75" x14ac:dyDescent="0.2">
      <c r="A1261" s="12" t="s">
        <v>2154</v>
      </c>
      <c r="B1261" s="10" t="str">
        <f>VLOOKUP(A1261,[4]Feuil1!$A$4:$B$2594,2,FALSE)</f>
        <v>Interventions sur le genou pour des affections autres que traumatiques, niveau 4</v>
      </c>
      <c r="C1261" s="19">
        <v>81</v>
      </c>
      <c r="D1261" s="32">
        <v>6.4102564099999995E-2</v>
      </c>
      <c r="E1261" s="32">
        <v>-2.4096386000000001E-2</v>
      </c>
      <c r="F1261" s="20">
        <v>-7.8433220000000001E-6</v>
      </c>
      <c r="G1261" s="20">
        <v>4.6156525999999997E-6</v>
      </c>
    </row>
    <row r="1262" spans="1:7" ht="33.75" x14ac:dyDescent="0.2">
      <c r="A1262" s="12" t="s">
        <v>2155</v>
      </c>
      <c r="B1262" s="10" t="str">
        <f>VLOOKUP(A1262,[4]Feuil1!$A$4:$B$2594,2,FALSE)</f>
        <v>Interventions sur le genou pour des affections autres que traumatiques, en ambulatoire</v>
      </c>
      <c r="C1262" s="19">
        <v>3158</v>
      </c>
      <c r="D1262" s="32">
        <v>6.3430191400000002E-2</v>
      </c>
      <c r="E1262" s="32">
        <v>4.99833389E-2</v>
      </c>
      <c r="F1262" s="20">
        <v>5.8824910000000003E-4</v>
      </c>
      <c r="G1262" s="20">
        <v>1.7995350000000001E-4</v>
      </c>
    </row>
    <row r="1263" spans="1:7" ht="22.5" x14ac:dyDescent="0.2">
      <c r="A1263" s="12" t="s">
        <v>2156</v>
      </c>
      <c r="B1263" s="10" t="str">
        <f>VLOOKUP(A1263,[4]Feuil1!$A$4:$B$2594,2,FALSE)</f>
        <v>Interventions sur la cheville et l'arrière-pied pour fractures, niveau 1</v>
      </c>
      <c r="C1263" s="19">
        <v>1419</v>
      </c>
      <c r="D1263" s="32">
        <v>-3.5479631999999997E-2</v>
      </c>
      <c r="E1263" s="32">
        <v>-3.6103542000000002E-2</v>
      </c>
      <c r="F1263" s="20">
        <v>-2.0784800000000001E-4</v>
      </c>
      <c r="G1263" s="20">
        <v>8.0859399999999994E-5</v>
      </c>
    </row>
    <row r="1264" spans="1:7" ht="22.5" x14ac:dyDescent="0.2">
      <c r="A1264" s="12" t="s">
        <v>2157</v>
      </c>
      <c r="B1264" s="10" t="str">
        <f>VLOOKUP(A1264,[4]Feuil1!$A$4:$B$2594,2,FALSE)</f>
        <v>Interventions sur la cheville et l'arrière-pied pour fractures, niveau 2</v>
      </c>
      <c r="C1264" s="19">
        <v>262</v>
      </c>
      <c r="D1264" s="32">
        <v>8.4070796500000003E-2</v>
      </c>
      <c r="E1264" s="32">
        <v>6.9387755100000004E-2</v>
      </c>
      <c r="F1264" s="20">
        <v>6.6668200000000007E-5</v>
      </c>
      <c r="G1264" s="20">
        <v>1.49296E-5</v>
      </c>
    </row>
    <row r="1265" spans="1:7" ht="22.5" x14ac:dyDescent="0.2">
      <c r="A1265" s="12" t="s">
        <v>2158</v>
      </c>
      <c r="B1265" s="10" t="str">
        <f>VLOOKUP(A1265,[4]Feuil1!$A$4:$B$2594,2,FALSE)</f>
        <v>Interventions sur la cheville et l'arrière-pied pour fractures, niveau 3</v>
      </c>
      <c r="C1265" s="19">
        <v>136</v>
      </c>
      <c r="D1265" s="32">
        <v>3.2258064500000003E-2</v>
      </c>
      <c r="E1265" s="32">
        <v>6.25E-2</v>
      </c>
      <c r="F1265" s="20">
        <v>3.13733E-5</v>
      </c>
      <c r="G1265" s="20">
        <v>7.7497377000000005E-6</v>
      </c>
    </row>
    <row r="1266" spans="1:7" ht="22.5" x14ac:dyDescent="0.2">
      <c r="A1266" s="12" t="s">
        <v>2159</v>
      </c>
      <c r="B1266" s="10" t="str">
        <f>VLOOKUP(A1266,[4]Feuil1!$A$4:$B$2594,2,FALSE)</f>
        <v>Interventions sur la cheville et l'arrière-pied pour fractures, niveau 4</v>
      </c>
      <c r="C1266" s="19">
        <v>18</v>
      </c>
      <c r="D1266" s="32">
        <v>5.8823529399999998E-2</v>
      </c>
      <c r="E1266" s="32">
        <v>0</v>
      </c>
      <c r="F1266" s="20">
        <v>0</v>
      </c>
      <c r="G1266" s="20">
        <v>1.0257006E-6</v>
      </c>
    </row>
    <row r="1267" spans="1:7" ht="22.5" x14ac:dyDescent="0.2">
      <c r="A1267" s="12" t="s">
        <v>2160</v>
      </c>
      <c r="B1267" s="10" t="str">
        <f>VLOOKUP(A1267,[4]Feuil1!$A$4:$B$2594,2,FALSE)</f>
        <v>Interventions pour infections ostéoarticulaires, niveau 1</v>
      </c>
      <c r="C1267" s="19">
        <v>4887</v>
      </c>
      <c r="D1267" s="32">
        <v>4.7619047599999999E-2</v>
      </c>
      <c r="E1267" s="32">
        <v>3.2980972499999997E-2</v>
      </c>
      <c r="F1267" s="20">
        <v>6.1177910000000005E-4</v>
      </c>
      <c r="G1267" s="20">
        <v>2.7847769999999998E-4</v>
      </c>
    </row>
    <row r="1268" spans="1:7" ht="22.5" x14ac:dyDescent="0.2">
      <c r="A1268" s="12" t="s">
        <v>2161</v>
      </c>
      <c r="B1268" s="10" t="str">
        <f>VLOOKUP(A1268,[4]Feuil1!$A$4:$B$2594,2,FALSE)</f>
        <v>Interventions pour infections ostéoarticulaires, niveau 2</v>
      </c>
      <c r="C1268" s="19">
        <v>3309</v>
      </c>
      <c r="D1268" s="32">
        <v>3.45049984E-2</v>
      </c>
      <c r="E1268" s="32">
        <v>3.1483790499999997E-2</v>
      </c>
      <c r="F1268" s="20">
        <v>3.9608779999999999E-4</v>
      </c>
      <c r="G1268" s="20">
        <v>1.8855799999999999E-4</v>
      </c>
    </row>
    <row r="1269" spans="1:7" ht="22.5" x14ac:dyDescent="0.2">
      <c r="A1269" s="12" t="s">
        <v>2162</v>
      </c>
      <c r="B1269" s="10" t="str">
        <f>VLOOKUP(A1269,[4]Feuil1!$A$4:$B$2594,2,FALSE)</f>
        <v>Interventions pour infections ostéoarticulaires, niveau 3</v>
      </c>
      <c r="C1269" s="19">
        <v>7935</v>
      </c>
      <c r="D1269" s="32">
        <v>8.35917885E-2</v>
      </c>
      <c r="E1269" s="32">
        <v>8.1504702200000001E-2</v>
      </c>
      <c r="F1269" s="20">
        <v>2.3451532000000001E-3</v>
      </c>
      <c r="G1269" s="20">
        <v>4.52163E-4</v>
      </c>
    </row>
    <row r="1270" spans="1:7" ht="22.5" x14ac:dyDescent="0.2">
      <c r="A1270" s="12" t="s">
        <v>2163</v>
      </c>
      <c r="B1270" s="10" t="str">
        <f>VLOOKUP(A1270,[4]Feuil1!$A$4:$B$2594,2,FALSE)</f>
        <v>Interventions pour infections ostéoarticulaires, niveau 4</v>
      </c>
      <c r="C1270" s="19">
        <v>3595</v>
      </c>
      <c r="D1270" s="32">
        <v>9.3914878600000001E-2</v>
      </c>
      <c r="E1270" s="32">
        <v>0.1559485531</v>
      </c>
      <c r="F1270" s="20">
        <v>1.9020055E-3</v>
      </c>
      <c r="G1270" s="20">
        <v>2.048552E-4</v>
      </c>
    </row>
    <row r="1271" spans="1:7" ht="33.75" x14ac:dyDescent="0.2">
      <c r="A1271" s="12" t="s">
        <v>2164</v>
      </c>
      <c r="B1271" s="10" t="str">
        <f>VLOOKUP(A1271,[4]Feuil1!$A$4:$B$2594,2,FALSE)</f>
        <v>Libérations articulaires du membre inférieur à l'exception de la hanche et du pied, niveau 1</v>
      </c>
      <c r="C1271" s="19">
        <v>1730</v>
      </c>
      <c r="D1271" s="32">
        <v>6.6360387999999998E-3</v>
      </c>
      <c r="E1271" s="32">
        <v>-0.124239351</v>
      </c>
      <c r="F1271" s="20">
        <v>-9.6080700000000005E-4</v>
      </c>
      <c r="G1271" s="20">
        <v>9.8581199999999997E-5</v>
      </c>
    </row>
    <row r="1272" spans="1:7" ht="33.75" x14ac:dyDescent="0.2">
      <c r="A1272" s="12" t="s">
        <v>2165</v>
      </c>
      <c r="B1272" s="10" t="str">
        <f>VLOOKUP(A1272,[4]Feuil1!$A$4:$B$2594,2,FALSE)</f>
        <v>Libérations articulaires du membre inférieur à l'exception de la hanche et du pied, niveau 2</v>
      </c>
      <c r="C1272" s="19">
        <v>86</v>
      </c>
      <c r="D1272" s="32">
        <v>-2.1739129999999999E-2</v>
      </c>
      <c r="E1272" s="32">
        <v>-4.4444444E-2</v>
      </c>
      <c r="F1272" s="20">
        <v>-1.5687000000000001E-5</v>
      </c>
      <c r="G1272" s="20">
        <v>4.9005694000000001E-6</v>
      </c>
    </row>
    <row r="1273" spans="1:7" ht="33.75" x14ac:dyDescent="0.2">
      <c r="A1273" s="12" t="s">
        <v>2166</v>
      </c>
      <c r="B1273" s="10" t="str">
        <f>VLOOKUP(A1273,[4]Feuil1!$A$4:$B$2594,2,FALSE)</f>
        <v>Libérations articulaires du membre inférieur à l'exception de la hanche et du pied, niveau 3</v>
      </c>
      <c r="C1273" s="19">
        <v>40</v>
      </c>
      <c r="D1273" s="32">
        <v>-0.24242424200000001</v>
      </c>
      <c r="E1273" s="32">
        <v>0.6</v>
      </c>
      <c r="F1273" s="20">
        <v>5.88249E-5</v>
      </c>
      <c r="G1273" s="20">
        <v>2.2793346000000001E-6</v>
      </c>
    </row>
    <row r="1274" spans="1:7" ht="33.75" x14ac:dyDescent="0.2">
      <c r="A1274" s="12" t="s">
        <v>2167</v>
      </c>
      <c r="B1274" s="10" t="str">
        <f>VLOOKUP(A1274,[4]Feuil1!$A$4:$B$2594,2,FALSE)</f>
        <v>Libérations articulaires du membre inférieur à l'exception de la hanche et du pied, niveau 4</v>
      </c>
      <c r="C1274" s="19">
        <v>14</v>
      </c>
      <c r="D1274" s="32">
        <v>0.33333333329999998</v>
      </c>
      <c r="E1274" s="32">
        <v>-0.125</v>
      </c>
      <c r="F1274" s="20">
        <v>-7.8433220000000001E-6</v>
      </c>
      <c r="G1274" s="20">
        <v>7.9776711999999996E-7</v>
      </c>
    </row>
    <row r="1275" spans="1:7" ht="33.75" x14ac:dyDescent="0.2">
      <c r="A1275" s="12" t="s">
        <v>2168</v>
      </c>
      <c r="B1275" s="10" t="str">
        <f>VLOOKUP(A1275,[4]Feuil1!$A$4:$B$2594,2,FALSE)</f>
        <v>Libérations articulaires du membre inférieur à l'exception de la hanche et du pied, en ambulatoire</v>
      </c>
      <c r="C1275" s="19">
        <v>919</v>
      </c>
      <c r="D1275" s="32">
        <v>0.1047904192</v>
      </c>
      <c r="E1275" s="32">
        <v>0.23035230349999999</v>
      </c>
      <c r="F1275" s="20">
        <v>6.6668239999999996E-4</v>
      </c>
      <c r="G1275" s="20">
        <v>5.2367699999999997E-5</v>
      </c>
    </row>
    <row r="1276" spans="1:7" x14ac:dyDescent="0.2">
      <c r="A1276" s="12" t="s">
        <v>2169</v>
      </c>
      <c r="B1276" s="10" t="str">
        <f>VLOOKUP(A1276,[4]Feuil1!$A$4:$B$2594,2,FALSE)</f>
        <v>Arthroscopies de l'épaule, niveau 1</v>
      </c>
      <c r="C1276" s="19">
        <v>47177</v>
      </c>
      <c r="D1276" s="32">
        <v>-1.4960457E-2</v>
      </c>
      <c r="E1276" s="32">
        <v>-4.5987703999999997E-2</v>
      </c>
      <c r="F1276" s="20">
        <v>-8.9178569999999995E-3</v>
      </c>
      <c r="G1276" s="20">
        <v>2.6883041999999999E-3</v>
      </c>
    </row>
    <row r="1277" spans="1:7" x14ac:dyDescent="0.2">
      <c r="A1277" s="12" t="s">
        <v>2170</v>
      </c>
      <c r="B1277" s="10" t="str">
        <f>VLOOKUP(A1277,[4]Feuil1!$A$4:$B$2594,2,FALSE)</f>
        <v>Arthroscopies de l'épaule, niveau 2</v>
      </c>
      <c r="C1277" s="19">
        <v>3031</v>
      </c>
      <c r="D1277" s="32">
        <v>-7.1315789000000004E-2</v>
      </c>
      <c r="E1277" s="32">
        <v>-0.141116464</v>
      </c>
      <c r="F1277" s="20">
        <v>-1.952987E-3</v>
      </c>
      <c r="G1277" s="20">
        <v>1.7271659999999999E-4</v>
      </c>
    </row>
    <row r="1278" spans="1:7" x14ac:dyDescent="0.2">
      <c r="A1278" s="12" t="s">
        <v>2171</v>
      </c>
      <c r="B1278" s="10" t="str">
        <f>VLOOKUP(A1278,[4]Feuil1!$A$4:$B$2594,2,FALSE)</f>
        <v>Arthroscopies de l'épaule, niveau 3</v>
      </c>
      <c r="C1278" s="19">
        <v>242</v>
      </c>
      <c r="D1278" s="32">
        <v>-7.8838173999999997E-2</v>
      </c>
      <c r="E1278" s="32">
        <v>9.0090090100000006E-2</v>
      </c>
      <c r="F1278" s="20">
        <v>7.84332E-5</v>
      </c>
      <c r="G1278" s="20">
        <v>1.379E-5</v>
      </c>
    </row>
    <row r="1279" spans="1:7" x14ac:dyDescent="0.2">
      <c r="A1279" s="12" t="s">
        <v>2172</v>
      </c>
      <c r="B1279" s="10" t="str">
        <f>VLOOKUP(A1279,[4]Feuil1!$A$4:$B$2594,2,FALSE)</f>
        <v>Arthroscopies de l'épaule, niveau 4</v>
      </c>
      <c r="C1279" s="19">
        <v>6</v>
      </c>
      <c r="D1279" s="32">
        <v>2</v>
      </c>
      <c r="E1279" s="32">
        <v>-0.5</v>
      </c>
      <c r="F1279" s="20">
        <v>-2.353E-5</v>
      </c>
      <c r="G1279" s="20">
        <v>3.4190019000000001E-7</v>
      </c>
    </row>
    <row r="1280" spans="1:7" x14ac:dyDescent="0.2">
      <c r="A1280" s="12" t="s">
        <v>2173</v>
      </c>
      <c r="B1280" s="10" t="str">
        <f>VLOOKUP(A1280,[4]Feuil1!$A$4:$B$2594,2,FALSE)</f>
        <v>Arthroscopies de l'épaule, en ambulatoire</v>
      </c>
      <c r="C1280" s="19">
        <v>14071</v>
      </c>
      <c r="D1280" s="32">
        <v>0.67011260849999998</v>
      </c>
      <c r="E1280" s="32">
        <v>0.55521167240000002</v>
      </c>
      <c r="F1280" s="20">
        <v>1.9698502699999999E-2</v>
      </c>
      <c r="G1280" s="20">
        <v>8.0181290000000004E-4</v>
      </c>
    </row>
    <row r="1281" spans="1:7" x14ac:dyDescent="0.2">
      <c r="A1281" s="12" t="s">
        <v>2174</v>
      </c>
      <c r="B1281" s="10" t="str">
        <f>VLOOKUP(A1281,[4]Feuil1!$A$4:$B$2594,2,FALSE)</f>
        <v>Ténosynovectomies du poignet, niveau 1</v>
      </c>
      <c r="C1281" s="19">
        <v>1783</v>
      </c>
      <c r="D1281" s="32">
        <v>-4.4932601000000003E-2</v>
      </c>
      <c r="E1281" s="32">
        <v>-6.7956089999999997E-2</v>
      </c>
      <c r="F1281" s="20">
        <v>-5.0981599999999996E-4</v>
      </c>
      <c r="G1281" s="20">
        <v>1.016013E-4</v>
      </c>
    </row>
    <row r="1282" spans="1:7" x14ac:dyDescent="0.2">
      <c r="A1282" s="12" t="s">
        <v>2175</v>
      </c>
      <c r="B1282" s="10" t="str">
        <f>VLOOKUP(A1282,[4]Feuil1!$A$4:$B$2594,2,FALSE)</f>
        <v>Ténosynovectomies du poignet, niveau 2</v>
      </c>
      <c r="C1282" s="19">
        <v>83</v>
      </c>
      <c r="D1282" s="32">
        <v>-3.9473684000000002E-2</v>
      </c>
      <c r="E1282" s="32">
        <v>0.1232876712</v>
      </c>
      <c r="F1282" s="20">
        <v>3.52949E-5</v>
      </c>
      <c r="G1282" s="20">
        <v>4.7296192999999997E-6</v>
      </c>
    </row>
    <row r="1283" spans="1:7" x14ac:dyDescent="0.2">
      <c r="A1283" s="12" t="s">
        <v>2176</v>
      </c>
      <c r="B1283" s="10" t="str">
        <f>VLOOKUP(A1283,[4]Feuil1!$A$4:$B$2594,2,FALSE)</f>
        <v>Ténosynovectomies du poignet, niveau 3</v>
      </c>
      <c r="C1283" s="19">
        <v>58</v>
      </c>
      <c r="D1283" s="32">
        <v>0.32075471700000002</v>
      </c>
      <c r="E1283" s="32">
        <v>-0.171428571</v>
      </c>
      <c r="F1283" s="20">
        <v>-4.706E-5</v>
      </c>
      <c r="G1283" s="20">
        <v>3.3050351999999999E-6</v>
      </c>
    </row>
    <row r="1284" spans="1:7" x14ac:dyDescent="0.2">
      <c r="A1284" s="12" t="s">
        <v>2177</v>
      </c>
      <c r="B1284" s="10" t="str">
        <f>VLOOKUP(A1284,[4]Feuil1!$A$4:$B$2594,2,FALSE)</f>
        <v>Ténosynovectomies du poignet, niveau 4</v>
      </c>
      <c r="C1284" s="19">
        <v>10</v>
      </c>
      <c r="D1284" s="32">
        <v>-0.428571429</v>
      </c>
      <c r="E1284" s="32">
        <v>1.5</v>
      </c>
      <c r="F1284" s="20">
        <v>2.353E-5</v>
      </c>
      <c r="G1284" s="20">
        <v>5.6983365999999995E-7</v>
      </c>
    </row>
    <row r="1285" spans="1:7" ht="22.5" x14ac:dyDescent="0.2">
      <c r="A1285" s="12" t="s">
        <v>2178</v>
      </c>
      <c r="B1285" s="10" t="str">
        <f>VLOOKUP(A1285,[4]Feuil1!$A$4:$B$2594,2,FALSE)</f>
        <v>Ténosynovectomies du poignet, en ambulatoire</v>
      </c>
      <c r="C1285" s="19">
        <v>13150</v>
      </c>
      <c r="D1285" s="32">
        <v>0.1128158845</v>
      </c>
      <c r="E1285" s="32">
        <v>-3.1335250000000002E-2</v>
      </c>
      <c r="F1285" s="20">
        <v>-1.666706E-3</v>
      </c>
      <c r="G1285" s="20">
        <v>7.4933129999999999E-4</v>
      </c>
    </row>
    <row r="1286" spans="1:7" ht="22.5" x14ac:dyDescent="0.2">
      <c r="A1286" s="12" t="s">
        <v>2179</v>
      </c>
      <c r="B1286" s="10" t="str">
        <f>VLOOKUP(A1286,[4]Feuil1!$A$4:$B$2594,2,FALSE)</f>
        <v>Interventions sur le poignet autres que les ténosynovectomies, niveau 1</v>
      </c>
      <c r="C1286" s="19">
        <v>8020</v>
      </c>
      <c r="D1286" s="32">
        <v>-3.8142808E-2</v>
      </c>
      <c r="E1286" s="32">
        <v>-5.4998230000000002E-2</v>
      </c>
      <c r="F1286" s="20">
        <v>-1.827494E-3</v>
      </c>
      <c r="G1286" s="20">
        <v>4.5700660000000002E-4</v>
      </c>
    </row>
    <row r="1287" spans="1:7" ht="22.5" x14ac:dyDescent="0.2">
      <c r="A1287" s="12" t="s">
        <v>2180</v>
      </c>
      <c r="B1287" s="10" t="str">
        <f>VLOOKUP(A1287,[4]Feuil1!$A$4:$B$2594,2,FALSE)</f>
        <v>Interventions sur le poignet autres que les ténosynovectomies, niveau 2</v>
      </c>
      <c r="C1287" s="19">
        <v>239</v>
      </c>
      <c r="D1287" s="32">
        <v>-0.1</v>
      </c>
      <c r="E1287" s="32">
        <v>-5.1587302000000002E-2</v>
      </c>
      <c r="F1287" s="20">
        <v>-5.0982000000000001E-5</v>
      </c>
      <c r="G1287" s="20">
        <v>1.3619E-5</v>
      </c>
    </row>
    <row r="1288" spans="1:7" ht="22.5" x14ac:dyDescent="0.2">
      <c r="A1288" s="12" t="s">
        <v>2181</v>
      </c>
      <c r="B1288" s="10" t="str">
        <f>VLOOKUP(A1288,[4]Feuil1!$A$4:$B$2594,2,FALSE)</f>
        <v>Interventions sur le poignet autres que les ténosynovectomies, niveau 3</v>
      </c>
      <c r="C1288" s="19">
        <v>71</v>
      </c>
      <c r="D1288" s="32">
        <v>0.1944444444</v>
      </c>
      <c r="E1288" s="32">
        <v>-0.174418605</v>
      </c>
      <c r="F1288" s="20">
        <v>-5.8825E-5</v>
      </c>
      <c r="G1288" s="20">
        <v>4.0458189999999998E-6</v>
      </c>
    </row>
    <row r="1289" spans="1:7" ht="22.5" x14ac:dyDescent="0.2">
      <c r="A1289" s="12" t="s">
        <v>2182</v>
      </c>
      <c r="B1289" s="10" t="str">
        <f>VLOOKUP(A1289,[4]Feuil1!$A$4:$B$2594,2,FALSE)</f>
        <v>Interventions sur le poignet autres que les ténosynovectomies, niveau 4</v>
      </c>
      <c r="C1289" s="19">
        <v>17</v>
      </c>
      <c r="D1289" s="32">
        <v>0.33333333329999998</v>
      </c>
      <c r="E1289" s="32">
        <v>0.41666666670000002</v>
      </c>
      <c r="F1289" s="20">
        <v>1.96083E-5</v>
      </c>
      <c r="G1289" s="20">
        <v>9.687172100000001E-7</v>
      </c>
    </row>
    <row r="1290" spans="1:7" ht="22.5" x14ac:dyDescent="0.2">
      <c r="A1290" s="12" t="s">
        <v>2183</v>
      </c>
      <c r="B1290" s="10" t="str">
        <f>VLOOKUP(A1290,[4]Feuil1!$A$4:$B$2594,2,FALSE)</f>
        <v>Interventions sur le poignet autres que les ténosynovectomies, en ambulatoire</v>
      </c>
      <c r="C1290" s="19">
        <v>11439</v>
      </c>
      <c r="D1290" s="32">
        <v>0.1014019184</v>
      </c>
      <c r="E1290" s="32">
        <v>9.3310364600000001E-2</v>
      </c>
      <c r="F1290" s="20">
        <v>3.8236194E-3</v>
      </c>
      <c r="G1290" s="20">
        <v>6.518327E-4</v>
      </c>
    </row>
    <row r="1291" spans="1:7" ht="33.75" x14ac:dyDescent="0.2">
      <c r="A1291" s="12" t="s">
        <v>2184</v>
      </c>
      <c r="B1291" s="10" t="str">
        <f>VLOOKUP(A1291,[4]Feuil1!$A$4:$B$2594,2,FALSE)</f>
        <v>Affections de l'appareil musculosquelettique sans acte opératoire de la CMD 08, avec anesthésie, en ambulatoire</v>
      </c>
      <c r="C1291" s="19">
        <v>35295</v>
      </c>
      <c r="D1291" s="32">
        <v>-1.6292167E-2</v>
      </c>
      <c r="E1291" s="32">
        <v>3.0319848100000001E-2</v>
      </c>
      <c r="F1291" s="20">
        <v>4.0706839999999998E-3</v>
      </c>
      <c r="G1291" s="20">
        <v>2.0112278999999999E-3</v>
      </c>
    </row>
    <row r="1292" spans="1:7" ht="33.75" x14ac:dyDescent="0.2">
      <c r="A1292" s="12" t="s">
        <v>2185</v>
      </c>
      <c r="B1292" s="10" t="str">
        <f>VLOOKUP(A1292,[4]Feuil1!$A$4:$B$2594,2,FALSE)</f>
        <v>Tractions continues et réductions progressives : autres que hanche et fémur, niveau 1</v>
      </c>
      <c r="C1292" s="19">
        <v>1276</v>
      </c>
      <c r="D1292" s="32">
        <v>-0.104630186</v>
      </c>
      <c r="E1292" s="32">
        <v>-0.143049026</v>
      </c>
      <c r="F1292" s="20">
        <v>-8.3531399999999998E-4</v>
      </c>
      <c r="G1292" s="20">
        <v>7.2710800000000002E-5</v>
      </c>
    </row>
    <row r="1293" spans="1:7" ht="33.75" x14ac:dyDescent="0.2">
      <c r="A1293" s="12" t="s">
        <v>2186</v>
      </c>
      <c r="B1293" s="10" t="str">
        <f>VLOOKUP(A1293,[4]Feuil1!$A$4:$B$2594,2,FALSE)</f>
        <v>Tractions continues et réductions progressives : autres que hanche et fémur, niveau 2</v>
      </c>
      <c r="C1293" s="19">
        <v>104</v>
      </c>
      <c r="D1293" s="32">
        <v>-1.9417475999999999E-2</v>
      </c>
      <c r="E1293" s="32">
        <v>2.9702970299999999E-2</v>
      </c>
      <c r="F1293" s="20">
        <v>1.1765E-5</v>
      </c>
      <c r="G1293" s="20">
        <v>5.9262699999999999E-6</v>
      </c>
    </row>
    <row r="1294" spans="1:7" ht="33.75" x14ac:dyDescent="0.2">
      <c r="A1294" s="12" t="s">
        <v>2187</v>
      </c>
      <c r="B1294" s="10" t="str">
        <f>VLOOKUP(A1294,[4]Feuil1!$A$4:$B$2594,2,FALSE)</f>
        <v>Tractions continues et réductions progressives : autres que hanche et fémur, niveau 3</v>
      </c>
      <c r="C1294" s="19">
        <v>49</v>
      </c>
      <c r="D1294" s="32">
        <v>0.73913043479999996</v>
      </c>
      <c r="E1294" s="32">
        <v>0.22500000000000001</v>
      </c>
      <c r="F1294" s="20">
        <v>3.52949E-5</v>
      </c>
      <c r="G1294" s="20">
        <v>2.7921849E-6</v>
      </c>
    </row>
    <row r="1295" spans="1:7" ht="33.75" x14ac:dyDescent="0.2">
      <c r="A1295" s="12" t="s">
        <v>2188</v>
      </c>
      <c r="B1295" s="10" t="str">
        <f>VLOOKUP(A1295,[4]Feuil1!$A$4:$B$2594,2,FALSE)</f>
        <v>Tractions continues et réductions progressives : autres que hanche et fémur, niveau 4</v>
      </c>
      <c r="C1295" s="19">
        <v>8</v>
      </c>
      <c r="D1295" s="32">
        <v>-0.36363636399999999</v>
      </c>
      <c r="E1295" s="32">
        <v>0.14285714290000001</v>
      </c>
      <c r="F1295" s="20">
        <v>3.9216609000000001E-6</v>
      </c>
      <c r="G1295" s="20">
        <v>4.5586692000000002E-7</v>
      </c>
    </row>
    <row r="1296" spans="1:7" ht="22.5" x14ac:dyDescent="0.2">
      <c r="A1296" s="12" t="s">
        <v>2189</v>
      </c>
      <c r="B1296" s="10" t="str">
        <f>VLOOKUP(A1296,[4]Feuil1!$A$4:$B$2594,2,FALSE)</f>
        <v>Tractions continues et réductions progressives : hanche et fémur, niveau 1</v>
      </c>
      <c r="C1296" s="19">
        <v>1229</v>
      </c>
      <c r="D1296" s="32">
        <v>-3.3070865999999997E-2</v>
      </c>
      <c r="E1296" s="32">
        <v>8.1433220000000004E-4</v>
      </c>
      <c r="F1296" s="20">
        <v>3.9216609000000001E-6</v>
      </c>
      <c r="G1296" s="20">
        <v>7.0032599999999998E-5</v>
      </c>
    </row>
    <row r="1297" spans="1:7" ht="22.5" x14ac:dyDescent="0.2">
      <c r="A1297" s="12" t="s">
        <v>2190</v>
      </c>
      <c r="B1297" s="10" t="str">
        <f>VLOOKUP(A1297,[4]Feuil1!$A$4:$B$2594,2,FALSE)</f>
        <v>Tractions continues et réductions progressives : hanche et fémur, niveau 2</v>
      </c>
      <c r="C1297" s="19">
        <v>453</v>
      </c>
      <c r="D1297" s="32">
        <v>0.106888361</v>
      </c>
      <c r="E1297" s="32">
        <v>-2.7896996E-2</v>
      </c>
      <c r="F1297" s="20">
        <v>-5.0982000000000001E-5</v>
      </c>
      <c r="G1297" s="20">
        <v>2.5813499999999999E-5</v>
      </c>
    </row>
    <row r="1298" spans="1:7" ht="22.5" x14ac:dyDescent="0.2">
      <c r="A1298" s="12" t="s">
        <v>2191</v>
      </c>
      <c r="B1298" s="10" t="str">
        <f>VLOOKUP(A1298,[4]Feuil1!$A$4:$B$2594,2,FALSE)</f>
        <v>Tractions continues et réductions progressives : hanche et fémur, niveau 3</v>
      </c>
      <c r="C1298" s="19">
        <v>200</v>
      </c>
      <c r="D1298" s="32">
        <v>-1.4999999999999999E-2</v>
      </c>
      <c r="E1298" s="32">
        <v>1.52284264E-2</v>
      </c>
      <c r="F1298" s="20">
        <v>1.1765E-5</v>
      </c>
      <c r="G1298" s="20">
        <v>1.1396700000000001E-5</v>
      </c>
    </row>
    <row r="1299" spans="1:7" ht="22.5" x14ac:dyDescent="0.2">
      <c r="A1299" s="12" t="s">
        <v>2192</v>
      </c>
      <c r="B1299" s="10" t="str">
        <f>VLOOKUP(A1299,[4]Feuil1!$A$4:$B$2594,2,FALSE)</f>
        <v>Tractions continues et réductions progressives : hanche et fémur, niveau 4</v>
      </c>
      <c r="C1299" s="19">
        <v>58</v>
      </c>
      <c r="D1299" s="32">
        <v>-2.1276595999999998E-2</v>
      </c>
      <c r="E1299" s="32">
        <v>0.26086956519999999</v>
      </c>
      <c r="F1299" s="20">
        <v>4.70599E-5</v>
      </c>
      <c r="G1299" s="20">
        <v>3.3050351999999999E-6</v>
      </c>
    </row>
    <row r="1300" spans="1:7" ht="22.5" x14ac:dyDescent="0.2">
      <c r="A1300" s="12" t="s">
        <v>2193</v>
      </c>
      <c r="B1300" s="10" t="str">
        <f>VLOOKUP(A1300,[4]Feuil1!$A$4:$B$2594,2,FALSE)</f>
        <v>Fractures de la hanche et du bassin, niveau 1</v>
      </c>
      <c r="C1300" s="19">
        <v>5205</v>
      </c>
      <c r="D1300" s="32">
        <v>-4.9616277E-2</v>
      </c>
      <c r="E1300" s="32">
        <v>-2.2910798E-2</v>
      </c>
      <c r="F1300" s="20">
        <v>-4.78443E-4</v>
      </c>
      <c r="G1300" s="20">
        <v>2.965984E-4</v>
      </c>
    </row>
    <row r="1301" spans="1:7" ht="22.5" x14ac:dyDescent="0.2">
      <c r="A1301" s="12" t="s">
        <v>2194</v>
      </c>
      <c r="B1301" s="10" t="str">
        <f>VLOOKUP(A1301,[4]Feuil1!$A$4:$B$2594,2,FALSE)</f>
        <v>Fractures de la hanche et du bassin, niveau 2</v>
      </c>
      <c r="C1301" s="19">
        <v>4414</v>
      </c>
      <c r="D1301" s="32">
        <v>8.9212678899999995E-2</v>
      </c>
      <c r="E1301" s="32">
        <v>3.5907064099999997E-2</v>
      </c>
      <c r="F1301" s="20">
        <v>6.0001409999999999E-4</v>
      </c>
      <c r="G1301" s="20">
        <v>2.5152459999999997E-4</v>
      </c>
    </row>
    <row r="1302" spans="1:7" ht="22.5" x14ac:dyDescent="0.2">
      <c r="A1302" s="12" t="s">
        <v>2195</v>
      </c>
      <c r="B1302" s="10" t="str">
        <f>VLOOKUP(A1302,[4]Feuil1!$A$4:$B$2594,2,FALSE)</f>
        <v>Fractures de la hanche et du bassin, niveau 3</v>
      </c>
      <c r="C1302" s="19">
        <v>3611</v>
      </c>
      <c r="D1302" s="32">
        <v>0.1208681135</v>
      </c>
      <c r="E1302" s="32">
        <v>7.5662794199999994E-2</v>
      </c>
      <c r="F1302" s="20">
        <v>9.9610189999999998E-4</v>
      </c>
      <c r="G1302" s="20">
        <v>2.057669E-4</v>
      </c>
    </row>
    <row r="1303" spans="1:7" ht="22.5" x14ac:dyDescent="0.2">
      <c r="A1303" s="12" t="s">
        <v>2196</v>
      </c>
      <c r="B1303" s="10" t="str">
        <f>VLOOKUP(A1303,[4]Feuil1!$A$4:$B$2594,2,FALSE)</f>
        <v>Fractures de la hanche et du bassin, niveau 4</v>
      </c>
      <c r="C1303" s="19">
        <v>478</v>
      </c>
      <c r="D1303" s="32">
        <v>0.174025974</v>
      </c>
      <c r="E1303" s="32">
        <v>5.75221239E-2</v>
      </c>
      <c r="F1303" s="20">
        <v>1.019632E-4</v>
      </c>
      <c r="G1303" s="20">
        <v>2.7237999999999999E-5</v>
      </c>
    </row>
    <row r="1304" spans="1:7" ht="22.5" x14ac:dyDescent="0.2">
      <c r="A1304" s="12" t="s">
        <v>2197</v>
      </c>
      <c r="B1304" s="10" t="str">
        <f>VLOOKUP(A1304,[4]Feuil1!$A$4:$B$2594,2,FALSE)</f>
        <v>Transferts et autres séjours courts pour fractures de la hanche et du bassin</v>
      </c>
      <c r="C1304" s="19">
        <v>4088</v>
      </c>
      <c r="D1304" s="32">
        <v>4.3811609999999997E-3</v>
      </c>
      <c r="E1304" s="32">
        <v>0.11450381680000001</v>
      </c>
      <c r="F1304" s="20">
        <v>1.6470975999999999E-3</v>
      </c>
      <c r="G1304" s="20">
        <v>2.3294799999999999E-4</v>
      </c>
    </row>
    <row r="1305" spans="1:7" ht="33.75" x14ac:dyDescent="0.2">
      <c r="A1305" s="12" t="s">
        <v>2198</v>
      </c>
      <c r="B1305" s="10" t="str">
        <f>VLOOKUP(A1305,[4]Feuil1!$A$4:$B$2594,2,FALSE)</f>
        <v>Fractures de la diaphyse, de l'épiphyse ou d'une partie non précisée du fémur, niveau 1</v>
      </c>
      <c r="C1305" s="19">
        <v>740</v>
      </c>
      <c r="D1305" s="32">
        <v>5.4794520999999997E-3</v>
      </c>
      <c r="E1305" s="32">
        <v>8.1743869000000004E-3</v>
      </c>
      <c r="F1305" s="20">
        <v>2.353E-5</v>
      </c>
      <c r="G1305" s="20">
        <v>4.2167699999999999E-5</v>
      </c>
    </row>
    <row r="1306" spans="1:7" ht="33.75" x14ac:dyDescent="0.2">
      <c r="A1306" s="12" t="s">
        <v>2199</v>
      </c>
      <c r="B1306" s="10" t="str">
        <f>VLOOKUP(A1306,[4]Feuil1!$A$4:$B$2594,2,FALSE)</f>
        <v>Fractures de la diaphyse, de l'épiphyse ou d'une partie non précisée du fémur, niveau 2</v>
      </c>
      <c r="C1306" s="19">
        <v>453</v>
      </c>
      <c r="D1306" s="32">
        <v>-2.105263E-3</v>
      </c>
      <c r="E1306" s="32">
        <v>-4.4303796999999999E-2</v>
      </c>
      <c r="F1306" s="20">
        <v>-8.2354999999999993E-5</v>
      </c>
      <c r="G1306" s="20">
        <v>2.5813499999999999E-5</v>
      </c>
    </row>
    <row r="1307" spans="1:7" ht="33.75" x14ac:dyDescent="0.2">
      <c r="A1307" s="12" t="s">
        <v>2200</v>
      </c>
      <c r="B1307" s="10" t="str">
        <f>VLOOKUP(A1307,[4]Feuil1!$A$4:$B$2594,2,FALSE)</f>
        <v>Fractures de la diaphyse, de l'épiphyse ou d'une partie non précisée du fémur, niveau 3</v>
      </c>
      <c r="C1307" s="19">
        <v>650</v>
      </c>
      <c r="D1307" s="32">
        <v>0.17876106189999999</v>
      </c>
      <c r="E1307" s="32">
        <v>-2.4024024000000001E-2</v>
      </c>
      <c r="F1307" s="20">
        <v>-6.2747000000000001E-5</v>
      </c>
      <c r="G1307" s="20">
        <v>3.7039200000000003E-5</v>
      </c>
    </row>
    <row r="1308" spans="1:7" ht="33.75" x14ac:dyDescent="0.2">
      <c r="A1308" s="12" t="s">
        <v>2201</v>
      </c>
      <c r="B1308" s="10" t="str">
        <f>VLOOKUP(A1308,[4]Feuil1!$A$4:$B$2594,2,FALSE)</f>
        <v>Fractures de la diaphyse, de l'épiphyse ou d'une partie non précisée du fémur, niveau 4</v>
      </c>
      <c r="C1308" s="19">
        <v>74</v>
      </c>
      <c r="D1308" s="32">
        <v>0.375</v>
      </c>
      <c r="E1308" s="32">
        <v>0.12121212119999999</v>
      </c>
      <c r="F1308" s="20">
        <v>3.13733E-5</v>
      </c>
      <c r="G1308" s="20">
        <v>4.2167691000000002E-6</v>
      </c>
    </row>
    <row r="1309" spans="1:7" ht="33.75" x14ac:dyDescent="0.2">
      <c r="A1309" s="12" t="s">
        <v>2202</v>
      </c>
      <c r="B1309" s="10" t="str">
        <f>VLOOKUP(A1309,[4]Feuil1!$A$4:$B$2594,2,FALSE)</f>
        <v>Transferts et autres séjours pour fractures de la diaphyse, de l'épiphyse ou d'une partie non précisée du fémur</v>
      </c>
      <c r="C1309" s="19">
        <v>1051</v>
      </c>
      <c r="D1309" s="32">
        <v>4.3248945099999998E-2</v>
      </c>
      <c r="E1309" s="32">
        <v>6.2689585399999997E-2</v>
      </c>
      <c r="F1309" s="20">
        <v>2.43143E-4</v>
      </c>
      <c r="G1309" s="20">
        <v>5.9889500000000003E-5</v>
      </c>
    </row>
    <row r="1310" spans="1:7" ht="33.75" x14ac:dyDescent="0.2">
      <c r="A1310" s="12" t="s">
        <v>2203</v>
      </c>
      <c r="B1310" s="10" t="str">
        <f>VLOOKUP(A1310,[4]Feuil1!$A$4:$B$2594,2,FALSE)</f>
        <v>Fractures, entorses, luxations et dislocations de la jambe, âge inférieur à 18 ans, niveau 1</v>
      </c>
      <c r="C1310" s="19">
        <v>1050</v>
      </c>
      <c r="D1310" s="32">
        <v>-9.7972973000000005E-2</v>
      </c>
      <c r="E1310" s="32">
        <v>-1.6853933000000001E-2</v>
      </c>
      <c r="F1310" s="20">
        <v>-7.059E-5</v>
      </c>
      <c r="G1310" s="20">
        <v>5.98325E-5</v>
      </c>
    </row>
    <row r="1311" spans="1:7" ht="33.75" x14ac:dyDescent="0.2">
      <c r="A1311" s="12" t="s">
        <v>2204</v>
      </c>
      <c r="B1311" s="10" t="str">
        <f>VLOOKUP(A1311,[4]Feuil1!$A$4:$B$2594,2,FALSE)</f>
        <v>Fractures, entorses, luxations et dislocations de la jambe, âge inférieur à 18 ans, niveau 2</v>
      </c>
      <c r="C1311" s="19">
        <v>93</v>
      </c>
      <c r="D1311" s="32">
        <v>3.9473684199999998E-2</v>
      </c>
      <c r="E1311" s="32">
        <v>0.17721518989999999</v>
      </c>
      <c r="F1311" s="20">
        <v>5.49033E-5</v>
      </c>
      <c r="G1311" s="20">
        <v>5.2994529999999996E-6</v>
      </c>
    </row>
    <row r="1312" spans="1:7" ht="33.75" x14ac:dyDescent="0.2">
      <c r="A1312" s="12" t="s">
        <v>2205</v>
      </c>
      <c r="B1312" s="10" t="str">
        <f>VLOOKUP(A1312,[4]Feuil1!$A$4:$B$2594,2,FALSE)</f>
        <v>Fractures, entorses, luxations et dislocations de la jambe, âge inférieur à 18 ans, niveau 3</v>
      </c>
      <c r="C1312" s="19">
        <v>16</v>
      </c>
      <c r="D1312" s="32">
        <v>0.1875</v>
      </c>
      <c r="E1312" s="32">
        <v>-0.15789473700000001</v>
      </c>
      <c r="F1312" s="20">
        <v>-1.1765E-5</v>
      </c>
      <c r="G1312" s="20">
        <v>9.1173384999999996E-7</v>
      </c>
    </row>
    <row r="1313" spans="1:7" ht="33.75" x14ac:dyDescent="0.2">
      <c r="A1313" s="12" t="s">
        <v>2206</v>
      </c>
      <c r="B1313" s="10" t="str">
        <f>VLOOKUP(A1313,[4]Feuil1!$A$4:$B$2594,2,FALSE)</f>
        <v>Fractures, entorses, luxations et dislocations de la jambe, âge inférieur à 18 ans, niveau 4</v>
      </c>
      <c r="C1313" s="19">
        <v>2</v>
      </c>
      <c r="D1313" s="32">
        <v>-0.66666666699999999</v>
      </c>
      <c r="E1313" s="32">
        <v>1</v>
      </c>
      <c r="F1313" s="20">
        <v>3.9216609000000001E-6</v>
      </c>
      <c r="G1313" s="20">
        <v>1.1396673E-7</v>
      </c>
    </row>
    <row r="1314" spans="1:7" ht="45" x14ac:dyDescent="0.2">
      <c r="A1314" s="12" t="s">
        <v>2207</v>
      </c>
      <c r="B1314" s="10" t="str">
        <f>VLOOKUP(A1314,[4]Feuil1!$A$4:$B$2594,2,FALSE)</f>
        <v>Transferts et autres séjours courts pour fractures, entorses, luxations et dislocations de la jambe, âge inférieur à 18 ans</v>
      </c>
      <c r="C1314" s="19">
        <v>1735</v>
      </c>
      <c r="D1314" s="32">
        <v>-6.7269644000000003E-2</v>
      </c>
      <c r="E1314" s="32">
        <v>5.1515151500000002E-2</v>
      </c>
      <c r="F1314" s="20">
        <v>3.3334119999999998E-4</v>
      </c>
      <c r="G1314" s="20">
        <v>9.8866100000000005E-5</v>
      </c>
    </row>
    <row r="1315" spans="1:7" ht="33.75" x14ac:dyDescent="0.2">
      <c r="A1315" s="12" t="s">
        <v>2208</v>
      </c>
      <c r="B1315" s="10" t="str">
        <f>VLOOKUP(A1315,[4]Feuil1!$A$4:$B$2594,2,FALSE)</f>
        <v>Fractures, entorses, luxations et dislocations de la jambe, âge supérieur à 17 ans, niveau 1</v>
      </c>
      <c r="C1315" s="19">
        <v>3317</v>
      </c>
      <c r="D1315" s="32">
        <v>-8.7650444999999994E-2</v>
      </c>
      <c r="E1315" s="32">
        <v>-4.9326068000000001E-2</v>
      </c>
      <c r="F1315" s="20">
        <v>-6.7452600000000005E-4</v>
      </c>
      <c r="G1315" s="20">
        <v>1.890138E-4</v>
      </c>
    </row>
    <row r="1316" spans="1:7" ht="33.75" x14ac:dyDescent="0.2">
      <c r="A1316" s="12" t="s">
        <v>2209</v>
      </c>
      <c r="B1316" s="10" t="str">
        <f>VLOOKUP(A1316,[4]Feuil1!$A$4:$B$2594,2,FALSE)</f>
        <v>Fractures, entorses, luxations et dislocations de la jambe, âge supérieur à 17 ans, niveau 2</v>
      </c>
      <c r="C1316" s="19">
        <v>1990</v>
      </c>
      <c r="D1316" s="32">
        <v>-1.4111009999999999E-3</v>
      </c>
      <c r="E1316" s="32">
        <v>-6.2647197000000002E-2</v>
      </c>
      <c r="F1316" s="20">
        <v>-5.2158100000000002E-4</v>
      </c>
      <c r="G1316" s="20">
        <v>1.1339690000000001E-4</v>
      </c>
    </row>
    <row r="1317" spans="1:7" ht="33.75" x14ac:dyDescent="0.2">
      <c r="A1317" s="12" t="s">
        <v>2210</v>
      </c>
      <c r="B1317" s="10" t="str">
        <f>VLOOKUP(A1317,[4]Feuil1!$A$4:$B$2594,2,FALSE)</f>
        <v>Fractures, entorses, luxations et dislocations de la jambe, âge supérieur à 17 ans, niveau 3</v>
      </c>
      <c r="C1317" s="19">
        <v>2769</v>
      </c>
      <c r="D1317" s="32">
        <v>5.7200811400000003E-2</v>
      </c>
      <c r="E1317" s="32">
        <v>6.2547966199999999E-2</v>
      </c>
      <c r="F1317" s="20">
        <v>6.3923069999999999E-4</v>
      </c>
      <c r="G1317" s="20">
        <v>1.5778689999999999E-4</v>
      </c>
    </row>
    <row r="1318" spans="1:7" ht="33.75" x14ac:dyDescent="0.2">
      <c r="A1318" s="12" t="s">
        <v>2211</v>
      </c>
      <c r="B1318" s="10" t="str">
        <f>VLOOKUP(A1318,[4]Feuil1!$A$4:$B$2594,2,FALSE)</f>
        <v>Fractures, entorses, luxations et dislocations de la jambe, âge supérieur à 17 ans, niveau 4</v>
      </c>
      <c r="C1318" s="19">
        <v>147</v>
      </c>
      <c r="D1318" s="32">
        <v>-7.4074074000000004E-2</v>
      </c>
      <c r="E1318" s="32">
        <v>0.17599999999999999</v>
      </c>
      <c r="F1318" s="20">
        <v>8.6276500000000007E-5</v>
      </c>
      <c r="G1318" s="20">
        <v>8.3765547000000008E-6</v>
      </c>
    </row>
    <row r="1319" spans="1:7" ht="45" x14ac:dyDescent="0.2">
      <c r="A1319" s="12" t="s">
        <v>2212</v>
      </c>
      <c r="B1319" s="10" t="str">
        <f>VLOOKUP(A1319,[4]Feuil1!$A$4:$B$2594,2,FALSE)</f>
        <v>Transferts et autres séjours courts pour fractures, entorses, luxations et dislocations de la jambe, âge supérieur à 17 ans</v>
      </c>
      <c r="C1319" s="19">
        <v>5956</v>
      </c>
      <c r="D1319" s="32">
        <v>-2.0544427000000001E-2</v>
      </c>
      <c r="E1319" s="32">
        <v>4.10767348E-2</v>
      </c>
      <c r="F1319" s="20">
        <v>9.2159030000000001E-4</v>
      </c>
      <c r="G1319" s="20">
        <v>3.3939289999999997E-4</v>
      </c>
    </row>
    <row r="1320" spans="1:7" ht="22.5" x14ac:dyDescent="0.2">
      <c r="A1320" s="12" t="s">
        <v>2213</v>
      </c>
      <c r="B1320" s="10" t="str">
        <f>VLOOKUP(A1320,[4]Feuil1!$A$4:$B$2594,2,FALSE)</f>
        <v>Entorses et luxations de la hanche et du bassin, niveau 1</v>
      </c>
      <c r="C1320" s="19">
        <v>625</v>
      </c>
      <c r="D1320" s="32">
        <v>-8.1471747999999997E-2</v>
      </c>
      <c r="E1320" s="32">
        <v>-0.105865522</v>
      </c>
      <c r="F1320" s="20">
        <v>-2.90203E-4</v>
      </c>
      <c r="G1320" s="20">
        <v>3.5614600000000003E-5</v>
      </c>
    </row>
    <row r="1321" spans="1:7" ht="22.5" x14ac:dyDescent="0.2">
      <c r="A1321" s="12" t="s">
        <v>2214</v>
      </c>
      <c r="B1321" s="10" t="str">
        <f>VLOOKUP(A1321,[4]Feuil1!$A$4:$B$2594,2,FALSE)</f>
        <v>Entorses et luxations de la hanche et du bassin, niveau 2</v>
      </c>
      <c r="C1321" s="19">
        <v>187</v>
      </c>
      <c r="D1321" s="32">
        <v>-4.4642857000000001E-2</v>
      </c>
      <c r="E1321" s="32">
        <v>-0.126168224</v>
      </c>
      <c r="F1321" s="20">
        <v>-1.0588499999999999E-4</v>
      </c>
      <c r="G1321" s="20">
        <v>1.0655900000000001E-5</v>
      </c>
    </row>
    <row r="1322" spans="1:7" ht="22.5" x14ac:dyDescent="0.2">
      <c r="A1322" s="12" t="s">
        <v>2215</v>
      </c>
      <c r="B1322" s="10" t="str">
        <f>VLOOKUP(A1322,[4]Feuil1!$A$4:$B$2594,2,FALSE)</f>
        <v>Entorses et luxations de la hanche et du bassin, niveau 3</v>
      </c>
      <c r="C1322" s="19">
        <v>64</v>
      </c>
      <c r="D1322" s="32">
        <v>0.12</v>
      </c>
      <c r="E1322" s="32">
        <v>-0.23809523799999999</v>
      </c>
      <c r="F1322" s="20">
        <v>-7.8432999999999999E-5</v>
      </c>
      <c r="G1322" s="20">
        <v>3.6469353999999998E-6</v>
      </c>
    </row>
    <row r="1323" spans="1:7" ht="22.5" x14ac:dyDescent="0.2">
      <c r="A1323" s="12" t="s">
        <v>2216</v>
      </c>
      <c r="B1323" s="10" t="str">
        <f>VLOOKUP(A1323,[4]Feuil1!$A$4:$B$2594,2,FALSE)</f>
        <v>Entorses et luxations de la hanche et du bassin, niveau 4</v>
      </c>
      <c r="C1323" s="19">
        <v>23</v>
      </c>
      <c r="D1323" s="32">
        <v>-0.111111111</v>
      </c>
      <c r="E1323" s="32">
        <v>0.4375</v>
      </c>
      <c r="F1323" s="20">
        <v>2.74516E-5</v>
      </c>
      <c r="G1323" s="20">
        <v>1.3106174E-6</v>
      </c>
    </row>
    <row r="1324" spans="1:7" ht="33.75" x14ac:dyDescent="0.2">
      <c r="A1324" s="12" t="s">
        <v>2217</v>
      </c>
      <c r="B1324" s="10" t="str">
        <f>VLOOKUP(A1324,[4]Feuil1!$A$4:$B$2594,2,FALSE)</f>
        <v>Transferts et autres séjours courts pour entorses et luxations de la hanche et du bassin</v>
      </c>
      <c r="C1324" s="19">
        <v>795</v>
      </c>
      <c r="D1324" s="32">
        <v>-9.2849520000000005E-2</v>
      </c>
      <c r="E1324" s="32">
        <v>-6.4705882000000006E-2</v>
      </c>
      <c r="F1324" s="20">
        <v>-2.1569100000000001E-4</v>
      </c>
      <c r="G1324" s="20">
        <v>4.5301800000000001E-5</v>
      </c>
    </row>
    <row r="1325" spans="1:7" x14ac:dyDescent="0.2">
      <c r="A1325" s="12" t="s">
        <v>2218</v>
      </c>
      <c r="B1325" s="10" t="str">
        <f>VLOOKUP(A1325,[4]Feuil1!$A$4:$B$2594,2,FALSE)</f>
        <v>Arthropathies non spécifiques, niveau 1</v>
      </c>
      <c r="C1325" s="19">
        <v>3076</v>
      </c>
      <c r="D1325" s="32">
        <v>6.0220810000000003E-3</v>
      </c>
      <c r="E1325" s="32">
        <v>2.29464583E-2</v>
      </c>
      <c r="F1325" s="20">
        <v>2.7059460000000002E-4</v>
      </c>
      <c r="G1325" s="20">
        <v>1.7528079999999999E-4</v>
      </c>
    </row>
    <row r="1326" spans="1:7" x14ac:dyDescent="0.2">
      <c r="A1326" s="12" t="s">
        <v>2219</v>
      </c>
      <c r="B1326" s="10" t="str">
        <f>VLOOKUP(A1326,[4]Feuil1!$A$4:$B$2594,2,FALSE)</f>
        <v>Arthropathies non spécifiques, niveau 2</v>
      </c>
      <c r="C1326" s="19">
        <v>1345</v>
      </c>
      <c r="D1326" s="32">
        <v>5.7313943499999999E-2</v>
      </c>
      <c r="E1326" s="32">
        <v>8.8187702300000004E-2</v>
      </c>
      <c r="F1326" s="20">
        <v>4.2746100000000002E-4</v>
      </c>
      <c r="G1326" s="20">
        <v>7.6642600000000004E-5</v>
      </c>
    </row>
    <row r="1327" spans="1:7" x14ac:dyDescent="0.2">
      <c r="A1327" s="12" t="s">
        <v>2220</v>
      </c>
      <c r="B1327" s="10" t="str">
        <f>VLOOKUP(A1327,[4]Feuil1!$A$4:$B$2594,2,FALSE)</f>
        <v>Arthropathies non spécifiques, niveau 3</v>
      </c>
      <c r="C1327" s="19">
        <v>1113</v>
      </c>
      <c r="D1327" s="32">
        <v>1.12359551E-2</v>
      </c>
      <c r="E1327" s="32">
        <v>0.2366666667</v>
      </c>
      <c r="F1327" s="20">
        <v>8.3531380000000002E-4</v>
      </c>
      <c r="G1327" s="20">
        <v>6.3422499999999998E-5</v>
      </c>
    </row>
    <row r="1328" spans="1:7" x14ac:dyDescent="0.2">
      <c r="A1328" s="12" t="s">
        <v>2221</v>
      </c>
      <c r="B1328" s="10" t="str">
        <f>VLOOKUP(A1328,[4]Feuil1!$A$4:$B$2594,2,FALSE)</f>
        <v>Arthropathies non spécifiques, niveau 4</v>
      </c>
      <c r="C1328" s="19">
        <v>80</v>
      </c>
      <c r="D1328" s="32">
        <v>0.34482758619999998</v>
      </c>
      <c r="E1328" s="32">
        <v>2.5641025599999999E-2</v>
      </c>
      <c r="F1328" s="20">
        <v>7.8433218000000002E-6</v>
      </c>
      <c r="G1328" s="20">
        <v>4.5586692000000002E-6</v>
      </c>
    </row>
    <row r="1329" spans="1:7" ht="22.5" x14ac:dyDescent="0.2">
      <c r="A1329" s="12" t="s">
        <v>2222</v>
      </c>
      <c r="B1329" s="10" t="str">
        <f>VLOOKUP(A1329,[4]Feuil1!$A$4:$B$2594,2,FALSE)</f>
        <v>Arthropathies non spécifiques, très courte durée</v>
      </c>
      <c r="C1329" s="19">
        <v>939</v>
      </c>
      <c r="D1329" s="32">
        <v>0.13577586210000001</v>
      </c>
      <c r="E1329" s="32">
        <v>-0.109108159</v>
      </c>
      <c r="F1329" s="20">
        <v>-4.5099099999999998E-4</v>
      </c>
      <c r="G1329" s="20">
        <v>5.3507400000000002E-5</v>
      </c>
    </row>
    <row r="1330" spans="1:7" ht="22.5" x14ac:dyDescent="0.2">
      <c r="A1330" s="12" t="s">
        <v>2223</v>
      </c>
      <c r="B1330" s="10" t="str">
        <f>VLOOKUP(A1330,[4]Feuil1!$A$4:$B$2594,2,FALSE)</f>
        <v>Maladies osseuses et arthropathies spécifiques, niveau 1</v>
      </c>
      <c r="C1330" s="19">
        <v>10654</v>
      </c>
      <c r="D1330" s="32">
        <v>-3.1509727000000001E-2</v>
      </c>
      <c r="E1330" s="32">
        <v>4.5265936999999996E-3</v>
      </c>
      <c r="F1330" s="20">
        <v>1.8823970000000001E-4</v>
      </c>
      <c r="G1330" s="20">
        <v>6.0710080000000001E-4</v>
      </c>
    </row>
    <row r="1331" spans="1:7" ht="22.5" x14ac:dyDescent="0.2">
      <c r="A1331" s="12" t="s">
        <v>2224</v>
      </c>
      <c r="B1331" s="10" t="str">
        <f>VLOOKUP(A1331,[4]Feuil1!$A$4:$B$2594,2,FALSE)</f>
        <v>Maladies osseuses et arthropathies spécifiques, niveau 2</v>
      </c>
      <c r="C1331" s="19">
        <v>7197</v>
      </c>
      <c r="D1331" s="32">
        <v>-2.6839827E-2</v>
      </c>
      <c r="E1331" s="32">
        <v>6.7170818500000007E-2</v>
      </c>
      <c r="F1331" s="20">
        <v>1.7765124E-3</v>
      </c>
      <c r="G1331" s="20">
        <v>4.1010930000000002E-4</v>
      </c>
    </row>
    <row r="1332" spans="1:7" ht="22.5" x14ac:dyDescent="0.2">
      <c r="A1332" s="12" t="s">
        <v>2225</v>
      </c>
      <c r="B1332" s="10" t="str">
        <f>VLOOKUP(A1332,[4]Feuil1!$A$4:$B$2594,2,FALSE)</f>
        <v>Maladies osseuses et arthropathies spécifiques, niveau 3</v>
      </c>
      <c r="C1332" s="19">
        <v>8538</v>
      </c>
      <c r="D1332" s="32">
        <v>0.13175675680000001</v>
      </c>
      <c r="E1332" s="32">
        <v>0.1081116158</v>
      </c>
      <c r="F1332" s="20">
        <v>3.2667435000000001E-3</v>
      </c>
      <c r="G1332" s="20">
        <v>4.8652400000000001E-4</v>
      </c>
    </row>
    <row r="1333" spans="1:7" ht="22.5" x14ac:dyDescent="0.2">
      <c r="A1333" s="12" t="s">
        <v>2226</v>
      </c>
      <c r="B1333" s="10" t="str">
        <f>VLOOKUP(A1333,[4]Feuil1!$A$4:$B$2594,2,FALSE)</f>
        <v>Maladies osseuses et arthropathies spécifiques, niveau 4</v>
      </c>
      <c r="C1333" s="19">
        <v>716</v>
      </c>
      <c r="D1333" s="32">
        <v>2.3255814E-2</v>
      </c>
      <c r="E1333" s="32">
        <v>0.16233766229999999</v>
      </c>
      <c r="F1333" s="20">
        <v>3.9216609999999998E-4</v>
      </c>
      <c r="G1333" s="20">
        <v>4.0800100000000003E-5</v>
      </c>
    </row>
    <row r="1334" spans="1:7" ht="22.5" x14ac:dyDescent="0.2">
      <c r="A1334" s="12" t="s">
        <v>2227</v>
      </c>
      <c r="B1334" s="10" t="str">
        <f>VLOOKUP(A1334,[4]Feuil1!$A$4:$B$2594,2,FALSE)</f>
        <v>Maladies osseuses et arthropathies spécifiques, très courte durée</v>
      </c>
      <c r="C1334" s="19">
        <v>6100</v>
      </c>
      <c r="D1334" s="32">
        <v>4.2625368699999999E-2</v>
      </c>
      <c r="E1334" s="32">
        <v>-0.13721884300000001</v>
      </c>
      <c r="F1334" s="20">
        <v>-3.8040109999999999E-3</v>
      </c>
      <c r="G1334" s="20">
        <v>3.4759850000000002E-4</v>
      </c>
    </row>
    <row r="1335" spans="1:7" x14ac:dyDescent="0.2">
      <c r="A1335" s="12" t="s">
        <v>2228</v>
      </c>
      <c r="B1335" s="10" t="str">
        <f>VLOOKUP(A1335,[4]Feuil1!$A$4:$B$2594,2,FALSE)</f>
        <v>Affections du tissu conjonctif, niveau 1</v>
      </c>
      <c r="C1335" s="19">
        <v>13251</v>
      </c>
      <c r="D1335" s="32">
        <v>-4.0870998999999998E-2</v>
      </c>
      <c r="E1335" s="32">
        <v>-5.0991907000000003E-2</v>
      </c>
      <c r="F1335" s="20">
        <v>-2.7922229999999999E-3</v>
      </c>
      <c r="G1335" s="20">
        <v>7.5508659999999996E-4</v>
      </c>
    </row>
    <row r="1336" spans="1:7" x14ac:dyDescent="0.2">
      <c r="A1336" s="12" t="s">
        <v>2229</v>
      </c>
      <c r="B1336" s="10" t="str">
        <f>VLOOKUP(A1336,[4]Feuil1!$A$4:$B$2594,2,FALSE)</f>
        <v>Affections du tissu conjonctif, niveau 2</v>
      </c>
      <c r="C1336" s="19">
        <v>8428</v>
      </c>
      <c r="D1336" s="32">
        <v>1.3391707399999999E-2</v>
      </c>
      <c r="E1336" s="32">
        <v>7.09021601E-2</v>
      </c>
      <c r="F1336" s="20">
        <v>2.1882868000000001E-3</v>
      </c>
      <c r="G1336" s="20">
        <v>4.8025580000000002E-4</v>
      </c>
    </row>
    <row r="1337" spans="1:7" x14ac:dyDescent="0.2">
      <c r="A1337" s="12" t="s">
        <v>2230</v>
      </c>
      <c r="B1337" s="10" t="str">
        <f>VLOOKUP(A1337,[4]Feuil1!$A$4:$B$2594,2,FALSE)</f>
        <v>Affections du tissu conjonctif, niveau 3</v>
      </c>
      <c r="C1337" s="19">
        <v>3402</v>
      </c>
      <c r="D1337" s="32">
        <v>5.8011915999999997E-2</v>
      </c>
      <c r="E1337" s="32">
        <v>8.2987552000000006E-3</v>
      </c>
      <c r="F1337" s="20">
        <v>1.0980650000000001E-4</v>
      </c>
      <c r="G1337" s="20">
        <v>1.938574E-4</v>
      </c>
    </row>
    <row r="1338" spans="1:7" x14ac:dyDescent="0.2">
      <c r="A1338" s="12" t="s">
        <v>2231</v>
      </c>
      <c r="B1338" s="10" t="str">
        <f>VLOOKUP(A1338,[4]Feuil1!$A$4:$B$2594,2,FALSE)</f>
        <v>Affections du tissu conjonctif, niveau 4</v>
      </c>
      <c r="C1338" s="19">
        <v>1302</v>
      </c>
      <c r="D1338" s="32">
        <v>-3.4074074000000003E-2</v>
      </c>
      <c r="E1338" s="32">
        <v>-1.533742E-3</v>
      </c>
      <c r="F1338" s="20">
        <v>-7.8433220000000001E-6</v>
      </c>
      <c r="G1338" s="20">
        <v>7.4192300000000005E-5</v>
      </c>
    </row>
    <row r="1339" spans="1:7" ht="22.5" x14ac:dyDescent="0.2">
      <c r="A1339" s="12" t="s">
        <v>2232</v>
      </c>
      <c r="B1339" s="10" t="str">
        <f>VLOOKUP(A1339,[4]Feuil1!$A$4:$B$2594,2,FALSE)</f>
        <v>Affections du tissu conjonctif, très courte durée</v>
      </c>
      <c r="C1339" s="19">
        <v>10259</v>
      </c>
      <c r="D1339" s="32">
        <v>-0.124843841</v>
      </c>
      <c r="E1339" s="32">
        <v>-2.3696231000000002E-2</v>
      </c>
      <c r="F1339" s="20">
        <v>-9.7649399999999995E-4</v>
      </c>
      <c r="G1339" s="20">
        <v>5.8459229999999998E-4</v>
      </c>
    </row>
    <row r="1340" spans="1:7" x14ac:dyDescent="0.2">
      <c r="A1340" s="12" t="s">
        <v>2233</v>
      </c>
      <c r="B1340" s="10" t="str">
        <f>VLOOKUP(A1340,[4]Feuil1!$A$4:$B$2594,2,FALSE)</f>
        <v>Tendinites, myosites et bursites, niveau 1</v>
      </c>
      <c r="C1340" s="19">
        <v>8310</v>
      </c>
      <c r="D1340" s="32">
        <v>-3.6359701000000001E-2</v>
      </c>
      <c r="E1340" s="32">
        <v>-6.6928691999999998E-2</v>
      </c>
      <c r="F1340" s="20">
        <v>-2.33731E-3</v>
      </c>
      <c r="G1340" s="20">
        <v>4.7353180000000002E-4</v>
      </c>
    </row>
    <row r="1341" spans="1:7" x14ac:dyDescent="0.2">
      <c r="A1341" s="12" t="s">
        <v>2234</v>
      </c>
      <c r="B1341" s="10" t="str">
        <f>VLOOKUP(A1341,[4]Feuil1!$A$4:$B$2594,2,FALSE)</f>
        <v>Tendinites, myosites et bursites, niveau 2</v>
      </c>
      <c r="C1341" s="19">
        <v>4213</v>
      </c>
      <c r="D1341" s="32">
        <v>-8.9268196999999994E-2</v>
      </c>
      <c r="E1341" s="32">
        <v>-9.2417061999999994E-2</v>
      </c>
      <c r="F1341" s="20">
        <v>-1.6823929999999999E-3</v>
      </c>
      <c r="G1341" s="20">
        <v>2.4007090000000001E-4</v>
      </c>
    </row>
    <row r="1342" spans="1:7" x14ac:dyDescent="0.2">
      <c r="A1342" s="12" t="s">
        <v>2235</v>
      </c>
      <c r="B1342" s="10" t="str">
        <f>VLOOKUP(A1342,[4]Feuil1!$A$4:$B$2594,2,FALSE)</f>
        <v>Tendinites, myosites et bursites, niveau 3</v>
      </c>
      <c r="C1342" s="19">
        <v>4870</v>
      </c>
      <c r="D1342" s="32">
        <v>-1.8716578000000001E-2</v>
      </c>
      <c r="E1342" s="32">
        <v>-0.115349682</v>
      </c>
      <c r="F1342" s="20">
        <v>-2.4902549999999998E-3</v>
      </c>
      <c r="G1342" s="20">
        <v>2.77509E-4</v>
      </c>
    </row>
    <row r="1343" spans="1:7" x14ac:dyDescent="0.2">
      <c r="A1343" s="12" t="s">
        <v>2236</v>
      </c>
      <c r="B1343" s="10" t="str">
        <f>VLOOKUP(A1343,[4]Feuil1!$A$4:$B$2594,2,FALSE)</f>
        <v>Tendinites, myosites et bursites, niveau 4</v>
      </c>
      <c r="C1343" s="19">
        <v>976</v>
      </c>
      <c r="D1343" s="32">
        <v>-2.1636876999999999E-2</v>
      </c>
      <c r="E1343" s="32">
        <v>-6.1538462000000002E-2</v>
      </c>
      <c r="F1343" s="20">
        <v>-2.5098600000000003E-4</v>
      </c>
      <c r="G1343" s="20">
        <v>5.5615799999999997E-5</v>
      </c>
    </row>
    <row r="1344" spans="1:7" ht="22.5" x14ac:dyDescent="0.2">
      <c r="A1344" s="12" t="s">
        <v>2237</v>
      </c>
      <c r="B1344" s="10" t="str">
        <f>VLOOKUP(A1344,[4]Feuil1!$A$4:$B$2594,2,FALSE)</f>
        <v>Tendinites, myosites et bursites, très courte durée</v>
      </c>
      <c r="C1344" s="19">
        <v>5632</v>
      </c>
      <c r="D1344" s="32">
        <v>7.3488739600000005E-2</v>
      </c>
      <c r="E1344" s="32">
        <v>3.6253220500000002E-2</v>
      </c>
      <c r="F1344" s="20">
        <v>7.7256720000000001E-4</v>
      </c>
      <c r="G1344" s="20">
        <v>3.2093030000000003E-4</v>
      </c>
    </row>
    <row r="1345" spans="1:7" ht="33.75" x14ac:dyDescent="0.2">
      <c r="A1345" s="12" t="s">
        <v>2238</v>
      </c>
      <c r="B1345" s="10" t="str">
        <f>VLOOKUP(A1345,[4]Feuil1!$A$4:$B$2594,2,FALSE)</f>
        <v>Suites de traitement après une affection de l'appareil musculosquelettique ou du tissu conjonctif, niveau 1</v>
      </c>
      <c r="C1345" s="19">
        <v>2895</v>
      </c>
      <c r="D1345" s="32">
        <v>-0.13589364800000001</v>
      </c>
      <c r="E1345" s="32">
        <v>-1.0256410000000001E-2</v>
      </c>
      <c r="F1345" s="20">
        <v>-1.1765E-4</v>
      </c>
      <c r="G1345" s="20">
        <v>1.6496680000000001E-4</v>
      </c>
    </row>
    <row r="1346" spans="1:7" ht="33.75" x14ac:dyDescent="0.2">
      <c r="A1346" s="12" t="s">
        <v>2239</v>
      </c>
      <c r="B1346" s="10" t="str">
        <f>VLOOKUP(A1346,[4]Feuil1!$A$4:$B$2594,2,FALSE)</f>
        <v>Suites de traitement après une affection de l'appareil musculosquelettique ou du tissu conjonctif, niveau 2</v>
      </c>
      <c r="C1346" s="19">
        <v>1099</v>
      </c>
      <c r="D1346" s="32">
        <v>9.6296296300000001E-2</v>
      </c>
      <c r="E1346" s="32">
        <v>6.0810810799999997E-2</v>
      </c>
      <c r="F1346" s="20">
        <v>2.4706460000000001E-4</v>
      </c>
      <c r="G1346" s="20">
        <v>6.2624699999999997E-5</v>
      </c>
    </row>
    <row r="1347" spans="1:7" ht="33.75" x14ac:dyDescent="0.2">
      <c r="A1347" s="12" t="s">
        <v>2240</v>
      </c>
      <c r="B1347" s="10" t="str">
        <f>VLOOKUP(A1347,[4]Feuil1!$A$4:$B$2594,2,FALSE)</f>
        <v>Suites de traitement après une affection de l'appareil musculosquelettique ou du tissu conjonctif, niveau 3</v>
      </c>
      <c r="C1347" s="19">
        <v>464</v>
      </c>
      <c r="D1347" s="32">
        <v>0.14320388349999999</v>
      </c>
      <c r="E1347" s="32">
        <v>-1.4861996000000001E-2</v>
      </c>
      <c r="F1347" s="20">
        <v>-2.7452000000000001E-5</v>
      </c>
      <c r="G1347" s="20">
        <v>2.6440300000000002E-5</v>
      </c>
    </row>
    <row r="1348" spans="1:7" ht="33.75" x14ac:dyDescent="0.2">
      <c r="A1348" s="12" t="s">
        <v>2241</v>
      </c>
      <c r="B1348" s="10" t="str">
        <f>VLOOKUP(A1348,[4]Feuil1!$A$4:$B$2594,2,FALSE)</f>
        <v>Suites de traitement après une affection de l'appareil musculosquelettique ou du tissu conjonctif, niveau 4</v>
      </c>
      <c r="C1348" s="19">
        <v>92</v>
      </c>
      <c r="D1348" s="32">
        <v>2.4390243900000001E-2</v>
      </c>
      <c r="E1348" s="32">
        <v>9.5238095199999998E-2</v>
      </c>
      <c r="F1348" s="20">
        <v>3.13733E-5</v>
      </c>
      <c r="G1348" s="20">
        <v>5.2424696E-6</v>
      </c>
    </row>
    <row r="1349" spans="1:7" ht="33.75" x14ac:dyDescent="0.2">
      <c r="A1349" s="12" t="s">
        <v>2242</v>
      </c>
      <c r="B1349" s="10" t="str">
        <f>VLOOKUP(A1349,[4]Feuil1!$A$4:$B$2594,2,FALSE)</f>
        <v>Suites de traitement après une affection de l'appareil musculosquelettique ou du tissu conjonctif, très courte durée</v>
      </c>
      <c r="C1349" s="19">
        <v>3647</v>
      </c>
      <c r="D1349" s="32">
        <v>-1.2011173E-2</v>
      </c>
      <c r="E1349" s="32">
        <v>3.1099802100000001E-2</v>
      </c>
      <c r="F1349" s="20">
        <v>4.3138269999999998E-4</v>
      </c>
      <c r="G1349" s="20">
        <v>2.0781829999999999E-4</v>
      </c>
    </row>
    <row r="1350" spans="1:7" ht="33.75" x14ac:dyDescent="0.2">
      <c r="A1350" s="12" t="s">
        <v>2243</v>
      </c>
      <c r="B1350" s="10" t="str">
        <f>VLOOKUP(A1350,[4]Feuil1!$A$4:$B$2594,2,FALSE)</f>
        <v>Autres pathologies de l'appareil musculosquelettique et du tissu conjonctif, niveau 1</v>
      </c>
      <c r="C1350" s="19">
        <v>4610</v>
      </c>
      <c r="D1350" s="32">
        <v>-3.0878363999999998E-2</v>
      </c>
      <c r="E1350" s="32">
        <v>-7.5349839999999998E-3</v>
      </c>
      <c r="F1350" s="20">
        <v>-1.3725799999999999E-4</v>
      </c>
      <c r="G1350" s="20">
        <v>2.6269329999999998E-4</v>
      </c>
    </row>
    <row r="1351" spans="1:7" ht="33.75" x14ac:dyDescent="0.2">
      <c r="A1351" s="12" t="s">
        <v>2244</v>
      </c>
      <c r="B1351" s="10" t="str">
        <f>VLOOKUP(A1351,[4]Feuil1!$A$4:$B$2594,2,FALSE)</f>
        <v>Autres pathologies de l'appareil musculosquelettique et du tissu conjonctif, niveau 2</v>
      </c>
      <c r="C1351" s="19">
        <v>5370</v>
      </c>
      <c r="D1351" s="32">
        <v>0.1787627862</v>
      </c>
      <c r="E1351" s="32">
        <v>0.10950413220000001</v>
      </c>
      <c r="F1351" s="20">
        <v>2.0784802999999998E-3</v>
      </c>
      <c r="G1351" s="20">
        <v>3.0600069999999998E-4</v>
      </c>
    </row>
    <row r="1352" spans="1:7" ht="33.75" x14ac:dyDescent="0.2">
      <c r="A1352" s="12" t="s">
        <v>2245</v>
      </c>
      <c r="B1352" s="10" t="str">
        <f>VLOOKUP(A1352,[4]Feuil1!$A$4:$B$2594,2,FALSE)</f>
        <v>Autres pathologies de l'appareil musculosquelettique et du tissu conjonctif, niveau 3</v>
      </c>
      <c r="C1352" s="19">
        <v>5496</v>
      </c>
      <c r="D1352" s="32">
        <v>0.44519230770000001</v>
      </c>
      <c r="E1352" s="32">
        <v>0.21889554219999999</v>
      </c>
      <c r="F1352" s="20">
        <v>3.8706792999999998E-3</v>
      </c>
      <c r="G1352" s="20">
        <v>3.1318060000000002E-4</v>
      </c>
    </row>
    <row r="1353" spans="1:7" ht="33.75" x14ac:dyDescent="0.2">
      <c r="A1353" s="12" t="s">
        <v>2246</v>
      </c>
      <c r="B1353" s="10" t="str">
        <f>VLOOKUP(A1353,[4]Feuil1!$A$4:$B$2594,2,FALSE)</f>
        <v>Autres pathologies de l'appareil musculosquelettique et du tissu conjonctif, niveau 4</v>
      </c>
      <c r="C1353" s="19">
        <v>1137</v>
      </c>
      <c r="D1353" s="32">
        <v>0.4161676647</v>
      </c>
      <c r="E1353" s="32">
        <v>0.2019027484</v>
      </c>
      <c r="F1353" s="20">
        <v>7.4903719999999999E-4</v>
      </c>
      <c r="G1353" s="20">
        <v>6.4790100000000002E-5</v>
      </c>
    </row>
    <row r="1354" spans="1:7" ht="33.75" x14ac:dyDescent="0.2">
      <c r="A1354" s="12" t="s">
        <v>2247</v>
      </c>
      <c r="B1354" s="10" t="str">
        <f>VLOOKUP(A1354,[4]Feuil1!$A$4:$B$2594,2,FALSE)</f>
        <v>Autres pathologies de l'appareil musculosquelettique et du tissu conjonctif, très courte durée</v>
      </c>
      <c r="C1354" s="19">
        <v>9654</v>
      </c>
      <c r="D1354" s="32">
        <v>-1.0787487E-2</v>
      </c>
      <c r="E1354" s="32">
        <v>5.2562704500000001E-2</v>
      </c>
      <c r="F1354" s="20">
        <v>1.8902406000000001E-3</v>
      </c>
      <c r="G1354" s="20">
        <v>5.5011739999999995E-4</v>
      </c>
    </row>
    <row r="1355" spans="1:7" ht="33.75" x14ac:dyDescent="0.2">
      <c r="A1355" s="12" t="s">
        <v>2248</v>
      </c>
      <c r="B1355" s="10" t="str">
        <f>VLOOKUP(A1355,[4]Feuil1!$A$4:$B$2594,2,FALSE)</f>
        <v>Fractures, entorses, luxations et dislocations du bras et de l'avant-bras, âge inférieur à 18 ans, niveau 1</v>
      </c>
      <c r="C1355" s="19">
        <v>14105</v>
      </c>
      <c r="D1355" s="32">
        <v>-6.2543144999999994E-2</v>
      </c>
      <c r="E1355" s="32">
        <v>3.8659793800000002E-2</v>
      </c>
      <c r="F1355" s="20">
        <v>2.0588719999999998E-3</v>
      </c>
      <c r="G1355" s="20">
        <v>8.0375040000000002E-4</v>
      </c>
    </row>
    <row r="1356" spans="1:7" ht="33.75" x14ac:dyDescent="0.2">
      <c r="A1356" s="12" t="s">
        <v>2249</v>
      </c>
      <c r="B1356" s="10" t="str">
        <f>VLOOKUP(A1356,[4]Feuil1!$A$4:$B$2594,2,FALSE)</f>
        <v>Fractures, entorses, luxations et dislocations du bras et de l'avant-bras, âge inférieur à 18 ans, niveau 2</v>
      </c>
      <c r="C1356" s="19">
        <v>70</v>
      </c>
      <c r="D1356" s="32">
        <v>2.5974026000000001E-2</v>
      </c>
      <c r="E1356" s="32">
        <v>-0.113924051</v>
      </c>
      <c r="F1356" s="20">
        <v>-3.5295E-5</v>
      </c>
      <c r="G1356" s="20">
        <v>3.9888356000000002E-6</v>
      </c>
    </row>
    <row r="1357" spans="1:7" ht="33.75" x14ac:dyDescent="0.2">
      <c r="A1357" s="12" t="s">
        <v>2250</v>
      </c>
      <c r="B1357" s="10" t="str">
        <f>VLOOKUP(A1357,[4]Feuil1!$A$4:$B$2594,2,FALSE)</f>
        <v>Fractures, entorses, luxations et dislocations du bras et de l'avant-bras, âge inférieur à 18 ans, niveau 3</v>
      </c>
      <c r="C1357" s="19">
        <v>13</v>
      </c>
      <c r="D1357" s="32">
        <v>0.5</v>
      </c>
      <c r="E1357" s="32">
        <v>-0.38095238100000001</v>
      </c>
      <c r="F1357" s="20">
        <v>-3.1372999999999999E-5</v>
      </c>
      <c r="G1357" s="20">
        <v>7.4078374999999999E-7</v>
      </c>
    </row>
    <row r="1358" spans="1:7" ht="33.75" x14ac:dyDescent="0.2">
      <c r="A1358" s="12" t="s">
        <v>2251</v>
      </c>
      <c r="B1358" s="10" t="str">
        <f>VLOOKUP(A1358,[4]Feuil1!$A$4:$B$2594,2,FALSE)</f>
        <v>Fractures, entorses, luxations et dislocations du bras et de l'avant-bras, âge inférieur à 18 ans, niveau 4</v>
      </c>
      <c r="C1358" s="19" t="s">
        <v>901</v>
      </c>
      <c r="D1358" s="32">
        <v>2</v>
      </c>
      <c r="E1358" s="32" t="s">
        <v>901</v>
      </c>
      <c r="F1358" s="20" t="s">
        <v>901</v>
      </c>
      <c r="G1358" s="20" t="s">
        <v>902</v>
      </c>
    </row>
    <row r="1359" spans="1:7" ht="33.75" x14ac:dyDescent="0.2">
      <c r="A1359" s="12" t="s">
        <v>2252</v>
      </c>
      <c r="B1359" s="10" t="str">
        <f>VLOOKUP(A1359,[4]Feuil1!$A$4:$B$2594,2,FALSE)</f>
        <v>Entorses, luxations et dislocations du bras et de l'avant-bras, âge supérieur à 17 ans, niveau 1</v>
      </c>
      <c r="C1359" s="19">
        <v>7790</v>
      </c>
      <c r="D1359" s="32">
        <v>-5.5779323999999998E-2</v>
      </c>
      <c r="E1359" s="32">
        <v>6.7218201000000003E-3</v>
      </c>
      <c r="F1359" s="20">
        <v>2.039264E-4</v>
      </c>
      <c r="G1359" s="20">
        <v>4.4390039999999998E-4</v>
      </c>
    </row>
    <row r="1360" spans="1:7" ht="33.75" x14ac:dyDescent="0.2">
      <c r="A1360" s="12" t="s">
        <v>2253</v>
      </c>
      <c r="B1360" s="10" t="str">
        <f>VLOOKUP(A1360,[4]Feuil1!$A$4:$B$2594,2,FALSE)</f>
        <v>Entorses, luxations et dislocations du bras et de l'avant-bras, âge supérieur à 17 ans, niveau 2</v>
      </c>
      <c r="C1360" s="19">
        <v>455</v>
      </c>
      <c r="D1360" s="32">
        <v>-1.1834320000000001E-2</v>
      </c>
      <c r="E1360" s="32">
        <v>-9.1816366999999996E-2</v>
      </c>
      <c r="F1360" s="20">
        <v>-1.8039600000000001E-4</v>
      </c>
      <c r="G1360" s="20">
        <v>2.5927399999999998E-5</v>
      </c>
    </row>
    <row r="1361" spans="1:7" ht="33.75" x14ac:dyDescent="0.2">
      <c r="A1361" s="12" t="s">
        <v>2254</v>
      </c>
      <c r="B1361" s="10" t="str">
        <f>VLOOKUP(A1361,[4]Feuil1!$A$4:$B$2594,2,FALSE)</f>
        <v>Entorses, luxations et dislocations du bras et de l'avant-bras, âge supérieur à 17 ans, niveau 3</v>
      </c>
      <c r="C1361" s="19">
        <v>341</v>
      </c>
      <c r="D1361" s="32">
        <v>0</v>
      </c>
      <c r="E1361" s="32">
        <v>1.48809524E-2</v>
      </c>
      <c r="F1361" s="20">
        <v>1.96083E-5</v>
      </c>
      <c r="G1361" s="20">
        <v>1.9431300000000001E-5</v>
      </c>
    </row>
    <row r="1362" spans="1:7" ht="33.75" x14ac:dyDescent="0.2">
      <c r="A1362" s="12" t="s">
        <v>2255</v>
      </c>
      <c r="B1362" s="10" t="str">
        <f>VLOOKUP(A1362,[4]Feuil1!$A$4:$B$2594,2,FALSE)</f>
        <v>Entorses, luxations et dislocations du bras et de l'avant-bras, âge supérieur à 17 ans, niveau 4</v>
      </c>
      <c r="C1362" s="19">
        <v>274</v>
      </c>
      <c r="D1362" s="32">
        <v>0.44382022469999999</v>
      </c>
      <c r="E1362" s="32">
        <v>6.6147859899999994E-2</v>
      </c>
      <c r="F1362" s="20">
        <v>6.6668200000000007E-5</v>
      </c>
      <c r="G1362" s="20">
        <v>1.5613399999999999E-5</v>
      </c>
    </row>
    <row r="1363" spans="1:7" ht="22.5" x14ac:dyDescent="0.2">
      <c r="A1363" s="12" t="s">
        <v>2256</v>
      </c>
      <c r="B1363" s="10" t="str">
        <f>VLOOKUP(A1363,[4]Feuil1!$A$4:$B$2594,2,FALSE)</f>
        <v>Fractures, entorses, luxations et dislocations de la main, niveau 1</v>
      </c>
      <c r="C1363" s="19">
        <v>5183</v>
      </c>
      <c r="D1363" s="32">
        <v>-4.8801972999999998E-2</v>
      </c>
      <c r="E1363" s="32">
        <v>-4.0007409000000001E-2</v>
      </c>
      <c r="F1363" s="20">
        <v>-8.4707900000000004E-4</v>
      </c>
      <c r="G1363" s="20">
        <v>2.9534480000000001E-4</v>
      </c>
    </row>
    <row r="1364" spans="1:7" ht="22.5" x14ac:dyDescent="0.2">
      <c r="A1364" s="12" t="s">
        <v>2257</v>
      </c>
      <c r="B1364" s="10" t="str">
        <f>VLOOKUP(A1364,[4]Feuil1!$A$4:$B$2594,2,FALSE)</f>
        <v>Fractures, entorses, luxations et dislocations de la main, niveau 2</v>
      </c>
      <c r="C1364" s="19">
        <v>183</v>
      </c>
      <c r="D1364" s="32">
        <v>-0.176954733</v>
      </c>
      <c r="E1364" s="32">
        <v>-8.5000000000000006E-2</v>
      </c>
      <c r="F1364" s="20">
        <v>-6.6668000000000006E-5</v>
      </c>
      <c r="G1364" s="20">
        <v>1.0428000000000001E-5</v>
      </c>
    </row>
    <row r="1365" spans="1:7" ht="22.5" x14ac:dyDescent="0.2">
      <c r="A1365" s="12" t="s">
        <v>2258</v>
      </c>
      <c r="B1365" s="10" t="str">
        <f>VLOOKUP(A1365,[4]Feuil1!$A$4:$B$2594,2,FALSE)</f>
        <v>Fractures, entorses, luxations et dislocations de la main, niveau 3</v>
      </c>
      <c r="C1365" s="19">
        <v>410</v>
      </c>
      <c r="D1365" s="32">
        <v>2.2875817E-2</v>
      </c>
      <c r="E1365" s="32">
        <v>0.30990415339999999</v>
      </c>
      <c r="F1365" s="20">
        <v>3.8040110000000003E-4</v>
      </c>
      <c r="G1365" s="20">
        <v>2.33632E-5</v>
      </c>
    </row>
    <row r="1366" spans="1:7" ht="22.5" x14ac:dyDescent="0.2">
      <c r="A1366" s="12" t="s">
        <v>2259</v>
      </c>
      <c r="B1366" s="10" t="str">
        <f>VLOOKUP(A1366,[4]Feuil1!$A$4:$B$2594,2,FALSE)</f>
        <v>Fractures, entorses, luxations et dislocations de la main, niveau 4</v>
      </c>
      <c r="C1366" s="19">
        <v>10</v>
      </c>
      <c r="D1366" s="32">
        <v>-0.29411764699999998</v>
      </c>
      <c r="E1366" s="32">
        <v>-0.16666666699999999</v>
      </c>
      <c r="F1366" s="20">
        <v>-7.8433220000000001E-6</v>
      </c>
      <c r="G1366" s="20">
        <v>5.6983365999999995E-7</v>
      </c>
    </row>
    <row r="1367" spans="1:7" ht="22.5" x14ac:dyDescent="0.2">
      <c r="A1367" s="12" t="s">
        <v>2260</v>
      </c>
      <c r="B1367" s="10" t="str">
        <f>VLOOKUP(A1367,[4]Feuil1!$A$4:$B$2594,2,FALSE)</f>
        <v>Fractures, entorses, luxations et dislocations du pied, niveau 1</v>
      </c>
      <c r="C1367" s="19">
        <v>1601</v>
      </c>
      <c r="D1367" s="32">
        <v>-4.3316830000000002E-3</v>
      </c>
      <c r="E1367" s="32">
        <v>-4.9720320000000004E-3</v>
      </c>
      <c r="F1367" s="20">
        <v>-3.1372999999999999E-5</v>
      </c>
      <c r="G1367" s="20">
        <v>9.1230400000000007E-5</v>
      </c>
    </row>
    <row r="1368" spans="1:7" ht="22.5" x14ac:dyDescent="0.2">
      <c r="A1368" s="12" t="s">
        <v>2261</v>
      </c>
      <c r="B1368" s="10" t="str">
        <f>VLOOKUP(A1368,[4]Feuil1!$A$4:$B$2594,2,FALSE)</f>
        <v>Fractures, entorses, luxations et dislocations du pied, niveau 2</v>
      </c>
      <c r="C1368" s="19">
        <v>153</v>
      </c>
      <c r="D1368" s="32">
        <v>0.1258278146</v>
      </c>
      <c r="E1368" s="32">
        <v>-0.1</v>
      </c>
      <c r="F1368" s="20">
        <v>-6.6668000000000006E-5</v>
      </c>
      <c r="G1368" s="20">
        <v>8.7184548999999999E-6</v>
      </c>
    </row>
    <row r="1369" spans="1:7" ht="22.5" x14ac:dyDescent="0.2">
      <c r="A1369" s="12" t="s">
        <v>2262</v>
      </c>
      <c r="B1369" s="10" t="str">
        <f>VLOOKUP(A1369,[4]Feuil1!$A$4:$B$2594,2,FALSE)</f>
        <v>Fractures, entorses, luxations et dislocations du pied, niveau 3</v>
      </c>
      <c r="C1369" s="19">
        <v>275</v>
      </c>
      <c r="D1369" s="32">
        <v>0.1967213115</v>
      </c>
      <c r="E1369" s="32">
        <v>0.2557077626</v>
      </c>
      <c r="F1369" s="20">
        <v>2.1961300000000001E-4</v>
      </c>
      <c r="G1369" s="20">
        <v>1.5670400000000002E-5</v>
      </c>
    </row>
    <row r="1370" spans="1:7" ht="22.5" x14ac:dyDescent="0.2">
      <c r="A1370" s="12" t="s">
        <v>2263</v>
      </c>
      <c r="B1370" s="10" t="str">
        <f>VLOOKUP(A1370,[4]Feuil1!$A$4:$B$2594,2,FALSE)</f>
        <v>Fractures, entorses, luxations et dislocations du pied, niveau 4</v>
      </c>
      <c r="C1370" s="19">
        <v>3</v>
      </c>
      <c r="D1370" s="32">
        <v>0.25</v>
      </c>
      <c r="E1370" s="32">
        <v>-0.7</v>
      </c>
      <c r="F1370" s="20">
        <v>-2.7452000000000001E-5</v>
      </c>
      <c r="G1370" s="20">
        <v>1.709501E-7</v>
      </c>
    </row>
    <row r="1371" spans="1:7" ht="22.5" x14ac:dyDescent="0.2">
      <c r="A1371" s="12" t="s">
        <v>2264</v>
      </c>
      <c r="B1371" s="10" t="str">
        <f>VLOOKUP(A1371,[4]Feuil1!$A$4:$B$2594,2,FALSE)</f>
        <v>Tumeurs malignes primitives des os, niveau 1</v>
      </c>
      <c r="C1371" s="19">
        <v>439</v>
      </c>
      <c r="D1371" s="32">
        <v>-9.1324200000000005E-3</v>
      </c>
      <c r="E1371" s="32">
        <v>1.15207373E-2</v>
      </c>
      <c r="F1371" s="20">
        <v>1.96083E-5</v>
      </c>
      <c r="G1371" s="20">
        <v>2.5015699999999998E-5</v>
      </c>
    </row>
    <row r="1372" spans="1:7" ht="22.5" x14ac:dyDescent="0.2">
      <c r="A1372" s="12" t="s">
        <v>2265</v>
      </c>
      <c r="B1372" s="10" t="str">
        <f>VLOOKUP(A1372,[4]Feuil1!$A$4:$B$2594,2,FALSE)</f>
        <v>Tumeurs malignes primitives des os, niveau 2</v>
      </c>
      <c r="C1372" s="19">
        <v>235</v>
      </c>
      <c r="D1372" s="32">
        <v>-1.1450382E-2</v>
      </c>
      <c r="E1372" s="32">
        <v>-9.2664093000000003E-2</v>
      </c>
      <c r="F1372" s="20">
        <v>-9.412E-5</v>
      </c>
      <c r="G1372" s="20">
        <v>1.33911E-5</v>
      </c>
    </row>
    <row r="1373" spans="1:7" ht="22.5" x14ac:dyDescent="0.2">
      <c r="A1373" s="12" t="s">
        <v>2266</v>
      </c>
      <c r="B1373" s="10" t="str">
        <f>VLOOKUP(A1373,[4]Feuil1!$A$4:$B$2594,2,FALSE)</f>
        <v>Tumeurs malignes primitives des os, niveau 3</v>
      </c>
      <c r="C1373" s="19">
        <v>337</v>
      </c>
      <c r="D1373" s="32">
        <v>6.6666666700000002E-2</v>
      </c>
      <c r="E1373" s="32">
        <v>5.3124999999999999E-2</v>
      </c>
      <c r="F1373" s="20">
        <v>6.6668200000000007E-5</v>
      </c>
      <c r="G1373" s="20">
        <v>1.92034E-5</v>
      </c>
    </row>
    <row r="1374" spans="1:7" ht="22.5" x14ac:dyDescent="0.2">
      <c r="A1374" s="12" t="s">
        <v>2267</v>
      </c>
      <c r="B1374" s="10" t="str">
        <f>VLOOKUP(A1374,[4]Feuil1!$A$4:$B$2594,2,FALSE)</f>
        <v>Tumeurs malignes primitives des os, niveau 4</v>
      </c>
      <c r="C1374" s="19">
        <v>181</v>
      </c>
      <c r="D1374" s="32">
        <v>0.34042553190000002</v>
      </c>
      <c r="E1374" s="32">
        <v>-4.2328042000000003E-2</v>
      </c>
      <c r="F1374" s="20">
        <v>-3.1372999999999999E-5</v>
      </c>
      <c r="G1374" s="20">
        <v>1.0314E-5</v>
      </c>
    </row>
    <row r="1375" spans="1:7" ht="22.5" x14ac:dyDescent="0.2">
      <c r="A1375" s="12" t="s">
        <v>2268</v>
      </c>
      <c r="B1375" s="10" t="str">
        <f>VLOOKUP(A1375,[4]Feuil1!$A$4:$B$2594,2,FALSE)</f>
        <v>Tumeurs malignes primitives des os, très courte durée</v>
      </c>
      <c r="C1375" s="19">
        <v>677</v>
      </c>
      <c r="D1375" s="32">
        <v>4.3076923099999997E-2</v>
      </c>
      <c r="E1375" s="32">
        <v>-1.4749260000000001E-3</v>
      </c>
      <c r="F1375" s="20">
        <v>-3.9216610000000001E-6</v>
      </c>
      <c r="G1375" s="20">
        <v>3.8577700000000002E-5</v>
      </c>
    </row>
    <row r="1376" spans="1:7" ht="33.75" x14ac:dyDescent="0.2">
      <c r="A1376" s="12" t="s">
        <v>2269</v>
      </c>
      <c r="B1376" s="10" t="str">
        <f>VLOOKUP(A1376,[4]Feuil1!$A$4:$B$2594,2,FALSE)</f>
        <v>Fractures pathologiques et autres tumeurs malignes de l'appareil musculosquelettique et du tissu conjonctif, niveau 1</v>
      </c>
      <c r="C1376" s="19">
        <v>6622</v>
      </c>
      <c r="D1376" s="32">
        <v>-4.4284097000000001E-2</v>
      </c>
      <c r="E1376" s="32">
        <v>-2.0133234999999999E-2</v>
      </c>
      <c r="F1376" s="20">
        <v>-5.3334599999999997E-4</v>
      </c>
      <c r="G1376" s="20">
        <v>3.7734379999999998E-4</v>
      </c>
    </row>
    <row r="1377" spans="1:7" ht="33.75" x14ac:dyDescent="0.2">
      <c r="A1377" s="12" t="s">
        <v>2270</v>
      </c>
      <c r="B1377" s="10" t="str">
        <f>VLOOKUP(A1377,[4]Feuil1!$A$4:$B$2594,2,FALSE)</f>
        <v>Fractures pathologiques et autres tumeurs malignes de l'appareil musculosquelettique et du tissu conjonctif, niveau 2</v>
      </c>
      <c r="C1377" s="19">
        <v>9508</v>
      </c>
      <c r="D1377" s="32">
        <v>6.1344823700000002E-2</v>
      </c>
      <c r="E1377" s="32">
        <v>1.5811965800000001E-2</v>
      </c>
      <c r="F1377" s="20">
        <v>5.8040580000000004E-4</v>
      </c>
      <c r="G1377" s="20">
        <v>5.4179779999999995E-4</v>
      </c>
    </row>
    <row r="1378" spans="1:7" ht="33.75" x14ac:dyDescent="0.2">
      <c r="A1378" s="12" t="s">
        <v>2271</v>
      </c>
      <c r="B1378" s="10" t="str">
        <f>VLOOKUP(A1378,[4]Feuil1!$A$4:$B$2594,2,FALSE)</f>
        <v>Fractures pathologiques et autres tumeurs malignes de l'appareil musculosquelettique et du tissu conjonctif, niveau 3</v>
      </c>
      <c r="C1378" s="19">
        <v>8272</v>
      </c>
      <c r="D1378" s="32">
        <v>3.6710918500000002E-2</v>
      </c>
      <c r="E1378" s="32">
        <v>8.0883313700000001E-2</v>
      </c>
      <c r="F1378" s="20">
        <v>2.4275081000000001E-3</v>
      </c>
      <c r="G1378" s="20">
        <v>4.713664E-4</v>
      </c>
    </row>
    <row r="1379" spans="1:7" ht="33.75" x14ac:dyDescent="0.2">
      <c r="A1379" s="12" t="s">
        <v>2272</v>
      </c>
      <c r="B1379" s="10" t="str">
        <f>VLOOKUP(A1379,[4]Feuil1!$A$4:$B$2594,2,FALSE)</f>
        <v>Fractures pathologiques et autres tumeurs malignes de l'appareil musculosquelettique et du tissu conjonctif, niveau 4</v>
      </c>
      <c r="C1379" s="19">
        <v>1809</v>
      </c>
      <c r="D1379" s="32">
        <v>0.18886539820000001</v>
      </c>
      <c r="E1379" s="32">
        <v>7.2317723799999997E-2</v>
      </c>
      <c r="F1379" s="20">
        <v>4.7844260000000003E-4</v>
      </c>
      <c r="G1379" s="20">
        <v>1.030829E-4</v>
      </c>
    </row>
    <row r="1380" spans="1:7" ht="33.75" x14ac:dyDescent="0.2">
      <c r="A1380" s="12" t="s">
        <v>2273</v>
      </c>
      <c r="B1380" s="10" t="str">
        <f>VLOOKUP(A1380,[4]Feuil1!$A$4:$B$2594,2,FALSE)</f>
        <v>Fractures pathologiques et autres tumeurs malignes de l'appareil musculosquelettique et du tissu conjonctif, très courte durée</v>
      </c>
      <c r="C1380" s="19">
        <v>4464</v>
      </c>
      <c r="D1380" s="32">
        <v>1.9207967699999998E-2</v>
      </c>
      <c r="E1380" s="32">
        <v>3.8622615200000002E-2</v>
      </c>
      <c r="F1380" s="20">
        <v>6.5099570000000005E-4</v>
      </c>
      <c r="G1380" s="20">
        <v>2.5437369999999998E-4</v>
      </c>
    </row>
    <row r="1381" spans="1:7" x14ac:dyDescent="0.2">
      <c r="A1381" s="12" t="s">
        <v>2274</v>
      </c>
      <c r="B1381" s="10" t="str">
        <f>VLOOKUP(A1381,[4]Feuil1!$A$4:$B$2594,2,FALSE)</f>
        <v>Fractures du rachis, niveau 1</v>
      </c>
      <c r="C1381" s="19">
        <v>14455</v>
      </c>
      <c r="D1381" s="32">
        <v>5.56277222E-2</v>
      </c>
      <c r="E1381" s="32">
        <v>4.6254071700000003E-2</v>
      </c>
      <c r="F1381" s="20">
        <v>2.5059412999999999E-3</v>
      </c>
      <c r="G1381" s="20">
        <v>8.2369449999999999E-4</v>
      </c>
    </row>
    <row r="1382" spans="1:7" x14ac:dyDescent="0.2">
      <c r="A1382" s="12" t="s">
        <v>2275</v>
      </c>
      <c r="B1382" s="10" t="str">
        <f>VLOOKUP(A1382,[4]Feuil1!$A$4:$B$2594,2,FALSE)</f>
        <v>Fractures du rachis, niveau 2</v>
      </c>
      <c r="C1382" s="19">
        <v>5977</v>
      </c>
      <c r="D1382" s="32">
        <v>4.23446746E-2</v>
      </c>
      <c r="E1382" s="32">
        <v>6.0315770800000001E-2</v>
      </c>
      <c r="F1382" s="20">
        <v>1.3333647000000001E-3</v>
      </c>
      <c r="G1382" s="20">
        <v>3.4058960000000002E-4</v>
      </c>
    </row>
    <row r="1383" spans="1:7" x14ac:dyDescent="0.2">
      <c r="A1383" s="12" t="s">
        <v>2276</v>
      </c>
      <c r="B1383" s="10" t="str">
        <f>VLOOKUP(A1383,[4]Feuil1!$A$4:$B$2594,2,FALSE)</f>
        <v>Fractures du rachis, niveau 3</v>
      </c>
      <c r="C1383" s="19">
        <v>8773</v>
      </c>
      <c r="D1383" s="32">
        <v>0.1121115306</v>
      </c>
      <c r="E1383" s="32">
        <v>0.14559937319999999</v>
      </c>
      <c r="F1383" s="20">
        <v>4.3726518999999998E-3</v>
      </c>
      <c r="G1383" s="20">
        <v>4.9991510000000001E-4</v>
      </c>
    </row>
    <row r="1384" spans="1:7" x14ac:dyDescent="0.2">
      <c r="A1384" s="12" t="s">
        <v>2277</v>
      </c>
      <c r="B1384" s="10" t="str">
        <f>VLOOKUP(A1384,[4]Feuil1!$A$4:$B$2594,2,FALSE)</f>
        <v>Fractures du rachis, niveau 4</v>
      </c>
      <c r="C1384" s="19">
        <v>561</v>
      </c>
      <c r="D1384" s="32">
        <v>6.57276995E-2</v>
      </c>
      <c r="E1384" s="32">
        <v>0.23568281939999999</v>
      </c>
      <c r="F1384" s="20">
        <v>4.1961770000000003E-4</v>
      </c>
      <c r="G1384" s="20">
        <v>3.1967700000000002E-5</v>
      </c>
    </row>
    <row r="1385" spans="1:7" ht="22.5" x14ac:dyDescent="0.2">
      <c r="A1385" s="12" t="s">
        <v>2278</v>
      </c>
      <c r="B1385" s="10" t="str">
        <f>VLOOKUP(A1385,[4]Feuil1!$A$4:$B$2594,2,FALSE)</f>
        <v>Sciatiques et autres radiculopathies, niveau 1</v>
      </c>
      <c r="C1385" s="19">
        <v>10697</v>
      </c>
      <c r="D1385" s="32">
        <v>-4.8547067999999999E-2</v>
      </c>
      <c r="E1385" s="32">
        <v>-2.1854426E-2</v>
      </c>
      <c r="F1385" s="20">
        <v>-9.3727700000000003E-4</v>
      </c>
      <c r="G1385" s="20">
        <v>6.0955109999999999E-4</v>
      </c>
    </row>
    <row r="1386" spans="1:7" ht="22.5" x14ac:dyDescent="0.2">
      <c r="A1386" s="12" t="s">
        <v>2279</v>
      </c>
      <c r="B1386" s="10" t="str">
        <f>VLOOKUP(A1386,[4]Feuil1!$A$4:$B$2594,2,FALSE)</f>
        <v>Sciatiques et autres radiculopathies, niveau 2</v>
      </c>
      <c r="C1386" s="19">
        <v>4610</v>
      </c>
      <c r="D1386" s="32">
        <v>4.292767E-4</v>
      </c>
      <c r="E1386" s="32">
        <v>-1.0941858E-2</v>
      </c>
      <c r="F1386" s="20">
        <v>-2.0000500000000001E-4</v>
      </c>
      <c r="G1386" s="20">
        <v>2.6269329999999998E-4</v>
      </c>
    </row>
    <row r="1387" spans="1:7" ht="22.5" x14ac:dyDescent="0.2">
      <c r="A1387" s="12" t="s">
        <v>2280</v>
      </c>
      <c r="B1387" s="10" t="str">
        <f>VLOOKUP(A1387,[4]Feuil1!$A$4:$B$2594,2,FALSE)</f>
        <v>Sciatiques et autres radiculopathies, niveau 3</v>
      </c>
      <c r="C1387" s="19">
        <v>2193</v>
      </c>
      <c r="D1387" s="32">
        <v>8.2949309000000006E-3</v>
      </c>
      <c r="E1387" s="32">
        <v>2.2851920000000001E-3</v>
      </c>
      <c r="F1387" s="20">
        <v>1.96083E-5</v>
      </c>
      <c r="G1387" s="20">
        <v>1.2496450000000001E-4</v>
      </c>
    </row>
    <row r="1388" spans="1:7" ht="22.5" x14ac:dyDescent="0.2">
      <c r="A1388" s="12" t="s">
        <v>2281</v>
      </c>
      <c r="B1388" s="10" t="str">
        <f>VLOOKUP(A1388,[4]Feuil1!$A$4:$B$2594,2,FALSE)</f>
        <v>Sciatiques et autres radiculopathies, niveau 4</v>
      </c>
      <c r="C1388" s="19">
        <v>80</v>
      </c>
      <c r="D1388" s="32">
        <v>-0.16049382700000001</v>
      </c>
      <c r="E1388" s="32">
        <v>0.1764705882</v>
      </c>
      <c r="F1388" s="20">
        <v>4.70599E-5</v>
      </c>
      <c r="G1388" s="20">
        <v>4.5586692000000002E-6</v>
      </c>
    </row>
    <row r="1389" spans="1:7" ht="22.5" x14ac:dyDescent="0.2">
      <c r="A1389" s="12" t="s">
        <v>2282</v>
      </c>
      <c r="B1389" s="10" t="str">
        <f>VLOOKUP(A1389,[4]Feuil1!$A$4:$B$2594,2,FALSE)</f>
        <v>Sciatiques et autres radiculopathies, très courte durée</v>
      </c>
      <c r="C1389" s="19">
        <v>5441</v>
      </c>
      <c r="D1389" s="32">
        <v>-0.108809135</v>
      </c>
      <c r="E1389" s="32">
        <v>-4.027091E-3</v>
      </c>
      <c r="F1389" s="20">
        <v>-8.6277000000000001E-5</v>
      </c>
      <c r="G1389" s="20">
        <v>3.1004649999999997E-4</v>
      </c>
    </row>
    <row r="1390" spans="1:7" x14ac:dyDescent="0.2">
      <c r="A1390" s="12" t="s">
        <v>2283</v>
      </c>
      <c r="B1390" s="10" t="str">
        <f>VLOOKUP(A1390,[4]Feuil1!$A$4:$B$2594,2,FALSE)</f>
        <v>Autres rachialgies, niveau 1</v>
      </c>
      <c r="C1390" s="19">
        <v>8838</v>
      </c>
      <c r="D1390" s="32">
        <v>-1.9593956999999999E-2</v>
      </c>
      <c r="E1390" s="32">
        <v>6.3929689400000003E-2</v>
      </c>
      <c r="F1390" s="20">
        <v>2.0824019000000001E-3</v>
      </c>
      <c r="G1390" s="20">
        <v>5.0361899999999996E-4</v>
      </c>
    </row>
    <row r="1391" spans="1:7" x14ac:dyDescent="0.2">
      <c r="A1391" s="12" t="s">
        <v>2284</v>
      </c>
      <c r="B1391" s="10" t="str">
        <f>VLOOKUP(A1391,[4]Feuil1!$A$4:$B$2594,2,FALSE)</f>
        <v>Autres rachialgies, niveau 2</v>
      </c>
      <c r="C1391" s="19">
        <v>4634</v>
      </c>
      <c r="D1391" s="32">
        <v>8.84146341E-2</v>
      </c>
      <c r="E1391" s="32">
        <v>8.14659197E-2</v>
      </c>
      <c r="F1391" s="20">
        <v>1.3686597E-3</v>
      </c>
      <c r="G1391" s="20">
        <v>2.6406090000000003E-4</v>
      </c>
    </row>
    <row r="1392" spans="1:7" x14ac:dyDescent="0.2">
      <c r="A1392" s="12" t="s">
        <v>2285</v>
      </c>
      <c r="B1392" s="10" t="str">
        <f>VLOOKUP(A1392,[4]Feuil1!$A$4:$B$2594,2,FALSE)</f>
        <v>Autres rachialgies, niveau 3</v>
      </c>
      <c r="C1392" s="19">
        <v>3363</v>
      </c>
      <c r="D1392" s="32">
        <v>0.12623066099999999</v>
      </c>
      <c r="E1392" s="32">
        <v>4.9953168899999997E-2</v>
      </c>
      <c r="F1392" s="20">
        <v>6.2746570000000003E-4</v>
      </c>
      <c r="G1392" s="20">
        <v>1.9163510000000001E-4</v>
      </c>
    </row>
    <row r="1393" spans="1:7" x14ac:dyDescent="0.2">
      <c r="A1393" s="12" t="s">
        <v>2286</v>
      </c>
      <c r="B1393" s="10" t="str">
        <f>VLOOKUP(A1393,[4]Feuil1!$A$4:$B$2594,2,FALSE)</f>
        <v>Autres rachialgies, niveau 4</v>
      </c>
      <c r="C1393" s="19">
        <v>107</v>
      </c>
      <c r="D1393" s="32">
        <v>-0.11864406800000001</v>
      </c>
      <c r="E1393" s="32">
        <v>2.88461538E-2</v>
      </c>
      <c r="F1393" s="20">
        <v>1.1765E-5</v>
      </c>
      <c r="G1393" s="20">
        <v>6.0972201000000003E-6</v>
      </c>
    </row>
    <row r="1394" spans="1:7" x14ac:dyDescent="0.2">
      <c r="A1394" s="12" t="s">
        <v>2287</v>
      </c>
      <c r="B1394" s="10" t="str">
        <f>VLOOKUP(A1394,[4]Feuil1!$A$4:$B$2594,2,FALSE)</f>
        <v>Autres rachialgies, très courte durée</v>
      </c>
      <c r="C1394" s="19">
        <v>8601</v>
      </c>
      <c r="D1394" s="32">
        <v>-3.6249999999999998E-2</v>
      </c>
      <c r="E1394" s="32">
        <v>1.2616436700000001E-2</v>
      </c>
      <c r="F1394" s="20">
        <v>4.1961770000000003E-4</v>
      </c>
      <c r="G1394" s="20">
        <v>4.9011390000000001E-4</v>
      </c>
    </row>
    <row r="1395" spans="1:7" ht="22.5" x14ac:dyDescent="0.2">
      <c r="A1395" s="12" t="s">
        <v>2288</v>
      </c>
      <c r="B1395" s="10" t="str">
        <f>VLOOKUP(A1395,[4]Feuil1!$A$4:$B$2594,2,FALSE)</f>
        <v>Autres pathologies rachidiennes relevant d'un traitement médical, niveau 1</v>
      </c>
      <c r="C1395" s="19">
        <v>13480</v>
      </c>
      <c r="D1395" s="32">
        <v>-2.0843888000000001E-2</v>
      </c>
      <c r="E1395" s="32">
        <v>-3.6218489999999999E-3</v>
      </c>
      <c r="F1395" s="20">
        <v>-1.9216099999999999E-4</v>
      </c>
      <c r="G1395" s="20">
        <v>7.6813580000000003E-4</v>
      </c>
    </row>
    <row r="1396" spans="1:7" ht="22.5" x14ac:dyDescent="0.2">
      <c r="A1396" s="12" t="s">
        <v>2289</v>
      </c>
      <c r="B1396" s="10" t="str">
        <f>VLOOKUP(A1396,[4]Feuil1!$A$4:$B$2594,2,FALSE)</f>
        <v>Autres pathologies rachidiennes relevant d'un traitement médical, niveau 2</v>
      </c>
      <c r="C1396" s="19">
        <v>8291</v>
      </c>
      <c r="D1396" s="32">
        <v>-3.0015977999999999E-2</v>
      </c>
      <c r="E1396" s="32">
        <v>-2.4473466999999999E-2</v>
      </c>
      <c r="F1396" s="20">
        <v>-8.1570500000000001E-4</v>
      </c>
      <c r="G1396" s="20">
        <v>4.7244909999999998E-4</v>
      </c>
    </row>
    <row r="1397" spans="1:7" ht="22.5" x14ac:dyDescent="0.2">
      <c r="A1397" s="12" t="s">
        <v>2290</v>
      </c>
      <c r="B1397" s="10" t="str">
        <f>VLOOKUP(A1397,[4]Feuil1!$A$4:$B$2594,2,FALSE)</f>
        <v>Autres pathologies rachidiennes relevant d'un traitement médical, niveau 3</v>
      </c>
      <c r="C1397" s="19">
        <v>9788</v>
      </c>
      <c r="D1397" s="32">
        <v>1.6927362299999998E-2</v>
      </c>
      <c r="E1397" s="32">
        <v>3.1184155099999999E-2</v>
      </c>
      <c r="F1397" s="20">
        <v>1.1608116000000001E-3</v>
      </c>
      <c r="G1397" s="20">
        <v>5.5775319999999998E-4</v>
      </c>
    </row>
    <row r="1398" spans="1:7" ht="22.5" x14ac:dyDescent="0.2">
      <c r="A1398" s="12" t="s">
        <v>2291</v>
      </c>
      <c r="B1398" s="10" t="str">
        <f>VLOOKUP(A1398,[4]Feuil1!$A$4:$B$2594,2,FALSE)</f>
        <v>Autres pathologies rachidiennes relevant d'un traitement médical, niveau 4</v>
      </c>
      <c r="C1398" s="19">
        <v>490</v>
      </c>
      <c r="D1398" s="32">
        <v>9.5238094999999991E-3</v>
      </c>
      <c r="E1398" s="32">
        <v>0.15566037739999999</v>
      </c>
      <c r="F1398" s="20">
        <v>2.5882960000000001E-4</v>
      </c>
      <c r="G1398" s="20">
        <v>2.7921800000000001E-5</v>
      </c>
    </row>
    <row r="1399" spans="1:7" ht="22.5" x14ac:dyDescent="0.2">
      <c r="A1399" s="12" t="s">
        <v>2292</v>
      </c>
      <c r="B1399" s="10" t="str">
        <f>VLOOKUP(A1399,[4]Feuil1!$A$4:$B$2594,2,FALSE)</f>
        <v>Autres pathologies rachidiennes relevant d'un traitement médical, très courte durée</v>
      </c>
      <c r="C1399" s="19">
        <v>24915</v>
      </c>
      <c r="D1399" s="32">
        <v>-1.8414176000000001E-2</v>
      </c>
      <c r="E1399" s="32">
        <v>3.48571191E-2</v>
      </c>
      <c r="F1399" s="20">
        <v>3.2863518000000001E-3</v>
      </c>
      <c r="G1399" s="20">
        <v>1.4197406000000001E-3</v>
      </c>
    </row>
    <row r="1400" spans="1:7" ht="22.5" x14ac:dyDescent="0.2">
      <c r="A1400" s="12" t="s">
        <v>2293</v>
      </c>
      <c r="B1400" s="10" t="str">
        <f>VLOOKUP(A1400,[4]Feuil1!$A$4:$B$2594,2,FALSE)</f>
        <v>Rhumatismes et raideurs articulaires, niveau 1</v>
      </c>
      <c r="C1400" s="19">
        <v>2519</v>
      </c>
      <c r="D1400" s="32">
        <v>8.5504885999999995E-3</v>
      </c>
      <c r="E1400" s="32">
        <v>1.6955995200000001E-2</v>
      </c>
      <c r="F1400" s="20">
        <v>1.647098E-4</v>
      </c>
      <c r="G1400" s="20">
        <v>1.4354109999999999E-4</v>
      </c>
    </row>
    <row r="1401" spans="1:7" ht="22.5" x14ac:dyDescent="0.2">
      <c r="A1401" s="12" t="s">
        <v>2294</v>
      </c>
      <c r="B1401" s="10" t="str">
        <f>VLOOKUP(A1401,[4]Feuil1!$A$4:$B$2594,2,FALSE)</f>
        <v>Rhumatismes et raideurs articulaires, niveau 2</v>
      </c>
      <c r="C1401" s="19">
        <v>835</v>
      </c>
      <c r="D1401" s="32">
        <v>-3.685504E-3</v>
      </c>
      <c r="E1401" s="32">
        <v>2.9593094899999998E-2</v>
      </c>
      <c r="F1401" s="20">
        <v>9.4119900000000007E-5</v>
      </c>
      <c r="G1401" s="20">
        <v>4.7581099999999997E-5</v>
      </c>
    </row>
    <row r="1402" spans="1:7" ht="22.5" x14ac:dyDescent="0.2">
      <c r="A1402" s="12" t="s">
        <v>2295</v>
      </c>
      <c r="B1402" s="10" t="str">
        <f>VLOOKUP(A1402,[4]Feuil1!$A$4:$B$2594,2,FALSE)</f>
        <v>Rhumatismes et raideurs articulaires, niveau 3</v>
      </c>
      <c r="C1402" s="19">
        <v>123</v>
      </c>
      <c r="D1402" s="32">
        <v>0.1160714286</v>
      </c>
      <c r="E1402" s="32">
        <v>-1.6E-2</v>
      </c>
      <c r="F1402" s="20">
        <v>-7.8433220000000001E-6</v>
      </c>
      <c r="G1402" s="20">
        <v>7.0089540000000001E-6</v>
      </c>
    </row>
    <row r="1403" spans="1:7" ht="22.5" x14ac:dyDescent="0.2">
      <c r="A1403" s="12" t="s">
        <v>2296</v>
      </c>
      <c r="B1403" s="10" t="str">
        <f>VLOOKUP(A1403,[4]Feuil1!$A$4:$B$2594,2,FALSE)</f>
        <v>Rhumatismes et raideurs articulaires, niveau 4</v>
      </c>
      <c r="C1403" s="19">
        <v>9</v>
      </c>
      <c r="D1403" s="32">
        <v>0.33333333329999998</v>
      </c>
      <c r="E1403" s="32">
        <v>0.125</v>
      </c>
      <c r="F1403" s="20">
        <v>3.9216609000000001E-6</v>
      </c>
      <c r="G1403" s="20">
        <v>5.1285028999999998E-7</v>
      </c>
    </row>
    <row r="1404" spans="1:7" ht="22.5" x14ac:dyDescent="0.2">
      <c r="A1404" s="12" t="s">
        <v>2297</v>
      </c>
      <c r="B1404" s="10" t="str">
        <f>VLOOKUP(A1404,[4]Feuil1!$A$4:$B$2594,2,FALSE)</f>
        <v>Rhumatismes et raideurs articulaires, très courte durée</v>
      </c>
      <c r="C1404" s="19">
        <v>1983</v>
      </c>
      <c r="D1404" s="32">
        <v>-0.124346917</v>
      </c>
      <c r="E1404" s="32">
        <v>0.18317422429999999</v>
      </c>
      <c r="F1404" s="20">
        <v>1.2039499E-3</v>
      </c>
      <c r="G1404" s="20">
        <v>1.12998E-4</v>
      </c>
    </row>
    <row r="1405" spans="1:7" ht="22.5" x14ac:dyDescent="0.2">
      <c r="A1405" s="12" t="s">
        <v>2298</v>
      </c>
      <c r="B1405" s="10" t="str">
        <f>VLOOKUP(A1405,[4]Feuil1!$A$4:$B$2594,2,FALSE)</f>
        <v>Ostéomyélites aigües (y compris vertébrales) et arthrites septiques, niveau 1</v>
      </c>
      <c r="C1405" s="19">
        <v>2319</v>
      </c>
      <c r="D1405" s="32">
        <v>-2.4769102000000001E-2</v>
      </c>
      <c r="E1405" s="32">
        <v>-1.721911E-3</v>
      </c>
      <c r="F1405" s="20">
        <v>-1.5687000000000001E-5</v>
      </c>
      <c r="G1405" s="20">
        <v>1.321444E-4</v>
      </c>
    </row>
    <row r="1406" spans="1:7" ht="22.5" x14ac:dyDescent="0.2">
      <c r="A1406" s="12" t="s">
        <v>2299</v>
      </c>
      <c r="B1406" s="10" t="str">
        <f>VLOOKUP(A1406,[4]Feuil1!$A$4:$B$2594,2,FALSE)</f>
        <v>Ostéomyélites aigües (y compris vertébrales) et arthrites septiques, niveau 2</v>
      </c>
      <c r="C1406" s="19">
        <v>1688</v>
      </c>
      <c r="D1406" s="32">
        <v>6.5771812099999993E-2</v>
      </c>
      <c r="E1406" s="32">
        <v>6.2972292200000002E-2</v>
      </c>
      <c r="F1406" s="20">
        <v>3.9216609999999998E-4</v>
      </c>
      <c r="G1406" s="20">
        <v>9.6187900000000001E-5</v>
      </c>
    </row>
    <row r="1407" spans="1:7" ht="22.5" x14ac:dyDescent="0.2">
      <c r="A1407" s="12" t="s">
        <v>2300</v>
      </c>
      <c r="B1407" s="10" t="str">
        <f>VLOOKUP(A1407,[4]Feuil1!$A$4:$B$2594,2,FALSE)</f>
        <v>Ostéomyélites aigües (y compris vertébrales) et arthrites septiques, niveau 3</v>
      </c>
      <c r="C1407" s="19">
        <v>3237</v>
      </c>
      <c r="D1407" s="32">
        <v>2.89555326E-2</v>
      </c>
      <c r="E1407" s="32">
        <v>8.4422110600000003E-2</v>
      </c>
      <c r="F1407" s="20">
        <v>9.8825850000000006E-4</v>
      </c>
      <c r="G1407" s="20">
        <v>1.844552E-4</v>
      </c>
    </row>
    <row r="1408" spans="1:7" ht="22.5" x14ac:dyDescent="0.2">
      <c r="A1408" s="12" t="s">
        <v>2301</v>
      </c>
      <c r="B1408" s="10" t="str">
        <f>VLOOKUP(A1408,[4]Feuil1!$A$4:$B$2594,2,FALSE)</f>
        <v>Ostéomyélites aigües (y compris vertébrales) et arthrites septiques, niveau 4</v>
      </c>
      <c r="C1408" s="19">
        <v>2033</v>
      </c>
      <c r="D1408" s="32">
        <v>0.17475728160000001</v>
      </c>
      <c r="E1408" s="32">
        <v>5.0103305799999998E-2</v>
      </c>
      <c r="F1408" s="20">
        <v>3.8040110000000003E-4</v>
      </c>
      <c r="G1408" s="20">
        <v>1.158472E-4</v>
      </c>
    </row>
    <row r="1409" spans="1:7" ht="33.75" x14ac:dyDescent="0.2">
      <c r="A1409" s="12" t="s">
        <v>2302</v>
      </c>
      <c r="B1409" s="10" t="str">
        <f>VLOOKUP(A1409,[4]Feuil1!$A$4:$B$2594,2,FALSE)</f>
        <v>Ostéomyélites aigües (y compris vertébrales) et arthrites septiques, très courte durée</v>
      </c>
      <c r="C1409" s="19">
        <v>1742</v>
      </c>
      <c r="D1409" s="32">
        <v>6.4591897000000004E-3</v>
      </c>
      <c r="E1409" s="32">
        <v>1.6336056000000002E-2</v>
      </c>
      <c r="F1409" s="20">
        <v>1.0980650000000001E-4</v>
      </c>
      <c r="G1409" s="20">
        <v>9.9265000000000006E-5</v>
      </c>
    </row>
    <row r="1410" spans="1:7" x14ac:dyDescent="0.2">
      <c r="A1410" s="12" t="s">
        <v>2303</v>
      </c>
      <c r="B1410" s="10" t="str">
        <f>VLOOKUP(A1410,[4]Feuil1!$A$4:$B$2594,2,FALSE)</f>
        <v>Ostéomyélites chroniques, niveau 1</v>
      </c>
      <c r="C1410" s="19">
        <v>582</v>
      </c>
      <c r="D1410" s="32">
        <v>9.7014925399999993E-2</v>
      </c>
      <c r="E1410" s="32">
        <v>-1.0204082E-2</v>
      </c>
      <c r="F1410" s="20">
        <v>-2.353E-5</v>
      </c>
      <c r="G1410" s="20">
        <v>3.3164299999999997E-5</v>
      </c>
    </row>
    <row r="1411" spans="1:7" x14ac:dyDescent="0.2">
      <c r="A1411" s="12" t="s">
        <v>2304</v>
      </c>
      <c r="B1411" s="10" t="str">
        <f>VLOOKUP(A1411,[4]Feuil1!$A$4:$B$2594,2,FALSE)</f>
        <v>Ostéomyélites chroniques, niveau 2</v>
      </c>
      <c r="C1411" s="19">
        <v>485</v>
      </c>
      <c r="D1411" s="32">
        <v>-2.6548672999999998E-2</v>
      </c>
      <c r="E1411" s="32">
        <v>0.1022727273</v>
      </c>
      <c r="F1411" s="20">
        <v>1.764747E-4</v>
      </c>
      <c r="G1411" s="20">
        <v>2.76369E-5</v>
      </c>
    </row>
    <row r="1412" spans="1:7" x14ac:dyDescent="0.2">
      <c r="A1412" s="12" t="s">
        <v>2305</v>
      </c>
      <c r="B1412" s="10" t="str">
        <f>VLOOKUP(A1412,[4]Feuil1!$A$4:$B$2594,2,FALSE)</f>
        <v>Ostéomyélites chroniques, niveau 3</v>
      </c>
      <c r="C1412" s="19">
        <v>972</v>
      </c>
      <c r="D1412" s="32">
        <v>0.23473541379999999</v>
      </c>
      <c r="E1412" s="32">
        <v>6.8131868100000006E-2</v>
      </c>
      <c r="F1412" s="20">
        <v>2.43143E-4</v>
      </c>
      <c r="G1412" s="20">
        <v>5.5387799999999998E-5</v>
      </c>
    </row>
    <row r="1413" spans="1:7" x14ac:dyDescent="0.2">
      <c r="A1413" s="12" t="s">
        <v>2306</v>
      </c>
      <c r="B1413" s="10" t="str">
        <f>VLOOKUP(A1413,[4]Feuil1!$A$4:$B$2594,2,FALSE)</f>
        <v>Ostéomyélites chroniques, niveau 4</v>
      </c>
      <c r="C1413" s="19">
        <v>581</v>
      </c>
      <c r="D1413" s="32">
        <v>3.6437246999999999E-2</v>
      </c>
      <c r="E1413" s="32">
        <v>0.134765625</v>
      </c>
      <c r="F1413" s="20">
        <v>2.7059460000000002E-4</v>
      </c>
      <c r="G1413" s="20">
        <v>3.3107300000000001E-5</v>
      </c>
    </row>
    <row r="1414" spans="1:7" ht="22.5" x14ac:dyDescent="0.2">
      <c r="A1414" s="12" t="s">
        <v>2307</v>
      </c>
      <c r="B1414" s="10" t="str">
        <f>VLOOKUP(A1414,[4]Feuil1!$A$4:$B$2594,2,FALSE)</f>
        <v>Ostéomyélites chroniques, très courte durée</v>
      </c>
      <c r="C1414" s="19">
        <v>1149</v>
      </c>
      <c r="D1414" s="32">
        <v>8.9552238800000003E-2</v>
      </c>
      <c r="E1414" s="32">
        <v>4.9315068500000003E-2</v>
      </c>
      <c r="F1414" s="20">
        <v>2.1176969999999999E-4</v>
      </c>
      <c r="G1414" s="20">
        <v>6.5473899999999997E-5</v>
      </c>
    </row>
    <row r="1415" spans="1:7" ht="22.5" x14ac:dyDescent="0.2">
      <c r="A1415" s="12" t="s">
        <v>2308</v>
      </c>
      <c r="B1415" s="10" t="str">
        <f>VLOOKUP(A1415,[4]Feuil1!$A$4:$B$2594,2,FALSE)</f>
        <v>Ablation de matériel sans acte classant, niveau 1</v>
      </c>
      <c r="C1415" s="19">
        <v>1337</v>
      </c>
      <c r="D1415" s="32">
        <v>-0.169337607</v>
      </c>
      <c r="E1415" s="32">
        <v>-0.140192926</v>
      </c>
      <c r="F1415" s="20">
        <v>-8.5492200000000004E-4</v>
      </c>
      <c r="G1415" s="20">
        <v>7.6186799999999994E-5</v>
      </c>
    </row>
    <row r="1416" spans="1:7" ht="22.5" x14ac:dyDescent="0.2">
      <c r="A1416" s="12" t="s">
        <v>2309</v>
      </c>
      <c r="B1416" s="10" t="str">
        <f>VLOOKUP(A1416,[4]Feuil1!$A$4:$B$2594,2,FALSE)</f>
        <v>Ablation de matériel sans acte classant, niveau 2</v>
      </c>
      <c r="C1416" s="19">
        <v>7</v>
      </c>
      <c r="D1416" s="32">
        <v>-0.16666666699999999</v>
      </c>
      <c r="E1416" s="32">
        <v>0.4</v>
      </c>
      <c r="F1416" s="20">
        <v>7.8433218000000002E-6</v>
      </c>
      <c r="G1416" s="20">
        <v>3.9888355999999998E-7</v>
      </c>
    </row>
    <row r="1417" spans="1:7" ht="22.5" x14ac:dyDescent="0.2">
      <c r="A1417" s="12" t="s">
        <v>2310</v>
      </c>
      <c r="B1417" s="10" t="str">
        <f>VLOOKUP(A1417,[4]Feuil1!$A$4:$B$2594,2,FALSE)</f>
        <v>Ablation de matériel sans acte classant, niveau 3</v>
      </c>
      <c r="C1417" s="19">
        <v>9</v>
      </c>
      <c r="D1417" s="32">
        <v>-0.38461538499999998</v>
      </c>
      <c r="E1417" s="32">
        <v>0.125</v>
      </c>
      <c r="F1417" s="20">
        <v>3.9216609000000001E-6</v>
      </c>
      <c r="G1417" s="20">
        <v>5.1285028999999998E-7</v>
      </c>
    </row>
    <row r="1418" spans="1:7" ht="22.5" x14ac:dyDescent="0.2">
      <c r="A1418" s="12" t="s">
        <v>2311</v>
      </c>
      <c r="B1418" s="10" t="str">
        <f>VLOOKUP(A1418,[4]Feuil1!$A$4:$B$2594,2,FALSE)</f>
        <v>Ablation de matériel sans acte classant, niveau 4</v>
      </c>
      <c r="C1418" s="19">
        <v>4</v>
      </c>
      <c r="D1418" s="32">
        <v>0.5</v>
      </c>
      <c r="E1418" s="32">
        <v>0.33333333329999998</v>
      </c>
      <c r="F1418" s="20">
        <v>3.9216609000000001E-6</v>
      </c>
      <c r="G1418" s="20">
        <v>2.2793346000000001E-7</v>
      </c>
    </row>
    <row r="1419" spans="1:7" ht="22.5" x14ac:dyDescent="0.2">
      <c r="A1419" s="12" t="s">
        <v>2312</v>
      </c>
      <c r="B1419" s="10" t="str">
        <f>VLOOKUP(A1419,[4]Feuil1!$A$4:$B$2594,2,FALSE)</f>
        <v>Ablation de matériel sans acte classant, très courte durée</v>
      </c>
      <c r="C1419" s="19">
        <v>1689</v>
      </c>
      <c r="D1419" s="32">
        <v>-0.19049387300000001</v>
      </c>
      <c r="E1419" s="32">
        <v>-0.22522935799999999</v>
      </c>
      <c r="F1419" s="20">
        <v>-1.925536E-3</v>
      </c>
      <c r="G1419" s="20">
        <v>9.6244900000000004E-5</v>
      </c>
    </row>
    <row r="1420" spans="1:7" x14ac:dyDescent="0.2">
      <c r="A1420" s="12" t="s">
        <v>2313</v>
      </c>
      <c r="B1420" s="10" t="str">
        <f>VLOOKUP(A1420,[4]Feuil1!$A$4:$B$2594,2,FALSE)</f>
        <v>Algoneurodystrophie, niveau 1</v>
      </c>
      <c r="C1420" s="19">
        <v>797</v>
      </c>
      <c r="D1420" s="32">
        <v>-0.112603306</v>
      </c>
      <c r="E1420" s="32">
        <v>-7.2176950000000004E-2</v>
      </c>
      <c r="F1420" s="20">
        <v>-2.43143E-4</v>
      </c>
      <c r="G1420" s="20">
        <v>4.54157E-5</v>
      </c>
    </row>
    <row r="1421" spans="1:7" x14ac:dyDescent="0.2">
      <c r="A1421" s="12" t="s">
        <v>2314</v>
      </c>
      <c r="B1421" s="10" t="str">
        <f>VLOOKUP(A1421,[4]Feuil1!$A$4:$B$2594,2,FALSE)</f>
        <v>Algoneurodystrophie, niveau 2</v>
      </c>
      <c r="C1421" s="19">
        <v>297</v>
      </c>
      <c r="D1421" s="32">
        <v>-4.7138047000000002E-2</v>
      </c>
      <c r="E1421" s="32">
        <v>4.9469964700000001E-2</v>
      </c>
      <c r="F1421" s="20">
        <v>5.49033E-5</v>
      </c>
      <c r="G1421" s="20">
        <v>1.6924099999999999E-5</v>
      </c>
    </row>
    <row r="1422" spans="1:7" x14ac:dyDescent="0.2">
      <c r="A1422" s="12" t="s">
        <v>2315</v>
      </c>
      <c r="B1422" s="10" t="str">
        <f>VLOOKUP(A1422,[4]Feuil1!$A$4:$B$2594,2,FALSE)</f>
        <v>Algoneurodystrophie, niveau 3</v>
      </c>
      <c r="C1422" s="19">
        <v>83</v>
      </c>
      <c r="D1422" s="32">
        <v>0.24675324679999999</v>
      </c>
      <c r="E1422" s="32">
        <v>-0.13541666699999999</v>
      </c>
      <c r="F1422" s="20">
        <v>-5.0982000000000001E-5</v>
      </c>
      <c r="G1422" s="20">
        <v>4.7296192999999997E-6</v>
      </c>
    </row>
    <row r="1423" spans="1:7" x14ac:dyDescent="0.2">
      <c r="A1423" s="12" t="s">
        <v>2316</v>
      </c>
      <c r="B1423" s="10" t="str">
        <f>VLOOKUP(A1423,[4]Feuil1!$A$4:$B$2594,2,FALSE)</f>
        <v>Algoneurodystrophie, niveau 4</v>
      </c>
      <c r="C1423" s="19">
        <v>6</v>
      </c>
      <c r="D1423" s="32">
        <v>-0.33333333300000001</v>
      </c>
      <c r="E1423" s="32">
        <v>-0.25</v>
      </c>
      <c r="F1423" s="20">
        <v>-7.8433220000000001E-6</v>
      </c>
      <c r="G1423" s="20">
        <v>3.4190019000000001E-7</v>
      </c>
    </row>
    <row r="1424" spans="1:7" x14ac:dyDescent="0.2">
      <c r="A1424" s="12" t="s">
        <v>2317</v>
      </c>
      <c r="B1424" s="10" t="str">
        <f>VLOOKUP(A1424,[4]Feuil1!$A$4:$B$2594,2,FALSE)</f>
        <v>Algoneurodystrophie, très courte durée</v>
      </c>
      <c r="C1424" s="19">
        <v>2936</v>
      </c>
      <c r="D1424" s="32">
        <v>-0.19395068800000001</v>
      </c>
      <c r="E1424" s="32">
        <v>-0.47785879399999998</v>
      </c>
      <c r="F1424" s="20">
        <v>-1.0537503E-2</v>
      </c>
      <c r="G1424" s="20">
        <v>1.6730320000000001E-4</v>
      </c>
    </row>
    <row r="1425" spans="1:7" ht="22.5" x14ac:dyDescent="0.2">
      <c r="A1425" s="12" t="s">
        <v>2318</v>
      </c>
      <c r="B1425" s="10" t="str">
        <f>VLOOKUP(A1425,[4]Feuil1!$A$4:$B$2594,2,FALSE)</f>
        <v>Explorations et surveillance de l'appareil musculosquelettique et du tissu conjonctif</v>
      </c>
      <c r="C1425" s="19">
        <v>22763</v>
      </c>
      <c r="D1425" s="32">
        <v>8.0003837100000003E-2</v>
      </c>
      <c r="E1425" s="32">
        <v>1.09250788E-2</v>
      </c>
      <c r="F1425" s="20">
        <v>9.6472859999999997E-4</v>
      </c>
      <c r="G1425" s="20">
        <v>1.2971123999999999E-3</v>
      </c>
    </row>
    <row r="1426" spans="1:7" ht="22.5" x14ac:dyDescent="0.2">
      <c r="A1426" s="12" t="s">
        <v>2319</v>
      </c>
      <c r="B1426" s="10" t="str">
        <f>VLOOKUP(A1426,[4]Feuil1!$A$4:$B$2594,2,FALSE)</f>
        <v>Symptômes et autres recours aux soins de la CMD 08, très courte durée</v>
      </c>
      <c r="C1426" s="19">
        <v>6843</v>
      </c>
      <c r="D1426" s="32">
        <v>7.0472504399999997E-2</v>
      </c>
      <c r="E1426" s="32">
        <v>3.0882796000000001E-2</v>
      </c>
      <c r="F1426" s="20">
        <v>8.0394050000000001E-4</v>
      </c>
      <c r="G1426" s="20">
        <v>3.8993719999999999E-4</v>
      </c>
    </row>
    <row r="1427" spans="1:7" ht="22.5" x14ac:dyDescent="0.2">
      <c r="A1427" s="12" t="s">
        <v>2320</v>
      </c>
      <c r="B1427" s="10" t="str">
        <f>VLOOKUP(A1427,[4]Feuil1!$A$4:$B$2594,2,FALSE)</f>
        <v>Symptômes et autres recours aux soins de la CMD 08</v>
      </c>
      <c r="C1427" s="19">
        <v>16823</v>
      </c>
      <c r="D1427" s="32">
        <v>8.9686099000000005E-3</v>
      </c>
      <c r="E1427" s="32">
        <v>5.3020344300000001E-2</v>
      </c>
      <c r="F1427" s="20">
        <v>3.3216468E-3</v>
      </c>
      <c r="G1427" s="20">
        <v>9.586312E-4</v>
      </c>
    </row>
    <row r="1428" spans="1:7" ht="22.5" x14ac:dyDescent="0.2">
      <c r="A1428" s="12" t="s">
        <v>2321</v>
      </c>
      <c r="B1428" s="10" t="str">
        <f>VLOOKUP(A1428,[4]Feuil1!$A$4:$B$2594,2,FALSE)</f>
        <v>Fractures du bras et de l'avant-bras, âge supérieur à 17 ans, niveau 1</v>
      </c>
      <c r="C1428" s="19">
        <v>5391</v>
      </c>
      <c r="D1428" s="32">
        <v>-6.9462647000000002E-2</v>
      </c>
      <c r="E1428" s="32">
        <v>-5.0880281999999999E-2</v>
      </c>
      <c r="F1428" s="20">
        <v>-1.1333599999999999E-3</v>
      </c>
      <c r="G1428" s="20">
        <v>3.0719729999999999E-4</v>
      </c>
    </row>
    <row r="1429" spans="1:7" ht="22.5" x14ac:dyDescent="0.2">
      <c r="A1429" s="12" t="s">
        <v>2322</v>
      </c>
      <c r="B1429" s="10" t="str">
        <f>VLOOKUP(A1429,[4]Feuil1!$A$4:$B$2594,2,FALSE)</f>
        <v>Fractures du bras et de l'avant-bras, âge supérieur à 17 ans, niveau 2</v>
      </c>
      <c r="C1429" s="19">
        <v>3258</v>
      </c>
      <c r="D1429" s="32">
        <v>1.8093699500000001E-2</v>
      </c>
      <c r="E1429" s="32">
        <v>3.3957473799999999E-2</v>
      </c>
      <c r="F1429" s="20">
        <v>4.1961770000000003E-4</v>
      </c>
      <c r="G1429" s="20">
        <v>1.856518E-4</v>
      </c>
    </row>
    <row r="1430" spans="1:7" ht="22.5" x14ac:dyDescent="0.2">
      <c r="A1430" s="12" t="s">
        <v>2323</v>
      </c>
      <c r="B1430" s="10" t="str">
        <f>VLOOKUP(A1430,[4]Feuil1!$A$4:$B$2594,2,FALSE)</f>
        <v>Fractures du bras et de l'avant-bras, âge supérieur à 17 ans, niveau 3</v>
      </c>
      <c r="C1430" s="19">
        <v>2766</v>
      </c>
      <c r="D1430" s="32">
        <v>8.3226632499999995E-2</v>
      </c>
      <c r="E1430" s="32">
        <v>8.9834515399999995E-2</v>
      </c>
      <c r="F1430" s="20">
        <v>8.9413869999999996E-4</v>
      </c>
      <c r="G1430" s="20">
        <v>1.5761599999999999E-4</v>
      </c>
    </row>
    <row r="1431" spans="1:7" ht="22.5" x14ac:dyDescent="0.2">
      <c r="A1431" s="12" t="s">
        <v>2324</v>
      </c>
      <c r="B1431" s="10" t="str">
        <f>VLOOKUP(A1431,[4]Feuil1!$A$4:$B$2594,2,FALSE)</f>
        <v>Fractures du bras et de l'avant-bras, âge supérieur à 17 ans, niveau 4</v>
      </c>
      <c r="C1431" s="19">
        <v>240</v>
      </c>
      <c r="D1431" s="32">
        <v>0.1351351351</v>
      </c>
      <c r="E1431" s="32">
        <v>-4.7619047999999997E-2</v>
      </c>
      <c r="F1431" s="20">
        <v>-4.706E-5</v>
      </c>
      <c r="G1431" s="20">
        <v>1.3675999999999999E-5</v>
      </c>
    </row>
    <row r="1432" spans="1:7" ht="22.5" x14ac:dyDescent="0.2">
      <c r="A1432" s="12" t="s">
        <v>2325</v>
      </c>
      <c r="B1432" s="10" t="str">
        <f>VLOOKUP(A1432,[4]Feuil1!$A$4:$B$2594,2,FALSE)</f>
        <v>Fractures du bras et de l'avant-bras, âge supérieur à 17 ans, très courte durée</v>
      </c>
      <c r="C1432" s="19">
        <v>9779</v>
      </c>
      <c r="D1432" s="32">
        <v>7.4826296000000004E-3</v>
      </c>
      <c r="E1432" s="32">
        <v>3.7453580899999998E-2</v>
      </c>
      <c r="F1432" s="20">
        <v>1.3843462999999999E-3</v>
      </c>
      <c r="G1432" s="20">
        <v>5.5724029999999996E-4</v>
      </c>
    </row>
    <row r="1433" spans="1:7" x14ac:dyDescent="0.2">
      <c r="A1433" s="12" t="s">
        <v>2326</v>
      </c>
      <c r="B1433" s="10" t="str">
        <f>VLOOKUP(A1433,[4]Feuil1!$A$4:$B$2594,2,FALSE)</f>
        <v>Entorses et luxations du rachis, niveau 1</v>
      </c>
      <c r="C1433" s="19">
        <v>496</v>
      </c>
      <c r="D1433" s="32">
        <v>-1.8621969999999999E-3</v>
      </c>
      <c r="E1433" s="32">
        <v>-7.4626866E-2</v>
      </c>
      <c r="F1433" s="20">
        <v>-1.56866E-4</v>
      </c>
      <c r="G1433" s="20">
        <v>2.8263699999999998E-5</v>
      </c>
    </row>
    <row r="1434" spans="1:7" x14ac:dyDescent="0.2">
      <c r="A1434" s="12" t="s">
        <v>2327</v>
      </c>
      <c r="B1434" s="10" t="str">
        <f>VLOOKUP(A1434,[4]Feuil1!$A$4:$B$2594,2,FALSE)</f>
        <v>Entorses et luxations du rachis, niveau 2</v>
      </c>
      <c r="C1434" s="19">
        <v>94</v>
      </c>
      <c r="D1434" s="32">
        <v>0.34146341460000001</v>
      </c>
      <c r="E1434" s="32">
        <v>-0.14545454499999999</v>
      </c>
      <c r="F1434" s="20">
        <v>-6.2747000000000001E-5</v>
      </c>
      <c r="G1434" s="20">
        <v>5.3564364E-6</v>
      </c>
    </row>
    <row r="1435" spans="1:7" x14ac:dyDescent="0.2">
      <c r="A1435" s="12" t="s">
        <v>2328</v>
      </c>
      <c r="B1435" s="10" t="str">
        <f>VLOOKUP(A1435,[4]Feuil1!$A$4:$B$2594,2,FALSE)</f>
        <v>Entorses et luxations du rachis, niveau 3</v>
      </c>
      <c r="C1435" s="19">
        <v>59</v>
      </c>
      <c r="D1435" s="32">
        <v>0</v>
      </c>
      <c r="E1435" s="32">
        <v>-0.144927536</v>
      </c>
      <c r="F1435" s="20">
        <v>-3.9217000000000001E-5</v>
      </c>
      <c r="G1435" s="20">
        <v>3.3620185999999999E-6</v>
      </c>
    </row>
    <row r="1436" spans="1:7" x14ac:dyDescent="0.2">
      <c r="A1436" s="12" t="s">
        <v>2329</v>
      </c>
      <c r="B1436" s="10" t="str">
        <f>VLOOKUP(A1436,[4]Feuil1!$A$4:$B$2594,2,FALSE)</f>
        <v>Entorses et luxations du rachis, niveau 4</v>
      </c>
      <c r="C1436" s="19">
        <v>11</v>
      </c>
      <c r="D1436" s="32">
        <v>-0.33333333300000001</v>
      </c>
      <c r="E1436" s="32">
        <v>1.75</v>
      </c>
      <c r="F1436" s="20">
        <v>2.74516E-5</v>
      </c>
      <c r="G1436" s="20">
        <v>6.2681701999999999E-7</v>
      </c>
    </row>
    <row r="1437" spans="1:7" ht="22.5" x14ac:dyDescent="0.2">
      <c r="A1437" s="12" t="s">
        <v>2330</v>
      </c>
      <c r="B1437" s="10" t="str">
        <f>VLOOKUP(A1437,[4]Feuil1!$A$4:$B$2594,2,FALSE)</f>
        <v>Entorses et luxations du rachis, très courte durée</v>
      </c>
      <c r="C1437" s="19">
        <v>1997</v>
      </c>
      <c r="D1437" s="32">
        <v>4.9729729700000003E-2</v>
      </c>
      <c r="E1437" s="32">
        <v>2.8321318200000001E-2</v>
      </c>
      <c r="F1437" s="20">
        <v>2.156913E-4</v>
      </c>
      <c r="G1437" s="20">
        <v>1.1379580000000001E-4</v>
      </c>
    </row>
    <row r="1438" spans="1:7" ht="22.5" x14ac:dyDescent="0.2">
      <c r="A1438" s="12" t="s">
        <v>2331</v>
      </c>
      <c r="B1438" s="10" t="str">
        <f>VLOOKUP(A1438,[4]Feuil1!$A$4:$B$2594,2,FALSE)</f>
        <v>Greffes de peau et/ou parages de plaie pour ulcère cutané ou cellulite, niveau 1</v>
      </c>
      <c r="C1438" s="19">
        <v>713</v>
      </c>
      <c r="D1438" s="32">
        <v>-4.6483908999999997E-2</v>
      </c>
      <c r="E1438" s="32">
        <v>-0.10875</v>
      </c>
      <c r="F1438" s="20">
        <v>-3.4118400000000002E-4</v>
      </c>
      <c r="G1438" s="20">
        <v>4.06291E-5</v>
      </c>
    </row>
    <row r="1439" spans="1:7" ht="22.5" x14ac:dyDescent="0.2">
      <c r="A1439" s="12" t="s">
        <v>2332</v>
      </c>
      <c r="B1439" s="10" t="str">
        <f>VLOOKUP(A1439,[4]Feuil1!$A$4:$B$2594,2,FALSE)</f>
        <v>Greffes de peau et/ou parages de plaie pour ulcère cutané ou cellulite, niveau 2</v>
      </c>
      <c r="C1439" s="19">
        <v>1071</v>
      </c>
      <c r="D1439" s="32">
        <v>-3.6896878000000001E-2</v>
      </c>
      <c r="E1439" s="32">
        <v>5.2062868399999997E-2</v>
      </c>
      <c r="F1439" s="20">
        <v>2.0784800000000001E-4</v>
      </c>
      <c r="G1439" s="20">
        <v>6.1029200000000002E-5</v>
      </c>
    </row>
    <row r="1440" spans="1:7" ht="22.5" x14ac:dyDescent="0.2">
      <c r="A1440" s="12" t="s">
        <v>2333</v>
      </c>
      <c r="B1440" s="10" t="str">
        <f>VLOOKUP(A1440,[4]Feuil1!$A$4:$B$2594,2,FALSE)</f>
        <v>Greffes de peau et/ou parages de plaie pour ulcère cutané ou cellulite, niveau 3</v>
      </c>
      <c r="C1440" s="19">
        <v>1448</v>
      </c>
      <c r="D1440" s="32">
        <v>0.11838006230000001</v>
      </c>
      <c r="E1440" s="32">
        <v>8.3565459999999994E-3</v>
      </c>
      <c r="F1440" s="20">
        <v>4.70599E-5</v>
      </c>
      <c r="G1440" s="20">
        <v>8.2511900000000005E-5</v>
      </c>
    </row>
    <row r="1441" spans="1:7" ht="22.5" x14ac:dyDescent="0.2">
      <c r="A1441" s="12" t="s">
        <v>2334</v>
      </c>
      <c r="B1441" s="10" t="str">
        <f>VLOOKUP(A1441,[4]Feuil1!$A$4:$B$2594,2,FALSE)</f>
        <v>Greffes de peau et/ou parages de plaie pour ulcère cutané ou cellulite, niveau 4</v>
      </c>
      <c r="C1441" s="19">
        <v>772</v>
      </c>
      <c r="D1441" s="32">
        <v>0.1838006231</v>
      </c>
      <c r="E1441" s="32">
        <v>1.5789473700000001E-2</v>
      </c>
      <c r="F1441" s="20">
        <v>4.70599E-5</v>
      </c>
      <c r="G1441" s="20">
        <v>4.39912E-5</v>
      </c>
    </row>
    <row r="1442" spans="1:7" ht="33.75" x14ac:dyDescent="0.2">
      <c r="A1442" s="12" t="s">
        <v>2335</v>
      </c>
      <c r="B1442" s="10" t="str">
        <f>VLOOKUP(A1442,[4]Feuil1!$A$4:$B$2594,2,FALSE)</f>
        <v>Greffes de peau et/ou parages de plaie pour ulcère cutané ou cellulite, en ambulatoire</v>
      </c>
      <c r="C1442" s="19">
        <v>997</v>
      </c>
      <c r="D1442" s="32">
        <v>-3.6504425E-2</v>
      </c>
      <c r="E1442" s="32">
        <v>0.14236509759999999</v>
      </c>
      <c r="F1442" s="20">
        <v>4.86286E-4</v>
      </c>
      <c r="G1442" s="20">
        <v>5.6812399999999998E-5</v>
      </c>
    </row>
    <row r="1443" spans="1:7" ht="33.75" x14ac:dyDescent="0.2">
      <c r="A1443" s="12" t="s">
        <v>2336</v>
      </c>
      <c r="B1443" s="10" t="str">
        <f>VLOOKUP(A1443,[4]Feuil1!$A$4:$B$2594,2,FALSE)</f>
        <v>Greffes de peau et/ou parages de plaie à l'exception des ulcères cutanés et cellulites, niveau 1</v>
      </c>
      <c r="C1443" s="19">
        <v>22464</v>
      </c>
      <c r="D1443" s="32">
        <v>-9.8229340000000002E-3</v>
      </c>
      <c r="E1443" s="32">
        <v>-4.3768893000000003E-2</v>
      </c>
      <c r="F1443" s="20">
        <v>-4.0314670000000004E-3</v>
      </c>
      <c r="G1443" s="20">
        <v>1.2800743000000001E-3</v>
      </c>
    </row>
    <row r="1444" spans="1:7" ht="33.75" x14ac:dyDescent="0.2">
      <c r="A1444" s="12" t="s">
        <v>2337</v>
      </c>
      <c r="B1444" s="10" t="str">
        <f>VLOOKUP(A1444,[4]Feuil1!$A$4:$B$2594,2,FALSE)</f>
        <v>Greffes de peau et/ou parages de plaie à l'exception des ulcères cutanés et cellulites, niveau 2</v>
      </c>
      <c r="C1444" s="19">
        <v>1890</v>
      </c>
      <c r="D1444" s="32">
        <v>5.1743532100000003E-2</v>
      </c>
      <c r="E1444" s="32">
        <v>1.01604278E-2</v>
      </c>
      <c r="F1444" s="20">
        <v>7.4511600000000007E-5</v>
      </c>
      <c r="G1444" s="20">
        <v>1.076986E-4</v>
      </c>
    </row>
    <row r="1445" spans="1:7" ht="33.75" x14ac:dyDescent="0.2">
      <c r="A1445" s="12" t="s">
        <v>2338</v>
      </c>
      <c r="B1445" s="10" t="str">
        <f>VLOOKUP(A1445,[4]Feuil1!$A$4:$B$2594,2,FALSE)</f>
        <v>Greffes de peau et/ou parages de plaie à l'exception des ulcères cutanés et cellulites, niveau 3</v>
      </c>
      <c r="C1445" s="19">
        <v>990</v>
      </c>
      <c r="D1445" s="32">
        <v>5.6753689E-3</v>
      </c>
      <c r="E1445" s="32">
        <v>0.11625282169999999</v>
      </c>
      <c r="F1445" s="20">
        <v>4.0393109999999999E-4</v>
      </c>
      <c r="G1445" s="20">
        <v>5.6413499999999998E-5</v>
      </c>
    </row>
    <row r="1446" spans="1:7" ht="33.75" x14ac:dyDescent="0.2">
      <c r="A1446" s="12" t="s">
        <v>2339</v>
      </c>
      <c r="B1446" s="10" t="str">
        <f>VLOOKUP(A1446,[4]Feuil1!$A$4:$B$2594,2,FALSE)</f>
        <v>Greffes de peau et/ou parages de plaie à l'exception des ulcères cutanés et cellulites, niveau 4</v>
      </c>
      <c r="C1446" s="19">
        <v>297</v>
      </c>
      <c r="D1446" s="32">
        <v>3.8910505800000002E-2</v>
      </c>
      <c r="E1446" s="32">
        <v>0.1123595506</v>
      </c>
      <c r="F1446" s="20">
        <v>1.176498E-4</v>
      </c>
      <c r="G1446" s="20">
        <v>1.6924099999999999E-5</v>
      </c>
    </row>
    <row r="1447" spans="1:7" ht="33.75" x14ac:dyDescent="0.2">
      <c r="A1447" s="12" t="s">
        <v>274</v>
      </c>
      <c r="B1447" s="10" t="str">
        <f>VLOOKUP(A1447,[4]Feuil1!$A$4:$B$2594,2,FALSE)</f>
        <v>Greffes de peau et/ou parages de plaie à l'exception des ulcères cutanés et cellulites, en ambulatoire</v>
      </c>
      <c r="C1447" s="19">
        <v>73142</v>
      </c>
      <c r="D1447" s="32">
        <v>8.2801056799999995E-2</v>
      </c>
      <c r="E1447" s="32">
        <v>0.128092282</v>
      </c>
      <c r="F1447" s="20">
        <v>3.2530177200000003E-2</v>
      </c>
      <c r="G1447" s="20">
        <v>4.1678773000000001E-3</v>
      </c>
    </row>
    <row r="1448" spans="1:7" ht="22.5" x14ac:dyDescent="0.2">
      <c r="A1448" s="12" t="s">
        <v>2340</v>
      </c>
      <c r="B1448" s="10" t="str">
        <f>VLOOKUP(A1448,[4]Feuil1!$A$4:$B$2594,2,FALSE)</f>
        <v>Mastectomies totales pour tumeur maligne, niveau 1</v>
      </c>
      <c r="C1448" s="19">
        <v>14155</v>
      </c>
      <c r="D1448" s="32">
        <v>-1.2729844000000001E-2</v>
      </c>
      <c r="E1448" s="32">
        <v>1.39684814E-2</v>
      </c>
      <c r="F1448" s="20">
        <v>7.6472390000000001E-4</v>
      </c>
      <c r="G1448" s="20">
        <v>8.0659950000000003E-4</v>
      </c>
    </row>
    <row r="1449" spans="1:7" ht="22.5" x14ac:dyDescent="0.2">
      <c r="A1449" s="12" t="s">
        <v>2341</v>
      </c>
      <c r="B1449" s="10" t="str">
        <f>VLOOKUP(A1449,[4]Feuil1!$A$4:$B$2594,2,FALSE)</f>
        <v>Mastectomies totales pour tumeur maligne, niveau 2</v>
      </c>
      <c r="C1449" s="19">
        <v>5280</v>
      </c>
      <c r="D1449" s="32">
        <v>5.0413223100000001E-2</v>
      </c>
      <c r="E1449" s="32">
        <v>3.8552321000000001E-2</v>
      </c>
      <c r="F1449" s="20">
        <v>7.6864550000000005E-4</v>
      </c>
      <c r="G1449" s="20">
        <v>3.008722E-4</v>
      </c>
    </row>
    <row r="1450" spans="1:7" ht="22.5" x14ac:dyDescent="0.2">
      <c r="A1450" s="12" t="s">
        <v>2342</v>
      </c>
      <c r="B1450" s="10" t="str">
        <f>VLOOKUP(A1450,[4]Feuil1!$A$4:$B$2594,2,FALSE)</f>
        <v>Mastectomies totales pour tumeur maligne, niveau 3</v>
      </c>
      <c r="C1450" s="19">
        <v>634</v>
      </c>
      <c r="D1450" s="32">
        <v>-5.6179775000000001E-2</v>
      </c>
      <c r="E1450" s="32">
        <v>7.8231292499999994E-2</v>
      </c>
      <c r="F1450" s="20">
        <v>1.8039640000000001E-4</v>
      </c>
      <c r="G1450" s="20">
        <v>3.6127500000000003E-5</v>
      </c>
    </row>
    <row r="1451" spans="1:7" ht="22.5" x14ac:dyDescent="0.2">
      <c r="A1451" s="12" t="s">
        <v>2343</v>
      </c>
      <c r="B1451" s="10" t="str">
        <f>VLOOKUP(A1451,[4]Feuil1!$A$4:$B$2594,2,FALSE)</f>
        <v>Mastectomies totales pour tumeur maligne, niveau 4</v>
      </c>
      <c r="C1451" s="19">
        <v>50</v>
      </c>
      <c r="D1451" s="32">
        <v>-0.17647058800000001</v>
      </c>
      <c r="E1451" s="32">
        <v>-0.10714285699999999</v>
      </c>
      <c r="F1451" s="20">
        <v>-2.353E-5</v>
      </c>
      <c r="G1451" s="20">
        <v>2.8491683E-6</v>
      </c>
    </row>
    <row r="1452" spans="1:7" ht="22.5" x14ac:dyDescent="0.2">
      <c r="A1452" s="12" t="s">
        <v>2344</v>
      </c>
      <c r="B1452" s="10" t="str">
        <f>VLOOKUP(A1452,[4]Feuil1!$A$4:$B$2594,2,FALSE)</f>
        <v>Mastectomies subtotales pour tumeur maligne, niveau 1</v>
      </c>
      <c r="C1452" s="19">
        <v>36247</v>
      </c>
      <c r="D1452" s="32">
        <v>-5.2549591999999999E-2</v>
      </c>
      <c r="E1452" s="32">
        <v>-6.8822894999999995E-2</v>
      </c>
      <c r="F1452" s="20">
        <v>-1.0506130000000001E-2</v>
      </c>
      <c r="G1452" s="20">
        <v>2.0654761000000002E-3</v>
      </c>
    </row>
    <row r="1453" spans="1:7" ht="22.5" x14ac:dyDescent="0.2">
      <c r="A1453" s="12" t="s">
        <v>2345</v>
      </c>
      <c r="B1453" s="10" t="str">
        <f>VLOOKUP(A1453,[4]Feuil1!$A$4:$B$2594,2,FALSE)</f>
        <v>Mastectomies subtotales pour tumeur maligne, niveau 2</v>
      </c>
      <c r="C1453" s="19">
        <v>3584</v>
      </c>
      <c r="D1453" s="32">
        <v>-3.4146340999999997E-2</v>
      </c>
      <c r="E1453" s="32">
        <v>-9.4949494999999995E-2</v>
      </c>
      <c r="F1453" s="20">
        <v>-1.4745439999999999E-3</v>
      </c>
      <c r="G1453" s="20">
        <v>2.0422840000000001E-4</v>
      </c>
    </row>
    <row r="1454" spans="1:7" ht="22.5" x14ac:dyDescent="0.2">
      <c r="A1454" s="12" t="s">
        <v>2346</v>
      </c>
      <c r="B1454" s="10" t="str">
        <f>VLOOKUP(A1454,[4]Feuil1!$A$4:$B$2594,2,FALSE)</f>
        <v>Mastectomies subtotales pour tumeur maligne, niveau 3</v>
      </c>
      <c r="C1454" s="19">
        <v>563</v>
      </c>
      <c r="D1454" s="32">
        <v>-0.134814815</v>
      </c>
      <c r="E1454" s="32">
        <v>-3.5958904E-2</v>
      </c>
      <c r="F1454" s="20">
        <v>-8.2354999999999993E-5</v>
      </c>
      <c r="G1454" s="20">
        <v>3.2081600000000001E-5</v>
      </c>
    </row>
    <row r="1455" spans="1:7" ht="22.5" x14ac:dyDescent="0.2">
      <c r="A1455" s="12" t="s">
        <v>2347</v>
      </c>
      <c r="B1455" s="10" t="str">
        <f>VLOOKUP(A1455,[4]Feuil1!$A$4:$B$2594,2,FALSE)</f>
        <v>Mastectomies subtotales pour tumeur maligne, niveau 4</v>
      </c>
      <c r="C1455" s="19">
        <v>93</v>
      </c>
      <c r="D1455" s="32">
        <v>0.36249999999999999</v>
      </c>
      <c r="E1455" s="32">
        <v>-0.14678899100000001</v>
      </c>
      <c r="F1455" s="20">
        <v>-6.2747000000000001E-5</v>
      </c>
      <c r="G1455" s="20">
        <v>5.2994529999999996E-6</v>
      </c>
    </row>
    <row r="1456" spans="1:7" ht="22.5" x14ac:dyDescent="0.2">
      <c r="A1456" s="12" t="s">
        <v>2348</v>
      </c>
      <c r="B1456" s="10" t="str">
        <f>VLOOKUP(A1456,[4]Feuil1!$A$4:$B$2594,2,FALSE)</f>
        <v>Mastectomies subtotales pour tumeur maligne, en ambulatoire</v>
      </c>
      <c r="C1456" s="19">
        <v>11516</v>
      </c>
      <c r="D1456" s="32">
        <v>0.24758128469999999</v>
      </c>
      <c r="E1456" s="32">
        <v>0.46389524539999999</v>
      </c>
      <c r="F1456" s="20">
        <v>1.43101406E-2</v>
      </c>
      <c r="G1456" s="20">
        <v>6.5622040000000003E-4</v>
      </c>
    </row>
    <row r="1457" spans="1:7" ht="45" x14ac:dyDescent="0.2">
      <c r="A1457" s="12" t="s">
        <v>2349</v>
      </c>
      <c r="B1457" s="10" t="str">
        <f>VLOOKUP(A1457,[4]Feuil1!$A$4:$B$2594,2,FALSE)</f>
        <v>Interventions sur le sein pour des affections non malignes autres que les actes de biopsie et d'excision locale, niveau 1</v>
      </c>
      <c r="C1457" s="19">
        <v>26288</v>
      </c>
      <c r="D1457" s="32">
        <v>-0.16280074</v>
      </c>
      <c r="E1457" s="32">
        <v>-3.1795741000000002E-2</v>
      </c>
      <c r="F1457" s="20">
        <v>-3.3843929999999999E-3</v>
      </c>
      <c r="G1457" s="20">
        <v>1.4979787000000001E-3</v>
      </c>
    </row>
    <row r="1458" spans="1:7" ht="45" x14ac:dyDescent="0.2">
      <c r="A1458" s="12" t="s">
        <v>2350</v>
      </c>
      <c r="B1458" s="10" t="str">
        <f>VLOOKUP(A1458,[4]Feuil1!$A$4:$B$2594,2,FALSE)</f>
        <v>Interventions sur le sein pour des affections non malignes autres que les actes de biopsie et d'excision locale, niveau 2</v>
      </c>
      <c r="C1458" s="19">
        <v>1667</v>
      </c>
      <c r="D1458" s="32">
        <v>7.5046903999999998E-3</v>
      </c>
      <c r="E1458" s="32">
        <v>3.4761017999999998E-2</v>
      </c>
      <c r="F1458" s="20">
        <v>2.1961300000000001E-4</v>
      </c>
      <c r="G1458" s="20">
        <v>9.4991300000000006E-5</v>
      </c>
    </row>
    <row r="1459" spans="1:7" ht="45" x14ac:dyDescent="0.2">
      <c r="A1459" s="12" t="s">
        <v>2351</v>
      </c>
      <c r="B1459" s="10" t="str">
        <f>VLOOKUP(A1459,[4]Feuil1!$A$4:$B$2594,2,FALSE)</f>
        <v>Interventions sur le sein pour des affections non malignes autres que les actes de biopsie et d'excision locale, niveau 3</v>
      </c>
      <c r="C1459" s="19">
        <v>171</v>
      </c>
      <c r="D1459" s="32">
        <v>3.8461538500000003E-2</v>
      </c>
      <c r="E1459" s="32">
        <v>5.5555555600000001E-2</v>
      </c>
      <c r="F1459" s="20">
        <v>3.52949E-5</v>
      </c>
      <c r="G1459" s="20">
        <v>9.7441555000000006E-6</v>
      </c>
    </row>
    <row r="1460" spans="1:7" ht="45" x14ac:dyDescent="0.2">
      <c r="A1460" s="12" t="s">
        <v>2352</v>
      </c>
      <c r="B1460" s="10" t="str">
        <f>VLOOKUP(A1460,[4]Feuil1!$A$4:$B$2594,2,FALSE)</f>
        <v>Interventions sur le sein pour des affections non malignes autres que les actes de biopsie et d'excision locale, niveau 4</v>
      </c>
      <c r="C1460" s="19">
        <v>23</v>
      </c>
      <c r="D1460" s="32">
        <v>-4.7619047999999997E-2</v>
      </c>
      <c r="E1460" s="32">
        <v>0.15</v>
      </c>
      <c r="F1460" s="20">
        <v>1.1765E-5</v>
      </c>
      <c r="G1460" s="20">
        <v>1.3106174E-6</v>
      </c>
    </row>
    <row r="1461" spans="1:7" ht="45" x14ac:dyDescent="0.2">
      <c r="A1461" s="12" t="s">
        <v>2353</v>
      </c>
      <c r="B1461" s="10" t="str">
        <f>VLOOKUP(A1461,[4]Feuil1!$A$4:$B$2594,2,FALSE)</f>
        <v>Interventions sur le sein pour des affections non malignes autres que les actes de biopsie et d'excision locale, très courte durée</v>
      </c>
      <c r="C1461" s="19">
        <v>19053</v>
      </c>
      <c r="D1461" s="32">
        <v>-0.19154073099999999</v>
      </c>
      <c r="E1461" s="32">
        <v>5.1764185400000003E-2</v>
      </c>
      <c r="F1461" s="20">
        <v>3.6706745999999998E-3</v>
      </c>
      <c r="G1461" s="20">
        <v>1.0857041000000001E-3</v>
      </c>
    </row>
    <row r="1462" spans="1:7" ht="22.5" x14ac:dyDescent="0.2">
      <c r="A1462" s="12" t="s">
        <v>2354</v>
      </c>
      <c r="B1462" s="10" t="str">
        <f>VLOOKUP(A1462,[4]Feuil1!$A$4:$B$2594,2,FALSE)</f>
        <v>Biopsies et excisions locales pour des affections non malignes du sein, niveau 1</v>
      </c>
      <c r="C1462" s="19">
        <v>2728</v>
      </c>
      <c r="D1462" s="32">
        <v>-0.15974903500000001</v>
      </c>
      <c r="E1462" s="32">
        <v>-0.21654221700000001</v>
      </c>
      <c r="F1462" s="20">
        <v>-2.9569319999999998E-3</v>
      </c>
      <c r="G1462" s="20">
        <v>1.554506E-4</v>
      </c>
    </row>
    <row r="1463" spans="1:7" ht="22.5" x14ac:dyDescent="0.2">
      <c r="A1463" s="12" t="s">
        <v>2355</v>
      </c>
      <c r="B1463" s="10" t="str">
        <f>VLOOKUP(A1463,[4]Feuil1!$A$4:$B$2594,2,FALSE)</f>
        <v>Biopsies et excisions locales pour des affections non malignes du sein, niveau 2</v>
      </c>
      <c r="C1463" s="19">
        <v>64</v>
      </c>
      <c r="D1463" s="32">
        <v>-7.9545455000000001E-2</v>
      </c>
      <c r="E1463" s="32">
        <v>-0.209876543</v>
      </c>
      <c r="F1463" s="20">
        <v>-6.6668000000000006E-5</v>
      </c>
      <c r="G1463" s="20">
        <v>3.6469353999999998E-6</v>
      </c>
    </row>
    <row r="1464" spans="1:7" ht="22.5" x14ac:dyDescent="0.2">
      <c r="A1464" s="12" t="s">
        <v>2356</v>
      </c>
      <c r="B1464" s="10" t="str">
        <f>VLOOKUP(A1464,[4]Feuil1!$A$4:$B$2594,2,FALSE)</f>
        <v>Biopsies et excisions locales pour des affections non malignes du sein, niveau 3</v>
      </c>
      <c r="C1464" s="19">
        <v>11</v>
      </c>
      <c r="D1464" s="32">
        <v>-0.409090909</v>
      </c>
      <c r="E1464" s="32">
        <v>-0.15384615400000001</v>
      </c>
      <c r="F1464" s="20">
        <v>-7.8433220000000001E-6</v>
      </c>
      <c r="G1464" s="20">
        <v>6.2681701999999999E-7</v>
      </c>
    </row>
    <row r="1465" spans="1:7" ht="22.5" x14ac:dyDescent="0.2">
      <c r="A1465" s="12" t="s">
        <v>2357</v>
      </c>
      <c r="B1465" s="10" t="str">
        <f>VLOOKUP(A1465,[4]Feuil1!$A$4:$B$2594,2,FALSE)</f>
        <v>Biopsies et excisions locales pour des affections non malignes du sein, niveau 4</v>
      </c>
      <c r="C1465" s="19" t="s">
        <v>901</v>
      </c>
      <c r="D1465" s="32">
        <v>-0.33333333300000001</v>
      </c>
      <c r="E1465" s="32" t="s">
        <v>901</v>
      </c>
      <c r="F1465" s="20" t="s">
        <v>901</v>
      </c>
      <c r="G1465" s="20" t="s">
        <v>902</v>
      </c>
    </row>
    <row r="1466" spans="1:7" ht="33.75" x14ac:dyDescent="0.2">
      <c r="A1466" s="12" t="s">
        <v>2358</v>
      </c>
      <c r="B1466" s="10" t="str">
        <f>VLOOKUP(A1466,[4]Feuil1!$A$4:$B$2594,2,FALSE)</f>
        <v>Biopsies et excisions locales pour des affections non malignes du sein, en ambulatoire</v>
      </c>
      <c r="C1466" s="19">
        <v>6342</v>
      </c>
      <c r="D1466" s="32">
        <v>3.16157205E-2</v>
      </c>
      <c r="E1466" s="32">
        <v>7.3145953299999997E-2</v>
      </c>
      <c r="F1466" s="20">
        <v>1.6941574999999999E-3</v>
      </c>
      <c r="G1466" s="20">
        <v>3.6138849999999998E-4</v>
      </c>
    </row>
    <row r="1467" spans="1:7" ht="22.5" x14ac:dyDescent="0.2">
      <c r="A1467" s="12" t="s">
        <v>2359</v>
      </c>
      <c r="B1467" s="10" t="str">
        <f>VLOOKUP(A1467,[4]Feuil1!$A$4:$B$2594,2,FALSE)</f>
        <v>Interventions sur la région anale et périanale, niveau 1</v>
      </c>
      <c r="C1467" s="19">
        <v>21906</v>
      </c>
      <c r="D1467" s="32">
        <v>-2.7979275000000001E-2</v>
      </c>
      <c r="E1467" s="32">
        <v>-6.5927504999999997E-2</v>
      </c>
      <c r="F1467" s="20">
        <v>-6.0628879999999998E-3</v>
      </c>
      <c r="G1467" s="20">
        <v>1.2482776000000001E-3</v>
      </c>
    </row>
    <row r="1468" spans="1:7" ht="22.5" x14ac:dyDescent="0.2">
      <c r="A1468" s="12" t="s">
        <v>2360</v>
      </c>
      <c r="B1468" s="10" t="str">
        <f>VLOOKUP(A1468,[4]Feuil1!$A$4:$B$2594,2,FALSE)</f>
        <v>Interventions sur la région anale et périanale, niveau 2</v>
      </c>
      <c r="C1468" s="19">
        <v>401</v>
      </c>
      <c r="D1468" s="32">
        <v>8.1145584699999995E-2</v>
      </c>
      <c r="E1468" s="32">
        <v>-0.114790287</v>
      </c>
      <c r="F1468" s="20">
        <v>-2.03926E-4</v>
      </c>
      <c r="G1468" s="20">
        <v>2.28503E-5</v>
      </c>
    </row>
    <row r="1469" spans="1:7" ht="22.5" x14ac:dyDescent="0.2">
      <c r="A1469" s="12" t="s">
        <v>2361</v>
      </c>
      <c r="B1469" s="10" t="str">
        <f>VLOOKUP(A1469,[4]Feuil1!$A$4:$B$2594,2,FALSE)</f>
        <v>Interventions sur la région anale et périanale, niveau 3</v>
      </c>
      <c r="C1469" s="19">
        <v>118</v>
      </c>
      <c r="D1469" s="32">
        <v>-0.15966386599999999</v>
      </c>
      <c r="E1469" s="32">
        <v>0.18</v>
      </c>
      <c r="F1469" s="20">
        <v>7.0589900000000007E-5</v>
      </c>
      <c r="G1469" s="20">
        <v>6.7240370999999998E-6</v>
      </c>
    </row>
    <row r="1470" spans="1:7" ht="22.5" x14ac:dyDescent="0.2">
      <c r="A1470" s="12" t="s">
        <v>2362</v>
      </c>
      <c r="B1470" s="10" t="str">
        <f>VLOOKUP(A1470,[4]Feuil1!$A$4:$B$2594,2,FALSE)</f>
        <v>Interventions sur la région anale et périanale, niveau 4</v>
      </c>
      <c r="C1470" s="19">
        <v>41</v>
      </c>
      <c r="D1470" s="32">
        <v>0.23684210529999999</v>
      </c>
      <c r="E1470" s="32">
        <v>-0.127659574</v>
      </c>
      <c r="F1470" s="20">
        <v>-2.353E-5</v>
      </c>
      <c r="G1470" s="20">
        <v>2.336318E-6</v>
      </c>
    </row>
    <row r="1471" spans="1:7" ht="22.5" x14ac:dyDescent="0.2">
      <c r="A1471" s="12" t="s">
        <v>2363</v>
      </c>
      <c r="B1471" s="10" t="str">
        <f>VLOOKUP(A1471,[4]Feuil1!$A$4:$B$2594,2,FALSE)</f>
        <v>Interventions sur la région anale et périanale, en ambulatoire</v>
      </c>
      <c r="C1471" s="19">
        <v>15605</v>
      </c>
      <c r="D1471" s="32">
        <v>0.2003384413</v>
      </c>
      <c r="E1471" s="32">
        <v>0.22070802010000001</v>
      </c>
      <c r="F1471" s="20">
        <v>1.1051240400000001E-2</v>
      </c>
      <c r="G1471" s="20">
        <v>8.8922540000000003E-4</v>
      </c>
    </row>
    <row r="1472" spans="1:7" ht="22.5" x14ac:dyDescent="0.2">
      <c r="A1472" s="12" t="s">
        <v>2364</v>
      </c>
      <c r="B1472" s="10" t="str">
        <f>VLOOKUP(A1472,[4]Feuil1!$A$4:$B$2594,2,FALSE)</f>
        <v>Interventions plastiques en dehors de la chirurgie esthétique, niveau 1</v>
      </c>
      <c r="C1472" s="19">
        <v>9159</v>
      </c>
      <c r="D1472" s="32">
        <v>2.1971701400000002E-2</v>
      </c>
      <c r="E1472" s="32">
        <v>3.06168393E-2</v>
      </c>
      <c r="F1472" s="20">
        <v>1.0666918000000001E-3</v>
      </c>
      <c r="G1472" s="20">
        <v>5.2191059999999998E-4</v>
      </c>
    </row>
    <row r="1473" spans="1:7" ht="22.5" x14ac:dyDescent="0.2">
      <c r="A1473" s="12" t="s">
        <v>2365</v>
      </c>
      <c r="B1473" s="10" t="str">
        <f>VLOOKUP(A1473,[4]Feuil1!$A$4:$B$2594,2,FALSE)</f>
        <v>Interventions plastiques en dehors de la chirurgie esthétique, niveau 2</v>
      </c>
      <c r="C1473" s="19">
        <v>1150</v>
      </c>
      <c r="D1473" s="32">
        <v>0.2069364162</v>
      </c>
      <c r="E1473" s="32">
        <v>0.101532567</v>
      </c>
      <c r="F1473" s="20">
        <v>4.1569609999999999E-4</v>
      </c>
      <c r="G1473" s="20">
        <v>6.55309E-5</v>
      </c>
    </row>
    <row r="1474" spans="1:7" ht="22.5" x14ac:dyDescent="0.2">
      <c r="A1474" s="12" t="s">
        <v>2366</v>
      </c>
      <c r="B1474" s="10" t="str">
        <f>VLOOKUP(A1474,[4]Feuil1!$A$4:$B$2594,2,FALSE)</f>
        <v>Interventions plastiques en dehors de la chirurgie esthétique, niveau 3</v>
      </c>
      <c r="C1474" s="19">
        <v>207</v>
      </c>
      <c r="D1474" s="32">
        <v>-0.125628141</v>
      </c>
      <c r="E1474" s="32">
        <v>0.18965517239999999</v>
      </c>
      <c r="F1474" s="20">
        <v>1.2941480000000001E-4</v>
      </c>
      <c r="G1474" s="20">
        <v>1.1795599999999999E-5</v>
      </c>
    </row>
    <row r="1475" spans="1:7" ht="22.5" x14ac:dyDescent="0.2">
      <c r="A1475" s="12" t="s">
        <v>2367</v>
      </c>
      <c r="B1475" s="10" t="str">
        <f>VLOOKUP(A1475,[4]Feuil1!$A$4:$B$2594,2,FALSE)</f>
        <v>Interventions plastiques en dehors de la chirurgie esthétique, niveau 4</v>
      </c>
      <c r="C1475" s="19">
        <v>39</v>
      </c>
      <c r="D1475" s="32">
        <v>-0.365853659</v>
      </c>
      <c r="E1475" s="32">
        <v>0.5</v>
      </c>
      <c r="F1475" s="20">
        <v>5.09816E-5</v>
      </c>
      <c r="G1475" s="20">
        <v>2.2223513E-6</v>
      </c>
    </row>
    <row r="1476" spans="1:7" ht="22.5" x14ac:dyDescent="0.2">
      <c r="A1476" s="12" t="s">
        <v>2368</v>
      </c>
      <c r="B1476" s="10" t="str">
        <f>VLOOKUP(A1476,[4]Feuil1!$A$4:$B$2594,2,FALSE)</f>
        <v>Interventions plastiques en dehors de la chirurgie esthétique, en ambulatoire</v>
      </c>
      <c r="C1476" s="19">
        <v>15699</v>
      </c>
      <c r="D1476" s="32">
        <v>6.9851829500000004E-2</v>
      </c>
      <c r="E1476" s="32">
        <v>0.1081119276</v>
      </c>
      <c r="F1476" s="20">
        <v>6.0001411999999997E-3</v>
      </c>
      <c r="G1476" s="20">
        <v>8.9458189999999996E-4</v>
      </c>
    </row>
    <row r="1477" spans="1:7" ht="22.5" x14ac:dyDescent="0.2">
      <c r="A1477" s="12" t="s">
        <v>2369</v>
      </c>
      <c r="B1477" s="10" t="str">
        <f>VLOOKUP(A1477,[4]Feuil1!$A$4:$B$2594,2,FALSE)</f>
        <v>Autres interventions sur la peau, les tissus sous-cutanés ou les seins, niveau 1</v>
      </c>
      <c r="C1477" s="19">
        <v>27651</v>
      </c>
      <c r="D1477" s="32">
        <v>-4.6510870000000003E-2</v>
      </c>
      <c r="E1477" s="32">
        <v>-5.5069392000000002E-2</v>
      </c>
      <c r="F1477" s="20">
        <v>-6.3177959999999997E-3</v>
      </c>
      <c r="G1477" s="20">
        <v>1.5756469999999999E-3</v>
      </c>
    </row>
    <row r="1478" spans="1:7" ht="22.5" x14ac:dyDescent="0.2">
      <c r="A1478" s="12" t="s">
        <v>2370</v>
      </c>
      <c r="B1478" s="10" t="str">
        <f>VLOOKUP(A1478,[4]Feuil1!$A$4:$B$2594,2,FALSE)</f>
        <v>Autres interventions sur la peau, les tissus sous-cutanés ou les seins, niveau 2</v>
      </c>
      <c r="C1478" s="19">
        <v>4795</v>
      </c>
      <c r="D1478" s="32">
        <v>3.8087176999999999E-3</v>
      </c>
      <c r="E1478" s="32">
        <v>1.0539629E-2</v>
      </c>
      <c r="F1478" s="20">
        <v>1.96083E-4</v>
      </c>
      <c r="G1478" s="20">
        <v>2.732352E-4</v>
      </c>
    </row>
    <row r="1479" spans="1:7" ht="22.5" x14ac:dyDescent="0.2">
      <c r="A1479" s="12" t="s">
        <v>2371</v>
      </c>
      <c r="B1479" s="10" t="str">
        <f>VLOOKUP(A1479,[4]Feuil1!$A$4:$B$2594,2,FALSE)</f>
        <v>Autres interventions sur la peau, les tissus sous-cutanés ou les seins, niveau 3</v>
      </c>
      <c r="C1479" s="19">
        <v>2887</v>
      </c>
      <c r="D1479" s="32">
        <v>-3.0169491999999999E-2</v>
      </c>
      <c r="E1479" s="32">
        <v>9.0877315999999993E-3</v>
      </c>
      <c r="F1479" s="20">
        <v>1.019632E-4</v>
      </c>
      <c r="G1479" s="20">
        <v>1.64511E-4</v>
      </c>
    </row>
    <row r="1480" spans="1:7" ht="22.5" x14ac:dyDescent="0.2">
      <c r="A1480" s="12" t="s">
        <v>2372</v>
      </c>
      <c r="B1480" s="10" t="str">
        <f>VLOOKUP(A1480,[4]Feuil1!$A$4:$B$2594,2,FALSE)</f>
        <v>Autres interventions sur la peau, les tissus sous-cutanés ou les seins, niveau 4</v>
      </c>
      <c r="C1480" s="19">
        <v>2583</v>
      </c>
      <c r="D1480" s="32">
        <v>1.3174670600000001E-2</v>
      </c>
      <c r="E1480" s="32">
        <v>8.3473154399999999E-2</v>
      </c>
      <c r="F1480" s="20">
        <v>7.804105E-4</v>
      </c>
      <c r="G1480" s="20">
        <v>1.47188E-4</v>
      </c>
    </row>
    <row r="1481" spans="1:7" ht="22.5" x14ac:dyDescent="0.2">
      <c r="A1481" s="12" t="s">
        <v>2373</v>
      </c>
      <c r="B1481" s="10" t="str">
        <f>VLOOKUP(A1481,[4]Feuil1!$A$4:$B$2594,2,FALSE)</f>
        <v>Autres interventions sur la peau, les tissus sous-cutanés ou les seins, en ambulatoire</v>
      </c>
      <c r="C1481" s="19">
        <v>55870</v>
      </c>
      <c r="D1481" s="32">
        <v>4.1944612899999997E-2</v>
      </c>
      <c r="E1481" s="32">
        <v>8.2937239300000007E-2</v>
      </c>
      <c r="F1481" s="20">
        <v>1.67651004E-2</v>
      </c>
      <c r="G1481" s="20">
        <v>3.1836605999999998E-3</v>
      </c>
    </row>
    <row r="1482" spans="1:7" x14ac:dyDescent="0.2">
      <c r="A1482" s="12" t="s">
        <v>2374</v>
      </c>
      <c r="B1482" s="10" t="str">
        <f>VLOOKUP(A1482,[4]Feuil1!$A$4:$B$2594,2,FALSE)</f>
        <v>Reconstructions des seins, niveau 1</v>
      </c>
      <c r="C1482" s="19">
        <v>2769</v>
      </c>
      <c r="D1482" s="32">
        <v>4.5665358500000003E-2</v>
      </c>
      <c r="E1482" s="32">
        <v>-5.5953599E-2</v>
      </c>
      <c r="F1482" s="20">
        <v>-6.4315200000000002E-4</v>
      </c>
      <c r="G1482" s="20">
        <v>1.5778689999999999E-4</v>
      </c>
    </row>
    <row r="1483" spans="1:7" x14ac:dyDescent="0.2">
      <c r="A1483" s="12" t="s">
        <v>2375</v>
      </c>
      <c r="B1483" s="10" t="str">
        <f>VLOOKUP(A1483,[4]Feuil1!$A$4:$B$2594,2,FALSE)</f>
        <v>Reconstructions des seins, niveau 2</v>
      </c>
      <c r="C1483" s="19">
        <v>693</v>
      </c>
      <c r="D1483" s="32">
        <v>0.25430210330000003</v>
      </c>
      <c r="E1483" s="32">
        <v>5.6402438999999999E-2</v>
      </c>
      <c r="F1483" s="20">
        <v>1.451015E-4</v>
      </c>
      <c r="G1483" s="20">
        <v>3.9489500000000002E-5</v>
      </c>
    </row>
    <row r="1484" spans="1:7" x14ac:dyDescent="0.2">
      <c r="A1484" s="12" t="s">
        <v>2376</v>
      </c>
      <c r="B1484" s="10" t="str">
        <f>VLOOKUP(A1484,[4]Feuil1!$A$4:$B$2594,2,FALSE)</f>
        <v>Reconstructions des seins, niveau 3</v>
      </c>
      <c r="C1484" s="19">
        <v>232</v>
      </c>
      <c r="D1484" s="32">
        <v>0.2189781022</v>
      </c>
      <c r="E1484" s="32">
        <v>0.38922155689999999</v>
      </c>
      <c r="F1484" s="20">
        <v>2.5490799999999998E-4</v>
      </c>
      <c r="G1484" s="20">
        <v>1.3220100000000001E-5</v>
      </c>
    </row>
    <row r="1485" spans="1:7" x14ac:dyDescent="0.2">
      <c r="A1485" s="12" t="s">
        <v>2377</v>
      </c>
      <c r="B1485" s="10" t="str">
        <f>VLOOKUP(A1485,[4]Feuil1!$A$4:$B$2594,2,FALSE)</f>
        <v>Reconstructions des seins, niveau 4</v>
      </c>
      <c r="C1485" s="19">
        <v>14</v>
      </c>
      <c r="D1485" s="32">
        <v>-0.125</v>
      </c>
      <c r="E1485" s="32">
        <v>0</v>
      </c>
      <c r="F1485" s="20">
        <v>0</v>
      </c>
      <c r="G1485" s="20">
        <v>7.9776711999999996E-7</v>
      </c>
    </row>
    <row r="1486" spans="1:7" ht="22.5" x14ac:dyDescent="0.2">
      <c r="A1486" s="12" t="s">
        <v>2378</v>
      </c>
      <c r="B1486" s="10" t="str">
        <f>VLOOKUP(A1486,[4]Feuil1!$A$4:$B$2594,2,FALSE)</f>
        <v>Interventions pour kystes, granulomes et interventions sur les ongles, niveau 1</v>
      </c>
      <c r="C1486" s="19">
        <v>2953</v>
      </c>
      <c r="D1486" s="32">
        <v>-8.7499999999999994E-2</v>
      </c>
      <c r="E1486" s="32">
        <v>-0.12090530100000001</v>
      </c>
      <c r="F1486" s="20">
        <v>-1.5921939999999999E-3</v>
      </c>
      <c r="G1486" s="20">
        <v>1.6827190000000001E-4</v>
      </c>
    </row>
    <row r="1487" spans="1:7" ht="22.5" x14ac:dyDescent="0.2">
      <c r="A1487" s="12" t="s">
        <v>2379</v>
      </c>
      <c r="B1487" s="10" t="str">
        <f>VLOOKUP(A1487,[4]Feuil1!$A$4:$B$2594,2,FALSE)</f>
        <v>Interventions pour kystes, granulomes et interventions sur les ongles, niveau 2</v>
      </c>
      <c r="C1487" s="19">
        <v>77</v>
      </c>
      <c r="D1487" s="32">
        <v>-8.0645160000000007E-3</v>
      </c>
      <c r="E1487" s="32">
        <v>-0.37398374000000001</v>
      </c>
      <c r="F1487" s="20">
        <v>-1.8039600000000001E-4</v>
      </c>
      <c r="G1487" s="20">
        <v>4.3877191999999997E-6</v>
      </c>
    </row>
    <row r="1488" spans="1:7" ht="22.5" x14ac:dyDescent="0.2">
      <c r="A1488" s="12" t="s">
        <v>2380</v>
      </c>
      <c r="B1488" s="10" t="str">
        <f>VLOOKUP(A1488,[4]Feuil1!$A$4:$B$2594,2,FALSE)</f>
        <v>Interventions pour kystes, granulomes et interventions sur les ongles, niveau 3</v>
      </c>
      <c r="C1488" s="19">
        <v>24</v>
      </c>
      <c r="D1488" s="32">
        <v>-0.12</v>
      </c>
      <c r="E1488" s="32">
        <v>9.0909090900000003E-2</v>
      </c>
      <c r="F1488" s="20">
        <v>7.8433218000000002E-6</v>
      </c>
      <c r="G1488" s="20">
        <v>1.3676008E-6</v>
      </c>
    </row>
    <row r="1489" spans="1:7" ht="22.5" x14ac:dyDescent="0.2">
      <c r="A1489" s="12" t="s">
        <v>2381</v>
      </c>
      <c r="B1489" s="10" t="str">
        <f>VLOOKUP(A1489,[4]Feuil1!$A$4:$B$2594,2,FALSE)</f>
        <v>Interventions pour kystes, granulomes et interventions sur les ongles, niveau 4</v>
      </c>
      <c r="C1489" s="19">
        <v>10</v>
      </c>
      <c r="D1489" s="32">
        <v>-0.125</v>
      </c>
      <c r="E1489" s="32">
        <v>0.42857142860000003</v>
      </c>
      <c r="F1489" s="20">
        <v>1.1765E-5</v>
      </c>
      <c r="G1489" s="20">
        <v>5.6983365999999995E-7</v>
      </c>
    </row>
    <row r="1490" spans="1:7" ht="22.5" x14ac:dyDescent="0.2">
      <c r="A1490" s="12" t="s">
        <v>2382</v>
      </c>
      <c r="B1490" s="10" t="str">
        <f>VLOOKUP(A1490,[4]Feuil1!$A$4:$B$2594,2,FALSE)</f>
        <v>Interventions pour kystes, granulomes et interventions sur les ongles, en ambulatoire</v>
      </c>
      <c r="C1490" s="19">
        <v>33773</v>
      </c>
      <c r="D1490" s="32">
        <v>-2.059764E-3</v>
      </c>
      <c r="E1490" s="32">
        <v>3.9678383300000002E-2</v>
      </c>
      <c r="F1490" s="20">
        <v>5.0510991999999999E-3</v>
      </c>
      <c r="G1490" s="20">
        <v>1.9244991999999999E-3</v>
      </c>
    </row>
    <row r="1491" spans="1:7" ht="22.5" x14ac:dyDescent="0.2">
      <c r="A1491" s="12" t="s">
        <v>2383</v>
      </c>
      <c r="B1491" s="10" t="str">
        <f>VLOOKUP(A1491,[4]Feuil1!$A$4:$B$2594,2,FALSE)</f>
        <v>Interventions pour condylomes anogénitaux, niveau 1</v>
      </c>
      <c r="C1491" s="19">
        <v>795</v>
      </c>
      <c r="D1491" s="32">
        <v>-3.3578174000000002E-2</v>
      </c>
      <c r="E1491" s="32">
        <v>-0.136807818</v>
      </c>
      <c r="F1491" s="20">
        <v>-4.9412900000000005E-4</v>
      </c>
      <c r="G1491" s="20">
        <v>4.5301800000000001E-5</v>
      </c>
    </row>
    <row r="1492" spans="1:7" ht="22.5" x14ac:dyDescent="0.2">
      <c r="A1492" s="12" t="s">
        <v>2384</v>
      </c>
      <c r="B1492" s="10" t="str">
        <f>VLOOKUP(A1492,[4]Feuil1!$A$4:$B$2594,2,FALSE)</f>
        <v>Interventions pour condylomes anogénitaux, niveau 2</v>
      </c>
      <c r="C1492" s="19">
        <v>7</v>
      </c>
      <c r="D1492" s="32">
        <v>0.44444444440000003</v>
      </c>
      <c r="E1492" s="32">
        <v>-0.73076923100000002</v>
      </c>
      <c r="F1492" s="20">
        <v>-7.4511999999999994E-5</v>
      </c>
      <c r="G1492" s="20">
        <v>3.9888355999999998E-7</v>
      </c>
    </row>
    <row r="1493" spans="1:7" ht="22.5" x14ac:dyDescent="0.2">
      <c r="A1493" s="12" t="s">
        <v>2385</v>
      </c>
      <c r="B1493" s="10" t="str">
        <f>VLOOKUP(A1493,[4]Feuil1!$A$4:$B$2594,2,FALSE)</f>
        <v>Interventions pour condylomes anogénitaux, niveau 3</v>
      </c>
      <c r="C1493" s="19">
        <v>2</v>
      </c>
      <c r="D1493" s="32" t="s">
        <v>901</v>
      </c>
      <c r="E1493" s="32">
        <v>-0.66666666699999999</v>
      </c>
      <c r="F1493" s="20">
        <v>-1.5687000000000001E-5</v>
      </c>
      <c r="G1493" s="20">
        <v>1.1396673E-7</v>
      </c>
    </row>
    <row r="1494" spans="1:7" ht="22.5" x14ac:dyDescent="0.2">
      <c r="A1494" s="12" t="s">
        <v>2386</v>
      </c>
      <c r="B1494" s="10" t="str">
        <f>VLOOKUP(A1494,[4]Feuil1!$A$4:$B$2594,2,FALSE)</f>
        <v>Interventions pour condylomes anogénitaux, niveau 4</v>
      </c>
      <c r="C1494" s="19">
        <v>1</v>
      </c>
      <c r="D1494" s="32" t="s">
        <v>901</v>
      </c>
      <c r="E1494" s="32" t="s">
        <v>901</v>
      </c>
      <c r="F1494" s="20" t="s">
        <v>901</v>
      </c>
      <c r="G1494" s="20">
        <v>5.6983365999999999E-8</v>
      </c>
    </row>
    <row r="1495" spans="1:7" ht="22.5" x14ac:dyDescent="0.2">
      <c r="A1495" s="12" t="s">
        <v>2387</v>
      </c>
      <c r="B1495" s="10" t="str">
        <f>VLOOKUP(A1495,[4]Feuil1!$A$4:$B$2594,2,FALSE)</f>
        <v>Interventions pour condylomes anogénitaux, en ambulatoire</v>
      </c>
      <c r="C1495" s="19">
        <v>4075</v>
      </c>
      <c r="D1495" s="32">
        <v>-1.1397558E-2</v>
      </c>
      <c r="E1495" s="32">
        <v>0.1147405984</v>
      </c>
      <c r="F1495" s="20">
        <v>1.6392543E-3</v>
      </c>
      <c r="G1495" s="20">
        <v>2.3220719999999999E-4</v>
      </c>
    </row>
    <row r="1496" spans="1:7" ht="33.75" x14ac:dyDescent="0.2">
      <c r="A1496" s="12" t="s">
        <v>2388</v>
      </c>
      <c r="B1496" s="10" t="str">
        <f>VLOOKUP(A1496,[4]Feuil1!$A$4:$B$2594,2,FALSE)</f>
        <v>Certains curages lymphonodaux pour des affections de la peau, des tissus sous-cutanés ou des seins, niveau 1</v>
      </c>
      <c r="C1496" s="19">
        <v>3097</v>
      </c>
      <c r="D1496" s="32">
        <v>-0.106048053</v>
      </c>
      <c r="E1496" s="32">
        <v>-4.3249923000000003E-2</v>
      </c>
      <c r="F1496" s="20">
        <v>-5.4903299999999999E-4</v>
      </c>
      <c r="G1496" s="20">
        <v>1.7647750000000001E-4</v>
      </c>
    </row>
    <row r="1497" spans="1:7" ht="33.75" x14ac:dyDescent="0.2">
      <c r="A1497" s="12" t="s">
        <v>2389</v>
      </c>
      <c r="B1497" s="10" t="str">
        <f>VLOOKUP(A1497,[4]Feuil1!$A$4:$B$2594,2,FALSE)</f>
        <v>Certains curages lymphonodaux pour des affections de la peau, des tissus sous-cutanés ou des seins, niveau 2</v>
      </c>
      <c r="C1497" s="19">
        <v>433</v>
      </c>
      <c r="D1497" s="32">
        <v>-1.1441648E-2</v>
      </c>
      <c r="E1497" s="32">
        <v>2.3148147999999999E-3</v>
      </c>
      <c r="F1497" s="20">
        <v>3.9216609000000001E-6</v>
      </c>
      <c r="G1497" s="20">
        <v>2.4673800000000001E-5</v>
      </c>
    </row>
    <row r="1498" spans="1:7" ht="33.75" x14ac:dyDescent="0.2">
      <c r="A1498" s="12" t="s">
        <v>2390</v>
      </c>
      <c r="B1498" s="10" t="str">
        <f>VLOOKUP(A1498,[4]Feuil1!$A$4:$B$2594,2,FALSE)</f>
        <v>Certains curages lymphonodaux pour des affections de la peau, des tissus sous-cutanés ou des seins, niveau 3</v>
      </c>
      <c r="C1498" s="19">
        <v>120</v>
      </c>
      <c r="D1498" s="32">
        <v>-0.209150327</v>
      </c>
      <c r="E1498" s="32">
        <v>-8.2644629999999997E-3</v>
      </c>
      <c r="F1498" s="20">
        <v>-3.9216610000000001E-6</v>
      </c>
      <c r="G1498" s="20">
        <v>6.8380038999999998E-6</v>
      </c>
    </row>
    <row r="1499" spans="1:7" ht="33.75" x14ac:dyDescent="0.2">
      <c r="A1499" s="12" t="s">
        <v>2391</v>
      </c>
      <c r="B1499" s="10" t="str">
        <f>VLOOKUP(A1499,[4]Feuil1!$A$4:$B$2594,2,FALSE)</f>
        <v>Certains curages lymphonodaux pour des affections de la peau, des tissus sous-cutanés ou des seins, niveau 4</v>
      </c>
      <c r="C1499" s="19">
        <v>31</v>
      </c>
      <c r="D1499" s="32">
        <v>0.1739130435</v>
      </c>
      <c r="E1499" s="32">
        <v>0.14814814809999999</v>
      </c>
      <c r="F1499" s="20">
        <v>1.56866E-5</v>
      </c>
      <c r="G1499" s="20">
        <v>1.7664843E-6</v>
      </c>
    </row>
    <row r="1500" spans="1:7" ht="33.75" x14ac:dyDescent="0.2">
      <c r="A1500" s="12" t="s">
        <v>2392</v>
      </c>
      <c r="B1500" s="10" t="str">
        <f>VLOOKUP(A1500,[4]Feuil1!$A$4:$B$2594,2,FALSE)</f>
        <v>Certains curages lymphonodaux pour des affections de la peau, des tissus sous-cutanés ou des seins, en ambulatoire</v>
      </c>
      <c r="C1500" s="19">
        <v>966</v>
      </c>
      <c r="D1500" s="32">
        <v>0.11848341229999999</v>
      </c>
      <c r="E1500" s="32">
        <v>0.36440677970000002</v>
      </c>
      <c r="F1500" s="20">
        <v>1.0117885E-3</v>
      </c>
      <c r="G1500" s="20">
        <v>5.5045900000000001E-5</v>
      </c>
    </row>
    <row r="1501" spans="1:7" ht="33.75" x14ac:dyDescent="0.2">
      <c r="A1501" s="12" t="s">
        <v>2393</v>
      </c>
      <c r="B1501" s="10" t="str">
        <f>VLOOKUP(A1501,[4]Feuil1!$A$4:$B$2594,2,FALSE)</f>
        <v>Interventions sur la peau, les tissus sous-cutanés ou les seins pour lésions traumatiques, niveau 1</v>
      </c>
      <c r="C1501" s="19">
        <v>3108</v>
      </c>
      <c r="D1501" s="32">
        <v>2.23713647E-2</v>
      </c>
      <c r="E1501" s="32">
        <v>-2.9071585E-2</v>
      </c>
      <c r="F1501" s="20">
        <v>-3.6471399999999998E-4</v>
      </c>
      <c r="G1501" s="20">
        <v>1.771043E-4</v>
      </c>
    </row>
    <row r="1502" spans="1:7" ht="33.75" x14ac:dyDescent="0.2">
      <c r="A1502" s="12" t="s">
        <v>2394</v>
      </c>
      <c r="B1502" s="10" t="str">
        <f>VLOOKUP(A1502,[4]Feuil1!$A$4:$B$2594,2,FALSE)</f>
        <v>Interventions sur la peau, les tissus sous-cutanés ou les seins pour lésions traumatiques, niveau 2</v>
      </c>
      <c r="C1502" s="19">
        <v>1742</v>
      </c>
      <c r="D1502" s="32">
        <v>-3.8461538000000003E-2</v>
      </c>
      <c r="E1502" s="32">
        <v>-3.2222222000000002E-2</v>
      </c>
      <c r="F1502" s="20">
        <v>-2.2745600000000001E-4</v>
      </c>
      <c r="G1502" s="20">
        <v>9.9265000000000006E-5</v>
      </c>
    </row>
    <row r="1503" spans="1:7" ht="33.75" x14ac:dyDescent="0.2">
      <c r="A1503" s="12" t="s">
        <v>2395</v>
      </c>
      <c r="B1503" s="10" t="str">
        <f>VLOOKUP(A1503,[4]Feuil1!$A$4:$B$2594,2,FALSE)</f>
        <v>Interventions sur la peau, les tissus sous-cutanés ou les seins pour lésions traumatiques, niveau 3</v>
      </c>
      <c r="C1503" s="19">
        <v>1165</v>
      </c>
      <c r="D1503" s="32">
        <v>7.1222329200000004E-2</v>
      </c>
      <c r="E1503" s="32">
        <v>4.6720575E-2</v>
      </c>
      <c r="F1503" s="20">
        <v>2.039264E-4</v>
      </c>
      <c r="G1503" s="20">
        <v>6.6385599999999997E-5</v>
      </c>
    </row>
    <row r="1504" spans="1:7" ht="33.75" x14ac:dyDescent="0.2">
      <c r="A1504" s="12" t="s">
        <v>2396</v>
      </c>
      <c r="B1504" s="10" t="str">
        <f>VLOOKUP(A1504,[4]Feuil1!$A$4:$B$2594,2,FALSE)</f>
        <v>Interventions sur la peau, les tissus sous-cutanés ou les seins pour lésions traumatiques, niveau 4</v>
      </c>
      <c r="C1504" s="19">
        <v>228</v>
      </c>
      <c r="D1504" s="32">
        <v>0.26373626369999997</v>
      </c>
      <c r="E1504" s="32">
        <v>-8.6956519999999999E-3</v>
      </c>
      <c r="F1504" s="20">
        <v>-7.8433220000000001E-6</v>
      </c>
      <c r="G1504" s="20">
        <v>1.2992200000000001E-5</v>
      </c>
    </row>
    <row r="1505" spans="1:7" ht="33.75" x14ac:dyDescent="0.2">
      <c r="A1505" s="12" t="s">
        <v>2397</v>
      </c>
      <c r="B1505" s="10" t="str">
        <f>VLOOKUP(A1505,[4]Feuil1!$A$4:$B$2594,2,FALSE)</f>
        <v>Interventions sur la peau, les tissus sous-cutanés ou les seins pour lésions traumatiques, en ambulatoire</v>
      </c>
      <c r="C1505" s="19">
        <v>2139</v>
      </c>
      <c r="D1505" s="32">
        <v>6.3282795000000003E-2</v>
      </c>
      <c r="E1505" s="32">
        <v>0.32424054559999999</v>
      </c>
      <c r="F1505" s="20">
        <v>2.0510287000000001E-3</v>
      </c>
      <c r="G1505" s="20">
        <v>1.2188739999999999E-4</v>
      </c>
    </row>
    <row r="1506" spans="1:7" ht="45" x14ac:dyDescent="0.2">
      <c r="A1506" s="12" t="s">
        <v>2398</v>
      </c>
      <c r="B1506" s="10" t="str">
        <f>VLOOKUP(A1506,[4]Feuil1!$A$4:$B$2594,2,FALSE)</f>
        <v>Affections de la peau, des tissus sous-cutanés et des seins sans acte opératoire de la CMD 09, avec anesthésie, en ambulatoire</v>
      </c>
      <c r="C1506" s="19">
        <v>50713</v>
      </c>
      <c r="D1506" s="32">
        <v>4.6200883300000002E-2</v>
      </c>
      <c r="E1506" s="32">
        <v>9.5832882300000005E-2</v>
      </c>
      <c r="F1506" s="20">
        <v>1.7361192800000001E-2</v>
      </c>
      <c r="G1506" s="20">
        <v>2.8897974000000001E-3</v>
      </c>
    </row>
    <row r="1507" spans="1:7" ht="22.5" x14ac:dyDescent="0.2">
      <c r="A1507" s="12" t="s">
        <v>2399</v>
      </c>
      <c r="B1507" s="10" t="str">
        <f>VLOOKUP(A1507,[4]Feuil1!$A$4:$B$2594,2,FALSE)</f>
        <v>Traumatismes de la peau et des tissus sous-cutanés, âge inférieur à 18 ans, niveau 1</v>
      </c>
      <c r="C1507" s="19">
        <v>11056</v>
      </c>
      <c r="D1507" s="32">
        <v>-4.8947932E-2</v>
      </c>
      <c r="E1507" s="32">
        <v>3.6467610400000003E-2</v>
      </c>
      <c r="F1507" s="20">
        <v>1.5255261E-3</v>
      </c>
      <c r="G1507" s="20">
        <v>6.3000809999999997E-4</v>
      </c>
    </row>
    <row r="1508" spans="1:7" ht="22.5" x14ac:dyDescent="0.2">
      <c r="A1508" s="12" t="s">
        <v>2400</v>
      </c>
      <c r="B1508" s="10" t="str">
        <f>VLOOKUP(A1508,[4]Feuil1!$A$4:$B$2594,2,FALSE)</f>
        <v>Traumatismes de la peau et des tissus sous-cutanés, âge inférieur à 18 ans, niveau 2</v>
      </c>
      <c r="C1508" s="19">
        <v>411</v>
      </c>
      <c r="D1508" s="32">
        <v>6.3333333300000003E-2</v>
      </c>
      <c r="E1508" s="32">
        <v>0.28840125389999999</v>
      </c>
      <c r="F1508" s="20">
        <v>3.6079280000000003E-4</v>
      </c>
      <c r="G1508" s="20">
        <v>2.34202E-5</v>
      </c>
    </row>
    <row r="1509" spans="1:7" ht="22.5" x14ac:dyDescent="0.2">
      <c r="A1509" s="12" t="s">
        <v>2401</v>
      </c>
      <c r="B1509" s="10" t="str">
        <f>VLOOKUP(A1509,[4]Feuil1!$A$4:$B$2594,2,FALSE)</f>
        <v>Traumatismes de la peau et des tissus sous-cutanés, âge inférieur à 18 ans, niveau 3</v>
      </c>
      <c r="C1509" s="19">
        <v>49</v>
      </c>
      <c r="D1509" s="32">
        <v>-0.2</v>
      </c>
      <c r="E1509" s="32">
        <v>0.22500000000000001</v>
      </c>
      <c r="F1509" s="20">
        <v>3.52949E-5</v>
      </c>
      <c r="G1509" s="20">
        <v>2.7921849E-6</v>
      </c>
    </row>
    <row r="1510" spans="1:7" ht="22.5" x14ac:dyDescent="0.2">
      <c r="A1510" s="12" t="s">
        <v>2402</v>
      </c>
      <c r="B1510" s="10" t="str">
        <f>VLOOKUP(A1510,[4]Feuil1!$A$4:$B$2594,2,FALSE)</f>
        <v>Traumatismes de la peau et des tissus sous-cutanés, âge inférieur à 18 ans, niveau 4</v>
      </c>
      <c r="C1510" s="19">
        <v>5</v>
      </c>
      <c r="D1510" s="32">
        <v>-0.4</v>
      </c>
      <c r="E1510" s="32">
        <v>0.66666666669999997</v>
      </c>
      <c r="F1510" s="20">
        <v>7.8433218000000002E-6</v>
      </c>
      <c r="G1510" s="20">
        <v>2.8491682999999998E-7</v>
      </c>
    </row>
    <row r="1511" spans="1:7" ht="33.75" x14ac:dyDescent="0.2">
      <c r="A1511" s="12" t="s">
        <v>2403</v>
      </c>
      <c r="B1511" s="10" t="str">
        <f>VLOOKUP(A1511,[4]Feuil1!$A$4:$B$2594,2,FALSE)</f>
        <v>Traumatismes de la peau et des tissus sous-cutanés, âge inférieur à 18 ans, très courte durée</v>
      </c>
      <c r="C1511" s="19">
        <v>3043</v>
      </c>
      <c r="D1511" s="32">
        <v>6.4161644800000001E-2</v>
      </c>
      <c r="E1511" s="32">
        <v>1.36575616E-2</v>
      </c>
      <c r="F1511" s="20">
        <v>1.6078810000000001E-4</v>
      </c>
      <c r="G1511" s="20">
        <v>1.7340039999999999E-4</v>
      </c>
    </row>
    <row r="1512" spans="1:7" ht="22.5" x14ac:dyDescent="0.2">
      <c r="A1512" s="12" t="s">
        <v>2404</v>
      </c>
      <c r="B1512" s="10" t="str">
        <f>VLOOKUP(A1512,[4]Feuil1!$A$4:$B$2594,2,FALSE)</f>
        <v>Traumatismes de la peau et des tissus sous-cutanés, âge supérieur à 17 ans, niveau 1</v>
      </c>
      <c r="C1512" s="19">
        <v>37508</v>
      </c>
      <c r="D1512" s="32">
        <v>-1.9558293000000001E-2</v>
      </c>
      <c r="E1512" s="32">
        <v>7.0074639000000001E-3</v>
      </c>
      <c r="F1512" s="20">
        <v>1.0235534999999999E-3</v>
      </c>
      <c r="G1512" s="20">
        <v>2.1373321000000001E-3</v>
      </c>
    </row>
    <row r="1513" spans="1:7" ht="22.5" x14ac:dyDescent="0.2">
      <c r="A1513" s="12" t="s">
        <v>2405</v>
      </c>
      <c r="B1513" s="10" t="str">
        <f>VLOOKUP(A1513,[4]Feuil1!$A$4:$B$2594,2,FALSE)</f>
        <v>Traumatismes de la peau et des tissus sous-cutanés, âge supérieur à 17 ans, niveau 2</v>
      </c>
      <c r="C1513" s="19">
        <v>7686</v>
      </c>
      <c r="D1513" s="32">
        <v>-2.7033919999999999E-2</v>
      </c>
      <c r="E1513" s="32">
        <v>7.3394495000000002E-3</v>
      </c>
      <c r="F1513" s="20">
        <v>2.1961300000000001E-4</v>
      </c>
      <c r="G1513" s="20">
        <v>4.3797410000000003E-4</v>
      </c>
    </row>
    <row r="1514" spans="1:7" ht="22.5" x14ac:dyDescent="0.2">
      <c r="A1514" s="12" t="s">
        <v>2406</v>
      </c>
      <c r="B1514" s="10" t="str">
        <f>VLOOKUP(A1514,[4]Feuil1!$A$4:$B$2594,2,FALSE)</f>
        <v>Traumatismes de la peau et des tissus sous-cutanés, âge supérieur à 17 ans, niveau 3</v>
      </c>
      <c r="C1514" s="19">
        <v>5195</v>
      </c>
      <c r="D1514" s="32">
        <v>0.1125521075</v>
      </c>
      <c r="E1514" s="32">
        <v>8.1390507900000006E-2</v>
      </c>
      <c r="F1514" s="20">
        <v>1.5333694000000001E-3</v>
      </c>
      <c r="G1514" s="20">
        <v>2.9602859999999998E-4</v>
      </c>
    </row>
    <row r="1515" spans="1:7" ht="22.5" x14ac:dyDescent="0.2">
      <c r="A1515" s="12" t="s">
        <v>2407</v>
      </c>
      <c r="B1515" s="10" t="str">
        <f>VLOOKUP(A1515,[4]Feuil1!$A$4:$B$2594,2,FALSE)</f>
        <v>Traumatismes de la peau et des tissus sous-cutanés, âge supérieur à 17 ans, niveau 4</v>
      </c>
      <c r="C1515" s="19">
        <v>632</v>
      </c>
      <c r="D1515" s="32">
        <v>0.1412429379</v>
      </c>
      <c r="E1515" s="32">
        <v>4.2904290400000003E-2</v>
      </c>
      <c r="F1515" s="20">
        <v>1.019632E-4</v>
      </c>
      <c r="G1515" s="20">
        <v>3.6013499999999997E-5</v>
      </c>
    </row>
    <row r="1516" spans="1:7" ht="33.75" x14ac:dyDescent="0.2">
      <c r="A1516" s="12" t="s">
        <v>2408</v>
      </c>
      <c r="B1516" s="10" t="str">
        <f>VLOOKUP(A1516,[4]Feuil1!$A$4:$B$2594,2,FALSE)</f>
        <v>Traumatismes de la peau et des tissus sous-cutanés, âge supérieur à 17 ans, très courte durée</v>
      </c>
      <c r="C1516" s="19">
        <v>14188</v>
      </c>
      <c r="D1516" s="32">
        <v>4.1638633500000001E-2</v>
      </c>
      <c r="E1516" s="32">
        <v>1.8228792899999999E-2</v>
      </c>
      <c r="F1516" s="20">
        <v>9.9610189999999998E-4</v>
      </c>
      <c r="G1516" s="20">
        <v>8.0847999999999998E-4</v>
      </c>
    </row>
    <row r="1517" spans="1:7" ht="33.75" x14ac:dyDescent="0.2">
      <c r="A1517" s="12" t="s">
        <v>2409</v>
      </c>
      <c r="B1517" s="10" t="str">
        <f>VLOOKUP(A1517,[4]Feuil1!$A$4:$B$2594,2,FALSE)</f>
        <v>Lésions, infections et inflammations de la peau et des tissus sous-cutanés, âge inférieur à 18 ans, niveau 1</v>
      </c>
      <c r="C1517" s="19">
        <v>4088</v>
      </c>
      <c r="D1517" s="32">
        <v>-5.5447470999999998E-2</v>
      </c>
      <c r="E1517" s="32">
        <v>5.2523172E-2</v>
      </c>
      <c r="F1517" s="20">
        <v>8.0001880000000005E-4</v>
      </c>
      <c r="G1517" s="20">
        <v>2.3294799999999999E-4</v>
      </c>
    </row>
    <row r="1518" spans="1:7" ht="33.75" x14ac:dyDescent="0.2">
      <c r="A1518" s="12" t="s">
        <v>2410</v>
      </c>
      <c r="B1518" s="10" t="str">
        <f>VLOOKUP(A1518,[4]Feuil1!$A$4:$B$2594,2,FALSE)</f>
        <v>Lésions, infections et inflammations de la peau et des tissus sous-cutanés, âge inférieur à 18 ans, niveau 2</v>
      </c>
      <c r="C1518" s="19">
        <v>797</v>
      </c>
      <c r="D1518" s="32">
        <v>4.4247787599999998E-2</v>
      </c>
      <c r="E1518" s="32">
        <v>0.35084745760000002</v>
      </c>
      <c r="F1518" s="20">
        <v>8.1178380000000001E-4</v>
      </c>
      <c r="G1518" s="20">
        <v>4.54157E-5</v>
      </c>
    </row>
    <row r="1519" spans="1:7" ht="33.75" x14ac:dyDescent="0.2">
      <c r="A1519" s="12" t="s">
        <v>2411</v>
      </c>
      <c r="B1519" s="10" t="str">
        <f>VLOOKUP(A1519,[4]Feuil1!$A$4:$B$2594,2,FALSE)</f>
        <v>Lésions, infections et inflammations de la peau et des tissus sous-cutanés, âge inférieur à 18 ans, niveau 3</v>
      </c>
      <c r="C1519" s="19">
        <v>128</v>
      </c>
      <c r="D1519" s="32">
        <v>0.14000000000000001</v>
      </c>
      <c r="E1519" s="32">
        <v>0.1228070175</v>
      </c>
      <c r="F1519" s="20">
        <v>5.49033E-5</v>
      </c>
      <c r="G1519" s="20">
        <v>7.2938707999999997E-6</v>
      </c>
    </row>
    <row r="1520" spans="1:7" ht="33.75" x14ac:dyDescent="0.2">
      <c r="A1520" s="12" t="s">
        <v>2412</v>
      </c>
      <c r="B1520" s="10" t="str">
        <f>VLOOKUP(A1520,[4]Feuil1!$A$4:$B$2594,2,FALSE)</f>
        <v>Lésions, infections et inflammations de la peau et des tissus sous-cutanés, âge inférieur à 18 ans, niveau 4</v>
      </c>
      <c r="C1520" s="19">
        <v>99</v>
      </c>
      <c r="D1520" s="32">
        <v>-3.9215686E-2</v>
      </c>
      <c r="E1520" s="32">
        <v>1.02040816E-2</v>
      </c>
      <c r="F1520" s="20">
        <v>3.9216609000000001E-6</v>
      </c>
      <c r="G1520" s="20">
        <v>5.6413532000000004E-6</v>
      </c>
    </row>
    <row r="1521" spans="1:7" ht="33.75" x14ac:dyDescent="0.2">
      <c r="A1521" s="12" t="s">
        <v>2413</v>
      </c>
      <c r="B1521" s="10" t="str">
        <f>VLOOKUP(A1521,[4]Feuil1!$A$4:$B$2594,2,FALSE)</f>
        <v>Lésions, infections et inflammations de la peau et des tissus sous-cutanés, âge inférieur à 18 ans, très courte durée</v>
      </c>
      <c r="C1521" s="19">
        <v>2790</v>
      </c>
      <c r="D1521" s="32">
        <v>-1.3996316999999999E-2</v>
      </c>
      <c r="E1521" s="32">
        <v>4.2211430699999997E-2</v>
      </c>
      <c r="F1521" s="20">
        <v>4.4314769999999999E-4</v>
      </c>
      <c r="G1521" s="20">
        <v>1.5898360000000001E-4</v>
      </c>
    </row>
    <row r="1522" spans="1:7" ht="33.75" x14ac:dyDescent="0.2">
      <c r="A1522" s="12" t="s">
        <v>2414</v>
      </c>
      <c r="B1522" s="10" t="str">
        <f>VLOOKUP(A1522,[4]Feuil1!$A$4:$B$2594,2,FALSE)</f>
        <v>Lésions, infections et inflammations de la peau et des tissus sous-cutanés, âge supérieur à 17 ans, niveau 1</v>
      </c>
      <c r="C1522" s="19">
        <v>9834</v>
      </c>
      <c r="D1522" s="32">
        <v>-4.727133E-2</v>
      </c>
      <c r="E1522" s="32">
        <v>-8.2694629999999995E-3</v>
      </c>
      <c r="F1522" s="20">
        <v>-3.2157600000000001E-4</v>
      </c>
      <c r="G1522" s="20">
        <v>5.6037440000000001E-4</v>
      </c>
    </row>
    <row r="1523" spans="1:7" ht="33.75" x14ac:dyDescent="0.2">
      <c r="A1523" s="12" t="s">
        <v>2415</v>
      </c>
      <c r="B1523" s="10" t="str">
        <f>VLOOKUP(A1523,[4]Feuil1!$A$4:$B$2594,2,FALSE)</f>
        <v>Lésions, infections et inflammations de la peau et des tissus sous-cutanés, âge supérieur à 17 ans, niveau 2</v>
      </c>
      <c r="C1523" s="19">
        <v>9885</v>
      </c>
      <c r="D1523" s="32">
        <v>9.4653629999999992E-3</v>
      </c>
      <c r="E1523" s="32">
        <v>1.8444101000000001E-2</v>
      </c>
      <c r="F1523" s="20">
        <v>7.019773E-4</v>
      </c>
      <c r="G1523" s="20">
        <v>5.6328059999999998E-4</v>
      </c>
    </row>
    <row r="1524" spans="1:7" ht="33.75" x14ac:dyDescent="0.2">
      <c r="A1524" s="12" t="s">
        <v>2416</v>
      </c>
      <c r="B1524" s="10" t="str">
        <f>VLOOKUP(A1524,[4]Feuil1!$A$4:$B$2594,2,FALSE)</f>
        <v>Lésions, infections et inflammations de la peau et des tissus sous-cutanés, âge supérieur à 17 ans, niveau 3</v>
      </c>
      <c r="C1524" s="19">
        <v>17771</v>
      </c>
      <c r="D1524" s="32">
        <v>8.3761892500000004E-2</v>
      </c>
      <c r="E1524" s="32">
        <v>5.4095735200000002E-2</v>
      </c>
      <c r="F1524" s="20">
        <v>3.5765546999999998E-3</v>
      </c>
      <c r="G1524" s="20">
        <v>1.0126514E-3</v>
      </c>
    </row>
    <row r="1525" spans="1:7" ht="33.75" x14ac:dyDescent="0.2">
      <c r="A1525" s="12" t="s">
        <v>2417</v>
      </c>
      <c r="B1525" s="10" t="str">
        <f>VLOOKUP(A1525,[4]Feuil1!$A$4:$B$2594,2,FALSE)</f>
        <v>Lésions, infections et inflammations de la peau et des tissus sous-cutanés, âge supérieur à 17 ans, niveau 4</v>
      </c>
      <c r="C1525" s="19">
        <v>4110</v>
      </c>
      <c r="D1525" s="32">
        <v>4.6071226700000002E-2</v>
      </c>
      <c r="E1525" s="32">
        <v>0.1105106728</v>
      </c>
      <c r="F1525" s="20">
        <v>1.6039593E-3</v>
      </c>
      <c r="G1525" s="20">
        <v>2.342016E-4</v>
      </c>
    </row>
    <row r="1526" spans="1:7" ht="33.75" x14ac:dyDescent="0.2">
      <c r="A1526" s="12" t="s">
        <v>2418</v>
      </c>
      <c r="B1526" s="10" t="str">
        <f>VLOOKUP(A1526,[4]Feuil1!$A$4:$B$2594,2,FALSE)</f>
        <v>Lésions, infections et inflammations de la peau et des tissus sous-cutanés, âge supérieur à 17 ans, très courte durée</v>
      </c>
      <c r="C1526" s="19">
        <v>11954</v>
      </c>
      <c r="D1526" s="32">
        <v>2.2850371999999998E-3</v>
      </c>
      <c r="E1526" s="32">
        <v>9.3726251999999999E-3</v>
      </c>
      <c r="F1526" s="20">
        <v>4.3530439999999999E-4</v>
      </c>
      <c r="G1526" s="20">
        <v>6.8117920000000003E-4</v>
      </c>
    </row>
    <row r="1527" spans="1:7" x14ac:dyDescent="0.2">
      <c r="A1527" s="12" t="s">
        <v>2419</v>
      </c>
      <c r="B1527" s="10" t="str">
        <f>VLOOKUP(A1527,[4]Feuil1!$A$4:$B$2594,2,FALSE)</f>
        <v>Ulcères cutanés, niveau 1</v>
      </c>
      <c r="C1527" s="19">
        <v>2554</v>
      </c>
      <c r="D1527" s="32">
        <v>-6.2773723000000003E-2</v>
      </c>
      <c r="E1527" s="32">
        <v>-5.4517130000000004E-3</v>
      </c>
      <c r="F1527" s="20">
        <v>-5.4902999999999999E-5</v>
      </c>
      <c r="G1527" s="20">
        <v>1.455355E-4</v>
      </c>
    </row>
    <row r="1528" spans="1:7" x14ac:dyDescent="0.2">
      <c r="A1528" s="12" t="s">
        <v>2420</v>
      </c>
      <c r="B1528" s="10" t="str">
        <f>VLOOKUP(A1528,[4]Feuil1!$A$4:$B$2594,2,FALSE)</f>
        <v>Ulcères cutanés, niveau 2</v>
      </c>
      <c r="C1528" s="19">
        <v>4729</v>
      </c>
      <c r="D1528" s="32">
        <v>3.14670139E-2</v>
      </c>
      <c r="E1528" s="32">
        <v>-5.0494420000000003E-3</v>
      </c>
      <c r="F1528" s="20">
        <v>-9.412E-5</v>
      </c>
      <c r="G1528" s="20">
        <v>2.6947430000000001E-4</v>
      </c>
    </row>
    <row r="1529" spans="1:7" x14ac:dyDescent="0.2">
      <c r="A1529" s="12" t="s">
        <v>2421</v>
      </c>
      <c r="B1529" s="10" t="str">
        <f>VLOOKUP(A1529,[4]Feuil1!$A$4:$B$2594,2,FALSE)</f>
        <v>Ulcères cutanés, niveau 3</v>
      </c>
      <c r="C1529" s="19">
        <v>7466</v>
      </c>
      <c r="D1529" s="32">
        <v>8.0005937400000005E-2</v>
      </c>
      <c r="E1529" s="32">
        <v>2.6113249000000002E-2</v>
      </c>
      <c r="F1529" s="20">
        <v>7.4511559999999996E-4</v>
      </c>
      <c r="G1529" s="20">
        <v>4.2543779999999997E-4</v>
      </c>
    </row>
    <row r="1530" spans="1:7" x14ac:dyDescent="0.2">
      <c r="A1530" s="12" t="s">
        <v>2422</v>
      </c>
      <c r="B1530" s="10" t="str">
        <f>VLOOKUP(A1530,[4]Feuil1!$A$4:$B$2594,2,FALSE)</f>
        <v>Ulcères cutanés, niveau 4</v>
      </c>
      <c r="C1530" s="19">
        <v>3159</v>
      </c>
      <c r="D1530" s="32">
        <v>3.5327037399999997E-2</v>
      </c>
      <c r="E1530" s="32">
        <v>6.7229729700000004E-2</v>
      </c>
      <c r="F1530" s="20">
        <v>7.804105E-4</v>
      </c>
      <c r="G1530" s="20">
        <v>1.8001049999999999E-4</v>
      </c>
    </row>
    <row r="1531" spans="1:7" x14ac:dyDescent="0.2">
      <c r="A1531" s="12" t="s">
        <v>2423</v>
      </c>
      <c r="B1531" s="10" t="str">
        <f>VLOOKUP(A1531,[4]Feuil1!$A$4:$B$2594,2,FALSE)</f>
        <v>Ulcères cutanés, très courte durée</v>
      </c>
      <c r="C1531" s="19">
        <v>2983</v>
      </c>
      <c r="D1531" s="32">
        <v>-5.416079E-2</v>
      </c>
      <c r="E1531" s="32">
        <v>-0.110647182</v>
      </c>
      <c r="F1531" s="20">
        <v>-1.454936E-3</v>
      </c>
      <c r="G1531" s="20">
        <v>1.6998140000000001E-4</v>
      </c>
    </row>
    <row r="1532" spans="1:7" ht="22.5" x14ac:dyDescent="0.2">
      <c r="A1532" s="12" t="s">
        <v>2424</v>
      </c>
      <c r="B1532" s="10" t="str">
        <f>VLOOKUP(A1532,[4]Feuil1!$A$4:$B$2594,2,FALSE)</f>
        <v>Autres affections dermatologiques, niveau 1</v>
      </c>
      <c r="C1532" s="19">
        <v>11821</v>
      </c>
      <c r="D1532" s="32">
        <v>-5.5670959999999997E-3</v>
      </c>
      <c r="E1532" s="32">
        <v>-1.2282754E-2</v>
      </c>
      <c r="F1532" s="20">
        <v>-5.7648400000000005E-4</v>
      </c>
      <c r="G1532" s="20">
        <v>6.7360040000000003E-4</v>
      </c>
    </row>
    <row r="1533" spans="1:7" ht="22.5" x14ac:dyDescent="0.2">
      <c r="A1533" s="12" t="s">
        <v>2425</v>
      </c>
      <c r="B1533" s="10" t="str">
        <f>VLOOKUP(A1533,[4]Feuil1!$A$4:$B$2594,2,FALSE)</f>
        <v>Autres affections dermatologiques, niveau 2</v>
      </c>
      <c r="C1533" s="19">
        <v>3990</v>
      </c>
      <c r="D1533" s="32">
        <v>3.5468501899999998E-2</v>
      </c>
      <c r="E1533" s="32">
        <v>1.9938650299999999E-2</v>
      </c>
      <c r="F1533" s="20">
        <v>3.0588959999999999E-4</v>
      </c>
      <c r="G1533" s="20">
        <v>2.273636E-4</v>
      </c>
    </row>
    <row r="1534" spans="1:7" ht="22.5" x14ac:dyDescent="0.2">
      <c r="A1534" s="12" t="s">
        <v>2426</v>
      </c>
      <c r="B1534" s="10" t="str">
        <f>VLOOKUP(A1534,[4]Feuil1!$A$4:$B$2594,2,FALSE)</f>
        <v>Autres affections dermatologiques, niveau 3</v>
      </c>
      <c r="C1534" s="19">
        <v>4254</v>
      </c>
      <c r="D1534" s="32">
        <v>5.3655970499999997E-2</v>
      </c>
      <c r="E1534" s="32">
        <v>6.1907139299999997E-2</v>
      </c>
      <c r="F1534" s="20">
        <v>9.7257189999999996E-4</v>
      </c>
      <c r="G1534" s="20">
        <v>2.424072E-4</v>
      </c>
    </row>
    <row r="1535" spans="1:7" ht="22.5" x14ac:dyDescent="0.2">
      <c r="A1535" s="12" t="s">
        <v>2427</v>
      </c>
      <c r="B1535" s="10" t="str">
        <f>VLOOKUP(A1535,[4]Feuil1!$A$4:$B$2594,2,FALSE)</f>
        <v>Autres affections dermatologiques, niveau 4</v>
      </c>
      <c r="C1535" s="19">
        <v>482</v>
      </c>
      <c r="D1535" s="32">
        <v>0.1136890951</v>
      </c>
      <c r="E1535" s="32">
        <v>4.1666667000000001E-3</v>
      </c>
      <c r="F1535" s="20">
        <v>7.8433218000000002E-6</v>
      </c>
      <c r="G1535" s="20">
        <v>2.7466000000000001E-5</v>
      </c>
    </row>
    <row r="1536" spans="1:7" ht="22.5" x14ac:dyDescent="0.2">
      <c r="A1536" s="12" t="s">
        <v>2428</v>
      </c>
      <c r="B1536" s="10" t="str">
        <f>VLOOKUP(A1536,[4]Feuil1!$A$4:$B$2594,2,FALSE)</f>
        <v>Autres affections dermatologiques, très courte durée</v>
      </c>
      <c r="C1536" s="19">
        <v>9750</v>
      </c>
      <c r="D1536" s="32">
        <v>-8.4289813000000005E-2</v>
      </c>
      <c r="E1536" s="32">
        <v>-5.0332941999999999E-2</v>
      </c>
      <c r="F1536" s="20">
        <v>-2.0157339999999999E-3</v>
      </c>
      <c r="G1536" s="20">
        <v>5.5558780000000002E-4</v>
      </c>
    </row>
    <row r="1537" spans="1:7" ht="22.5" x14ac:dyDescent="0.2">
      <c r="A1537" s="12" t="s">
        <v>2429</v>
      </c>
      <c r="B1537" s="10" t="str">
        <f>VLOOKUP(A1537,[4]Feuil1!$A$4:$B$2594,2,FALSE)</f>
        <v>Affections dermatologiques sévères, niveau 1</v>
      </c>
      <c r="C1537" s="19">
        <v>3093</v>
      </c>
      <c r="D1537" s="32">
        <v>1.10712148E-2</v>
      </c>
      <c r="E1537" s="32">
        <v>-8.4640426000000005E-2</v>
      </c>
      <c r="F1537" s="20">
        <v>-1.121595E-3</v>
      </c>
      <c r="G1537" s="20">
        <v>1.7624949999999999E-4</v>
      </c>
    </row>
    <row r="1538" spans="1:7" ht="22.5" x14ac:dyDescent="0.2">
      <c r="A1538" s="12" t="s">
        <v>2430</v>
      </c>
      <c r="B1538" s="10" t="str">
        <f>VLOOKUP(A1538,[4]Feuil1!$A$4:$B$2594,2,FALSE)</f>
        <v>Affections dermatologiques sévères, niveau 2</v>
      </c>
      <c r="C1538" s="19">
        <v>2678</v>
      </c>
      <c r="D1538" s="32">
        <v>2.4171539999999998E-2</v>
      </c>
      <c r="E1538" s="32">
        <v>1.9413779999999999E-2</v>
      </c>
      <c r="F1538" s="20">
        <v>2.0000470000000001E-4</v>
      </c>
      <c r="G1538" s="20">
        <v>1.5260149999999999E-4</v>
      </c>
    </row>
    <row r="1539" spans="1:7" ht="22.5" x14ac:dyDescent="0.2">
      <c r="A1539" s="12" t="s">
        <v>2431</v>
      </c>
      <c r="B1539" s="10" t="str">
        <f>VLOOKUP(A1539,[4]Feuil1!$A$4:$B$2594,2,FALSE)</f>
        <v>Affections dermatologiques sévères, niveau 3</v>
      </c>
      <c r="C1539" s="19">
        <v>2995</v>
      </c>
      <c r="D1539" s="32">
        <v>7.50568613E-2</v>
      </c>
      <c r="E1539" s="32">
        <v>5.6064880099999999E-2</v>
      </c>
      <c r="F1539" s="20">
        <v>6.235441E-4</v>
      </c>
      <c r="G1539" s="20">
        <v>1.7066520000000001E-4</v>
      </c>
    </row>
    <row r="1540" spans="1:7" ht="22.5" x14ac:dyDescent="0.2">
      <c r="A1540" s="12" t="s">
        <v>2432</v>
      </c>
      <c r="B1540" s="10" t="str">
        <f>VLOOKUP(A1540,[4]Feuil1!$A$4:$B$2594,2,FALSE)</f>
        <v>Affections dermatologiques sévères, niveau 4</v>
      </c>
      <c r="C1540" s="19">
        <v>375</v>
      </c>
      <c r="D1540" s="32">
        <v>3.2608695700000002E-2</v>
      </c>
      <c r="E1540" s="32">
        <v>-1.3157894999999999E-2</v>
      </c>
      <c r="F1540" s="20">
        <v>-1.9607999999999999E-5</v>
      </c>
      <c r="G1540" s="20">
        <v>2.1368800000000001E-5</v>
      </c>
    </row>
    <row r="1541" spans="1:7" ht="22.5" x14ac:dyDescent="0.2">
      <c r="A1541" s="12" t="s">
        <v>2433</v>
      </c>
      <c r="B1541" s="10" t="str">
        <f>VLOOKUP(A1541,[4]Feuil1!$A$4:$B$2594,2,FALSE)</f>
        <v>Affections dermatologiques sévères, très courte durée</v>
      </c>
      <c r="C1541" s="19">
        <v>4241</v>
      </c>
      <c r="D1541" s="32">
        <v>-5.0975456000000002E-2</v>
      </c>
      <c r="E1541" s="32">
        <v>-6.2555261000000001E-2</v>
      </c>
      <c r="F1541" s="20">
        <v>-1.10983E-3</v>
      </c>
      <c r="G1541" s="20">
        <v>2.4166650000000001E-4</v>
      </c>
    </row>
    <row r="1542" spans="1:7" ht="22.5" x14ac:dyDescent="0.2">
      <c r="A1542" s="12" t="s">
        <v>2434</v>
      </c>
      <c r="B1542" s="10" t="str">
        <f>VLOOKUP(A1542,[4]Feuil1!$A$4:$B$2594,2,FALSE)</f>
        <v>Affections non malignes des seins, niveau 1</v>
      </c>
      <c r="C1542" s="19">
        <v>1348</v>
      </c>
      <c r="D1542" s="32">
        <v>-3.3052495000000001E-2</v>
      </c>
      <c r="E1542" s="32">
        <v>-9.6514744999999999E-2</v>
      </c>
      <c r="F1542" s="20">
        <v>-5.6471899999999998E-4</v>
      </c>
      <c r="G1542" s="20">
        <v>7.6813599999999999E-5</v>
      </c>
    </row>
    <row r="1543" spans="1:7" ht="22.5" x14ac:dyDescent="0.2">
      <c r="A1543" s="12" t="s">
        <v>2435</v>
      </c>
      <c r="B1543" s="10" t="str">
        <f>VLOOKUP(A1543,[4]Feuil1!$A$4:$B$2594,2,FALSE)</f>
        <v>Affections non malignes des seins, niveau 2</v>
      </c>
      <c r="C1543" s="19">
        <v>577</v>
      </c>
      <c r="D1543" s="32">
        <v>-3.5775128000000003E-2</v>
      </c>
      <c r="E1543" s="32">
        <v>1.9434628999999998E-2</v>
      </c>
      <c r="F1543" s="20">
        <v>4.31383E-5</v>
      </c>
      <c r="G1543" s="20">
        <v>3.2879400000000002E-5</v>
      </c>
    </row>
    <row r="1544" spans="1:7" ht="22.5" x14ac:dyDescent="0.2">
      <c r="A1544" s="12" t="s">
        <v>2436</v>
      </c>
      <c r="B1544" s="10" t="str">
        <f>VLOOKUP(A1544,[4]Feuil1!$A$4:$B$2594,2,FALSE)</f>
        <v>Affections non malignes des seins, niveau 3</v>
      </c>
      <c r="C1544" s="19">
        <v>372</v>
      </c>
      <c r="D1544" s="32">
        <v>-1.8749999999999999E-2</v>
      </c>
      <c r="E1544" s="32">
        <v>0.1847133758</v>
      </c>
      <c r="F1544" s="20">
        <v>2.2745630000000001E-4</v>
      </c>
      <c r="G1544" s="20">
        <v>2.1197799999999999E-5</v>
      </c>
    </row>
    <row r="1545" spans="1:7" ht="22.5" x14ac:dyDescent="0.2">
      <c r="A1545" s="12" t="s">
        <v>2437</v>
      </c>
      <c r="B1545" s="10" t="str">
        <f>VLOOKUP(A1545,[4]Feuil1!$A$4:$B$2594,2,FALSE)</f>
        <v>Affections non malignes des seins, niveau 4</v>
      </c>
      <c r="C1545" s="19">
        <v>111</v>
      </c>
      <c r="D1545" s="32">
        <v>0.39</v>
      </c>
      <c r="E1545" s="32">
        <v>-0.201438849</v>
      </c>
      <c r="F1545" s="20">
        <v>-1.09807E-4</v>
      </c>
      <c r="G1545" s="20">
        <v>6.3251536000000003E-6</v>
      </c>
    </row>
    <row r="1546" spans="1:7" ht="22.5" x14ac:dyDescent="0.2">
      <c r="A1546" s="12" t="s">
        <v>2438</v>
      </c>
      <c r="B1546" s="10" t="str">
        <f>VLOOKUP(A1546,[4]Feuil1!$A$4:$B$2594,2,FALSE)</f>
        <v>Affections non malignes des seins, très courte durée</v>
      </c>
      <c r="C1546" s="19">
        <v>2780</v>
      </c>
      <c r="D1546" s="32">
        <v>1.74639332E-2</v>
      </c>
      <c r="E1546" s="32">
        <v>3.7313432799999997E-2</v>
      </c>
      <c r="F1546" s="20">
        <v>3.9216609999999998E-4</v>
      </c>
      <c r="G1546" s="20">
        <v>1.5841379999999999E-4</v>
      </c>
    </row>
    <row r="1547" spans="1:7" x14ac:dyDescent="0.2">
      <c r="A1547" s="12" t="s">
        <v>2439</v>
      </c>
      <c r="B1547" s="10" t="str">
        <f>VLOOKUP(A1547,[4]Feuil1!$A$4:$B$2594,2,FALSE)</f>
        <v>Tumeurs malignes des seins, niveau 1</v>
      </c>
      <c r="C1547" s="19">
        <v>1141</v>
      </c>
      <c r="D1547" s="32">
        <v>-1.9688269000000001E-2</v>
      </c>
      <c r="E1547" s="32">
        <v>-4.5188285000000002E-2</v>
      </c>
      <c r="F1547" s="20">
        <v>-2.1176999999999999E-4</v>
      </c>
      <c r="G1547" s="20">
        <v>6.5018000000000007E-5</v>
      </c>
    </row>
    <row r="1548" spans="1:7" x14ac:dyDescent="0.2">
      <c r="A1548" s="12" t="s">
        <v>2440</v>
      </c>
      <c r="B1548" s="10" t="str">
        <f>VLOOKUP(A1548,[4]Feuil1!$A$4:$B$2594,2,FALSE)</f>
        <v>Tumeurs malignes des seins, niveau 2</v>
      </c>
      <c r="C1548" s="19">
        <v>694</v>
      </c>
      <c r="D1548" s="32">
        <v>-3.5161744000000002E-2</v>
      </c>
      <c r="E1548" s="32">
        <v>1.1661807600000001E-2</v>
      </c>
      <c r="F1548" s="20">
        <v>3.13733E-5</v>
      </c>
      <c r="G1548" s="20">
        <v>3.9546499999999998E-5</v>
      </c>
    </row>
    <row r="1549" spans="1:7" x14ac:dyDescent="0.2">
      <c r="A1549" s="12" t="s">
        <v>2441</v>
      </c>
      <c r="B1549" s="10" t="str">
        <f>VLOOKUP(A1549,[4]Feuil1!$A$4:$B$2594,2,FALSE)</f>
        <v>Tumeurs malignes des seins, niveau 3</v>
      </c>
      <c r="C1549" s="19">
        <v>1852</v>
      </c>
      <c r="D1549" s="32">
        <v>0.12792127919999999</v>
      </c>
      <c r="E1549" s="32">
        <v>9.8146129000000002E-3</v>
      </c>
      <c r="F1549" s="20">
        <v>7.0589900000000007E-5</v>
      </c>
      <c r="G1549" s="20">
        <v>1.0553319999999999E-4</v>
      </c>
    </row>
    <row r="1550" spans="1:7" x14ac:dyDescent="0.2">
      <c r="A1550" s="12" t="s">
        <v>2442</v>
      </c>
      <c r="B1550" s="10" t="str">
        <f>VLOOKUP(A1550,[4]Feuil1!$A$4:$B$2594,2,FALSE)</f>
        <v>Tumeurs malignes des seins, niveau 4</v>
      </c>
      <c r="C1550" s="19">
        <v>403</v>
      </c>
      <c r="D1550" s="32">
        <v>0.2215189873</v>
      </c>
      <c r="E1550" s="32">
        <v>4.40414508E-2</v>
      </c>
      <c r="F1550" s="20">
        <v>6.6668200000000007E-5</v>
      </c>
      <c r="G1550" s="20">
        <v>2.29643E-5</v>
      </c>
    </row>
    <row r="1551" spans="1:7" ht="22.5" x14ac:dyDescent="0.2">
      <c r="A1551" s="12" t="s">
        <v>2443</v>
      </c>
      <c r="B1551" s="10" t="str">
        <f>VLOOKUP(A1551,[4]Feuil1!$A$4:$B$2594,2,FALSE)</f>
        <v>Tumeurs malignes des seins, très courte durée</v>
      </c>
      <c r="C1551" s="19">
        <v>2088</v>
      </c>
      <c r="D1551" s="32">
        <v>-9.8579783000000004E-2</v>
      </c>
      <c r="E1551" s="32">
        <v>-3.2437441999999997E-2</v>
      </c>
      <c r="F1551" s="20">
        <v>-2.7451599999999999E-4</v>
      </c>
      <c r="G1551" s="20">
        <v>1.189813E-4</v>
      </c>
    </row>
    <row r="1552" spans="1:7" x14ac:dyDescent="0.2">
      <c r="A1552" s="12" t="s">
        <v>2444</v>
      </c>
      <c r="B1552" s="10" t="str">
        <f>VLOOKUP(A1552,[4]Feuil1!$A$4:$B$2594,2,FALSE)</f>
        <v>Tumeurs de la peau, niveau 1</v>
      </c>
      <c r="C1552" s="19">
        <v>1418</v>
      </c>
      <c r="D1552" s="32">
        <v>-5.8197747000000001E-2</v>
      </c>
      <c r="E1552" s="32">
        <v>-5.7807309000000001E-2</v>
      </c>
      <c r="F1552" s="20">
        <v>-3.4118400000000002E-4</v>
      </c>
      <c r="G1552" s="20">
        <v>8.0802400000000004E-5</v>
      </c>
    </row>
    <row r="1553" spans="1:7" x14ac:dyDescent="0.2">
      <c r="A1553" s="12" t="s">
        <v>2445</v>
      </c>
      <c r="B1553" s="10" t="str">
        <f>VLOOKUP(A1553,[4]Feuil1!$A$4:$B$2594,2,FALSE)</f>
        <v>Tumeurs de la peau, niveau 2</v>
      </c>
      <c r="C1553" s="19">
        <v>408</v>
      </c>
      <c r="D1553" s="32">
        <v>2.15827338E-2</v>
      </c>
      <c r="E1553" s="32">
        <v>-4.2253521000000002E-2</v>
      </c>
      <c r="F1553" s="20">
        <v>-7.059E-5</v>
      </c>
      <c r="G1553" s="20">
        <v>2.3249200000000001E-5</v>
      </c>
    </row>
    <row r="1554" spans="1:7" x14ac:dyDescent="0.2">
      <c r="A1554" s="12" t="s">
        <v>2446</v>
      </c>
      <c r="B1554" s="10" t="str">
        <f>VLOOKUP(A1554,[4]Feuil1!$A$4:$B$2594,2,FALSE)</f>
        <v>Tumeurs de la peau, niveau 3</v>
      </c>
      <c r="C1554" s="19">
        <v>562</v>
      </c>
      <c r="D1554" s="32">
        <v>8.0500894500000003E-2</v>
      </c>
      <c r="E1554" s="32">
        <v>-6.9536423999999999E-2</v>
      </c>
      <c r="F1554" s="20">
        <v>-1.6470999999999999E-4</v>
      </c>
      <c r="G1554" s="20">
        <v>3.2024699999999999E-5</v>
      </c>
    </row>
    <row r="1555" spans="1:7" x14ac:dyDescent="0.2">
      <c r="A1555" s="12" t="s">
        <v>2447</v>
      </c>
      <c r="B1555" s="10" t="str">
        <f>VLOOKUP(A1555,[4]Feuil1!$A$4:$B$2594,2,FALSE)</f>
        <v>Tumeurs de la peau, niveau 4</v>
      </c>
      <c r="C1555" s="19">
        <v>135</v>
      </c>
      <c r="D1555" s="32">
        <v>-0.10828025500000001</v>
      </c>
      <c r="E1555" s="32">
        <v>-3.5714285999999998E-2</v>
      </c>
      <c r="F1555" s="20">
        <v>-1.9607999999999999E-5</v>
      </c>
      <c r="G1555" s="20">
        <v>7.6927543999999992E-6</v>
      </c>
    </row>
    <row r="1556" spans="1:7" x14ac:dyDescent="0.2">
      <c r="A1556" s="12" t="s">
        <v>2448</v>
      </c>
      <c r="B1556" s="10" t="str">
        <f>VLOOKUP(A1556,[4]Feuil1!$A$4:$B$2594,2,FALSE)</f>
        <v>Tumeurs de la peau, très courte durée</v>
      </c>
      <c r="C1556" s="19">
        <v>4347</v>
      </c>
      <c r="D1556" s="32">
        <v>-0.12444725199999999</v>
      </c>
      <c r="E1556" s="32">
        <v>4.5454545499999999E-2</v>
      </c>
      <c r="F1556" s="20">
        <v>7.411939E-4</v>
      </c>
      <c r="G1556" s="20">
        <v>2.4770670000000001E-4</v>
      </c>
    </row>
    <row r="1557" spans="1:7" ht="22.5" x14ac:dyDescent="0.2">
      <c r="A1557" s="12" t="s">
        <v>2449</v>
      </c>
      <c r="B1557" s="10" t="str">
        <f>VLOOKUP(A1557,[4]Feuil1!$A$4:$B$2594,2,FALSE)</f>
        <v>Explorations et surveillance des affections de la peau</v>
      </c>
      <c r="C1557" s="19">
        <v>17264</v>
      </c>
      <c r="D1557" s="32">
        <v>0.1102286265</v>
      </c>
      <c r="E1557" s="32">
        <v>-0.117833418</v>
      </c>
      <c r="F1557" s="20">
        <v>-9.0433500000000003E-3</v>
      </c>
      <c r="G1557" s="20">
        <v>9.8376080000000003E-4</v>
      </c>
    </row>
    <row r="1558" spans="1:7" ht="22.5" x14ac:dyDescent="0.2">
      <c r="A1558" s="12" t="s">
        <v>2450</v>
      </c>
      <c r="B1558" s="10" t="str">
        <f>VLOOKUP(A1558,[4]Feuil1!$A$4:$B$2594,2,FALSE)</f>
        <v>Explorations et surveillance des affections des seins</v>
      </c>
      <c r="C1558" s="19">
        <v>1380</v>
      </c>
      <c r="D1558" s="32">
        <v>-3.4157832999999999E-2</v>
      </c>
      <c r="E1558" s="32">
        <v>-0.160365854</v>
      </c>
      <c r="F1558" s="20">
        <v>-1.0313970000000001E-3</v>
      </c>
      <c r="G1558" s="20">
        <v>7.8636999999999999E-5</v>
      </c>
    </row>
    <row r="1559" spans="1:7" ht="33.75" x14ac:dyDescent="0.2">
      <c r="A1559" s="12" t="s">
        <v>2451</v>
      </c>
      <c r="B1559" s="10" t="str">
        <f>VLOOKUP(A1559,[4]Feuil1!$A$4:$B$2594,2,FALSE)</f>
        <v>Symptômes et autres recours aux soins concernant les affections de la peau, très courte durée</v>
      </c>
      <c r="C1559" s="19">
        <v>2099</v>
      </c>
      <c r="D1559" s="32">
        <v>-6.3072227999999994E-2</v>
      </c>
      <c r="E1559" s="32">
        <v>0.13897937020000001</v>
      </c>
      <c r="F1559" s="20">
        <v>1.0039452000000001E-3</v>
      </c>
      <c r="G1559" s="20">
        <v>1.196081E-4</v>
      </c>
    </row>
    <row r="1560" spans="1:7" ht="22.5" x14ac:dyDescent="0.2">
      <c r="A1560" s="12" t="s">
        <v>2452</v>
      </c>
      <c r="B1560" s="10" t="str">
        <f>VLOOKUP(A1560,[4]Feuil1!$A$4:$B$2594,2,FALSE)</f>
        <v>Symptômes et autres recours aux soins concernant les affections de la peau</v>
      </c>
      <c r="C1560" s="19">
        <v>2258</v>
      </c>
      <c r="D1560" s="32">
        <v>-4.5414462000000003E-2</v>
      </c>
      <c r="E1560" s="32">
        <v>4.2956120100000002E-2</v>
      </c>
      <c r="F1560" s="20">
        <v>3.6471449999999999E-4</v>
      </c>
      <c r="G1560" s="20">
        <v>1.286684E-4</v>
      </c>
    </row>
    <row r="1561" spans="1:7" ht="22.5" x14ac:dyDescent="0.2">
      <c r="A1561" s="12" t="s">
        <v>2453</v>
      </c>
      <c r="B1561" s="10" t="str">
        <f>VLOOKUP(A1561,[4]Feuil1!$A$4:$B$2594,2,FALSE)</f>
        <v>Symptômes et autres recours aux soins concernant les affections des seins</v>
      </c>
      <c r="C1561" s="19">
        <v>376</v>
      </c>
      <c r="D1561" s="32">
        <v>-6.8807338999999995E-2</v>
      </c>
      <c r="E1561" s="32">
        <v>-7.6354679999999994E-2</v>
      </c>
      <c r="F1561" s="20">
        <v>-1.2157100000000001E-4</v>
      </c>
      <c r="G1561" s="20">
        <v>2.1425700000000001E-5</v>
      </c>
    </row>
    <row r="1562" spans="1:7" ht="22.5" x14ac:dyDescent="0.2">
      <c r="A1562" s="12" t="s">
        <v>2454</v>
      </c>
      <c r="B1562" s="10" t="str">
        <f>VLOOKUP(A1562,[4]Feuil1!$A$4:$B$2594,2,FALSE)</f>
        <v>Chirurgie esthétique, avec complication significative</v>
      </c>
      <c r="C1562" s="19">
        <v>15</v>
      </c>
      <c r="D1562" s="32">
        <v>4.6666666667000003</v>
      </c>
      <c r="E1562" s="32">
        <v>-0.117647059</v>
      </c>
      <c r="F1562" s="20">
        <v>-7.8433220000000001E-6</v>
      </c>
      <c r="G1562" s="20">
        <v>8.5475047999999999E-7</v>
      </c>
    </row>
    <row r="1563" spans="1:7" x14ac:dyDescent="0.2">
      <c r="A1563" s="12" t="s">
        <v>2455</v>
      </c>
      <c r="B1563" s="10" t="str">
        <f>VLOOKUP(A1563,[4]Feuil1!$A$4:$B$2594,2,FALSE)</f>
        <v>Interventions sur l'hypophyse, niveau 1</v>
      </c>
      <c r="C1563" s="19">
        <v>818</v>
      </c>
      <c r="D1563" s="32">
        <v>-8.3930399000000003E-2</v>
      </c>
      <c r="E1563" s="32">
        <v>-8.6033520000000002E-2</v>
      </c>
      <c r="F1563" s="20">
        <v>-3.0196800000000001E-4</v>
      </c>
      <c r="G1563" s="20">
        <v>4.6612400000000001E-5</v>
      </c>
    </row>
    <row r="1564" spans="1:7" x14ac:dyDescent="0.2">
      <c r="A1564" s="12" t="s">
        <v>2456</v>
      </c>
      <c r="B1564" s="10" t="str">
        <f>VLOOKUP(A1564,[4]Feuil1!$A$4:$B$2594,2,FALSE)</f>
        <v>Interventions sur l'hypophyse, niveau 2</v>
      </c>
      <c r="C1564" s="19">
        <v>547</v>
      </c>
      <c r="D1564" s="32">
        <v>5.82120582E-2</v>
      </c>
      <c r="E1564" s="32">
        <v>7.4656188600000006E-2</v>
      </c>
      <c r="F1564" s="20">
        <v>1.4902310000000001E-4</v>
      </c>
      <c r="G1564" s="20">
        <v>3.1169900000000001E-5</v>
      </c>
    </row>
    <row r="1565" spans="1:7" x14ac:dyDescent="0.2">
      <c r="A1565" s="12" t="s">
        <v>2457</v>
      </c>
      <c r="B1565" s="10" t="str">
        <f>VLOOKUP(A1565,[4]Feuil1!$A$4:$B$2594,2,FALSE)</f>
        <v>Interventions sur l'hypophyse, niveau 3</v>
      </c>
      <c r="C1565" s="19">
        <v>145</v>
      </c>
      <c r="D1565" s="32">
        <v>-2.3255814E-2</v>
      </c>
      <c r="E1565" s="32">
        <v>0.15079365080000001</v>
      </c>
      <c r="F1565" s="20">
        <v>7.4511600000000007E-5</v>
      </c>
      <c r="G1565" s="20">
        <v>8.262588E-6</v>
      </c>
    </row>
    <row r="1566" spans="1:7" x14ac:dyDescent="0.2">
      <c r="A1566" s="12" t="s">
        <v>2458</v>
      </c>
      <c r="B1566" s="10" t="str">
        <f>VLOOKUP(A1566,[4]Feuil1!$A$4:$B$2594,2,FALSE)</f>
        <v>Interventions sur l'hypophyse, niveau 4</v>
      </c>
      <c r="C1566" s="19">
        <v>47</v>
      </c>
      <c r="D1566" s="32">
        <v>8.3333333300000006E-2</v>
      </c>
      <c r="E1566" s="32">
        <v>-9.6153846000000001E-2</v>
      </c>
      <c r="F1566" s="20">
        <v>-1.9607999999999999E-5</v>
      </c>
      <c r="G1566" s="20">
        <v>2.6782182E-6</v>
      </c>
    </row>
    <row r="1567" spans="1:7" ht="22.5" x14ac:dyDescent="0.2">
      <c r="A1567" s="12" t="s">
        <v>2459</v>
      </c>
      <c r="B1567" s="10" t="str">
        <f>VLOOKUP(A1567,[4]Feuil1!$A$4:$B$2594,2,FALSE)</f>
        <v>Interventions sur les glandes surrénales, niveau 1</v>
      </c>
      <c r="C1567" s="19">
        <v>884</v>
      </c>
      <c r="D1567" s="32">
        <v>4.2872454000000004E-3</v>
      </c>
      <c r="E1567" s="32">
        <v>-5.6563501000000002E-2</v>
      </c>
      <c r="F1567" s="20">
        <v>-2.0784800000000001E-4</v>
      </c>
      <c r="G1567" s="20">
        <v>5.0373300000000001E-5</v>
      </c>
    </row>
    <row r="1568" spans="1:7" ht="22.5" x14ac:dyDescent="0.2">
      <c r="A1568" s="12" t="s">
        <v>2460</v>
      </c>
      <c r="B1568" s="10" t="str">
        <f>VLOOKUP(A1568,[4]Feuil1!$A$4:$B$2594,2,FALSE)</f>
        <v>Interventions sur les glandes surrénales, niveau 2</v>
      </c>
      <c r="C1568" s="19">
        <v>510</v>
      </c>
      <c r="D1568" s="32">
        <v>9.8398169300000005E-2</v>
      </c>
      <c r="E1568" s="32">
        <v>6.25E-2</v>
      </c>
      <c r="F1568" s="20">
        <v>1.176498E-4</v>
      </c>
      <c r="G1568" s="20">
        <v>2.9061499999999999E-5</v>
      </c>
    </row>
    <row r="1569" spans="1:7" ht="22.5" x14ac:dyDescent="0.2">
      <c r="A1569" s="12" t="s">
        <v>2461</v>
      </c>
      <c r="B1569" s="10" t="str">
        <f>VLOOKUP(A1569,[4]Feuil1!$A$4:$B$2594,2,FALSE)</f>
        <v>Interventions sur les glandes surrénales, niveau 3</v>
      </c>
      <c r="C1569" s="19">
        <v>136</v>
      </c>
      <c r="D1569" s="32">
        <v>0.171875</v>
      </c>
      <c r="E1569" s="32">
        <v>-9.3333333000000004E-2</v>
      </c>
      <c r="F1569" s="20">
        <v>-5.4902999999999999E-5</v>
      </c>
      <c r="G1569" s="20">
        <v>7.7497377000000005E-6</v>
      </c>
    </row>
    <row r="1570" spans="1:7" ht="22.5" x14ac:dyDescent="0.2">
      <c r="A1570" s="12" t="s">
        <v>2462</v>
      </c>
      <c r="B1570" s="10" t="str">
        <f>VLOOKUP(A1570,[4]Feuil1!$A$4:$B$2594,2,FALSE)</f>
        <v>Interventions sur les glandes surrénales, niveau 4</v>
      </c>
      <c r="C1570" s="19">
        <v>65</v>
      </c>
      <c r="D1570" s="32">
        <v>-3.1746032E-2</v>
      </c>
      <c r="E1570" s="32">
        <v>6.5573770500000003E-2</v>
      </c>
      <c r="F1570" s="20">
        <v>1.56866E-5</v>
      </c>
      <c r="G1570" s="20">
        <v>3.7039187999999998E-6</v>
      </c>
    </row>
    <row r="1571" spans="1:7" ht="22.5" x14ac:dyDescent="0.2">
      <c r="A1571" s="12" t="s">
        <v>2463</v>
      </c>
      <c r="B1571" s="10" t="str">
        <f>VLOOKUP(A1571,[4]Feuil1!$A$4:$B$2594,2,FALSE)</f>
        <v>Interventions sur les parathyroïdes, niveau 1</v>
      </c>
      <c r="C1571" s="19">
        <v>6135</v>
      </c>
      <c r="D1571" s="32">
        <v>0.11228440689999999</v>
      </c>
      <c r="E1571" s="32">
        <v>-2.9272151999999999E-2</v>
      </c>
      <c r="F1571" s="20">
        <v>-7.2550700000000002E-4</v>
      </c>
      <c r="G1571" s="20">
        <v>3.4959290000000001E-4</v>
      </c>
    </row>
    <row r="1572" spans="1:7" ht="22.5" x14ac:dyDescent="0.2">
      <c r="A1572" s="12" t="s">
        <v>2464</v>
      </c>
      <c r="B1572" s="10" t="str">
        <f>VLOOKUP(A1572,[4]Feuil1!$A$4:$B$2594,2,FALSE)</f>
        <v>Interventions sur les parathyroïdes, niveau 2</v>
      </c>
      <c r="C1572" s="19">
        <v>781</v>
      </c>
      <c r="D1572" s="32">
        <v>-2.4038459999999998E-3</v>
      </c>
      <c r="E1572" s="32">
        <v>-5.9036144999999998E-2</v>
      </c>
      <c r="F1572" s="20">
        <v>-1.9216099999999999E-4</v>
      </c>
      <c r="G1572" s="20">
        <v>4.4503999999999999E-5</v>
      </c>
    </row>
    <row r="1573" spans="1:7" ht="22.5" x14ac:dyDescent="0.2">
      <c r="A1573" s="12" t="s">
        <v>2465</v>
      </c>
      <c r="B1573" s="10" t="str">
        <f>VLOOKUP(A1573,[4]Feuil1!$A$4:$B$2594,2,FALSE)</f>
        <v>Interventions sur les parathyroïdes, niveau 3</v>
      </c>
      <c r="C1573" s="19">
        <v>170</v>
      </c>
      <c r="D1573" s="32">
        <v>-9.5959595999999994E-2</v>
      </c>
      <c r="E1573" s="32">
        <v>-5.0279329999999997E-2</v>
      </c>
      <c r="F1573" s="20">
        <v>-3.5295E-5</v>
      </c>
      <c r="G1573" s="20">
        <v>9.6871720999999994E-6</v>
      </c>
    </row>
    <row r="1574" spans="1:7" ht="22.5" x14ac:dyDescent="0.2">
      <c r="A1574" s="12" t="s">
        <v>2466</v>
      </c>
      <c r="B1574" s="10" t="str">
        <f>VLOOKUP(A1574,[4]Feuil1!$A$4:$B$2594,2,FALSE)</f>
        <v>Interventions sur les parathyroïdes, niveau 4</v>
      </c>
      <c r="C1574" s="19">
        <v>27</v>
      </c>
      <c r="D1574" s="32">
        <v>0</v>
      </c>
      <c r="E1574" s="32">
        <v>0.28571428570000001</v>
      </c>
      <c r="F1574" s="20">
        <v>2.353E-5</v>
      </c>
      <c r="G1574" s="20">
        <v>1.5385509E-6</v>
      </c>
    </row>
    <row r="1575" spans="1:7" ht="22.5" x14ac:dyDescent="0.2">
      <c r="A1575" s="12" t="s">
        <v>2467</v>
      </c>
      <c r="B1575" s="10" t="str">
        <f>VLOOKUP(A1575,[4]Feuil1!$A$4:$B$2594,2,FALSE)</f>
        <v>Interventions sur le tractus thyréoglosse, niveau 1</v>
      </c>
      <c r="C1575" s="19">
        <v>1503</v>
      </c>
      <c r="D1575" s="32">
        <v>1.3377926E-3</v>
      </c>
      <c r="E1575" s="32">
        <v>2.6720107000000001E-3</v>
      </c>
      <c r="F1575" s="20">
        <v>1.56866E-5</v>
      </c>
      <c r="G1575" s="20">
        <v>8.5646E-5</v>
      </c>
    </row>
    <row r="1576" spans="1:7" ht="22.5" x14ac:dyDescent="0.2">
      <c r="A1576" s="12" t="s">
        <v>2468</v>
      </c>
      <c r="B1576" s="10" t="str">
        <f>VLOOKUP(A1576,[4]Feuil1!$A$4:$B$2594,2,FALSE)</f>
        <v>Interventions sur le tractus thyréoglosse, niveau 2</v>
      </c>
      <c r="C1576" s="19">
        <v>40</v>
      </c>
      <c r="D1576" s="32">
        <v>8.3333333300000006E-2</v>
      </c>
      <c r="E1576" s="32">
        <v>-0.23076923099999999</v>
      </c>
      <c r="F1576" s="20">
        <v>-4.706E-5</v>
      </c>
      <c r="G1576" s="20">
        <v>2.2793346000000001E-6</v>
      </c>
    </row>
    <row r="1577" spans="1:7" ht="22.5" x14ac:dyDescent="0.2">
      <c r="A1577" s="12" t="s">
        <v>2469</v>
      </c>
      <c r="B1577" s="10" t="str">
        <f>VLOOKUP(A1577,[4]Feuil1!$A$4:$B$2594,2,FALSE)</f>
        <v>Interventions sur le tractus thyréoglosse, niveau 3</v>
      </c>
      <c r="C1577" s="19">
        <v>13</v>
      </c>
      <c r="D1577" s="32">
        <v>0</v>
      </c>
      <c r="E1577" s="32">
        <v>0.18181818180000001</v>
      </c>
      <c r="F1577" s="20">
        <v>7.8433218000000002E-6</v>
      </c>
      <c r="G1577" s="20">
        <v>7.4078374999999999E-7</v>
      </c>
    </row>
    <row r="1578" spans="1:7" ht="22.5" x14ac:dyDescent="0.2">
      <c r="A1578" s="12" t="s">
        <v>2470</v>
      </c>
      <c r="B1578" s="10" t="str">
        <f>VLOOKUP(A1578,[4]Feuil1!$A$4:$B$2594,2,FALSE)</f>
        <v>Interventions sur le tractus thyréoglosse, niveau 4</v>
      </c>
      <c r="C1578" s="19" t="s">
        <v>901</v>
      </c>
      <c r="D1578" s="32" t="s">
        <v>901</v>
      </c>
      <c r="E1578" s="32" t="s">
        <v>901</v>
      </c>
      <c r="F1578" s="20" t="s">
        <v>901</v>
      </c>
      <c r="G1578" s="20" t="s">
        <v>902</v>
      </c>
    </row>
    <row r="1579" spans="1:7" ht="33.75" x14ac:dyDescent="0.2">
      <c r="A1579" s="12" t="s">
        <v>2471</v>
      </c>
      <c r="B1579" s="10" t="str">
        <f>VLOOKUP(A1579,[4]Feuil1!$A$4:$B$2594,2,FALSE)</f>
        <v>Autres interventions pour troubles endocriniens, métaboliques ou nutritionnels, niveau 1</v>
      </c>
      <c r="C1579" s="19">
        <v>964</v>
      </c>
      <c r="D1579" s="32">
        <v>-0.10009182699999999</v>
      </c>
      <c r="E1579" s="32">
        <v>-1.6326530999999998E-2</v>
      </c>
      <c r="F1579" s="20">
        <v>-6.2747000000000001E-5</v>
      </c>
      <c r="G1579" s="20">
        <v>5.4932000000000002E-5</v>
      </c>
    </row>
    <row r="1580" spans="1:7" ht="33.75" x14ac:dyDescent="0.2">
      <c r="A1580" s="12" t="s">
        <v>2472</v>
      </c>
      <c r="B1580" s="10" t="str">
        <f>VLOOKUP(A1580,[4]Feuil1!$A$4:$B$2594,2,FALSE)</f>
        <v>Autres interventions pour troubles endocriniens, métaboliques ou nutritionnels, niveau 2</v>
      </c>
      <c r="C1580" s="19">
        <v>300</v>
      </c>
      <c r="D1580" s="32">
        <v>7.3015872999999995E-2</v>
      </c>
      <c r="E1580" s="32">
        <v>-0.11242603599999999</v>
      </c>
      <c r="F1580" s="20">
        <v>-1.49023E-4</v>
      </c>
      <c r="G1580" s="20">
        <v>1.7095000000000001E-5</v>
      </c>
    </row>
    <row r="1581" spans="1:7" ht="33.75" x14ac:dyDescent="0.2">
      <c r="A1581" s="12" t="s">
        <v>2473</v>
      </c>
      <c r="B1581" s="10" t="str">
        <f>VLOOKUP(A1581,[4]Feuil1!$A$4:$B$2594,2,FALSE)</f>
        <v>Autres interventions pour troubles endocriniens, métaboliques ou nutritionnels, niveau 3</v>
      </c>
      <c r="C1581" s="19">
        <v>240</v>
      </c>
      <c r="D1581" s="32">
        <v>2.2471910099999999E-2</v>
      </c>
      <c r="E1581" s="32">
        <v>-0.12087912100000001</v>
      </c>
      <c r="F1581" s="20">
        <v>-1.2941499999999999E-4</v>
      </c>
      <c r="G1581" s="20">
        <v>1.3675999999999999E-5</v>
      </c>
    </row>
    <row r="1582" spans="1:7" ht="33.75" x14ac:dyDescent="0.2">
      <c r="A1582" s="12" t="s">
        <v>2474</v>
      </c>
      <c r="B1582" s="10" t="str">
        <f>VLOOKUP(A1582,[4]Feuil1!$A$4:$B$2594,2,FALSE)</f>
        <v>Autres interventions pour troubles endocriniens, métaboliques ou nutritionnels, niveau 4</v>
      </c>
      <c r="C1582" s="19">
        <v>297</v>
      </c>
      <c r="D1582" s="32">
        <v>-8.2595870000000002E-2</v>
      </c>
      <c r="E1582" s="32">
        <v>-4.5016077000000002E-2</v>
      </c>
      <c r="F1582" s="20">
        <v>-5.4902999999999999E-5</v>
      </c>
      <c r="G1582" s="20">
        <v>1.6924099999999999E-5</v>
      </c>
    </row>
    <row r="1583" spans="1:7" ht="33.75" x14ac:dyDescent="0.2">
      <c r="A1583" s="12" t="s">
        <v>2475</v>
      </c>
      <c r="B1583" s="10" t="str">
        <f>VLOOKUP(A1583,[4]Feuil1!$A$4:$B$2594,2,FALSE)</f>
        <v>Autres interventions pour troubles endocriniens, métaboliques ou nutritionnels, en ambulatoire</v>
      </c>
      <c r="C1583" s="19">
        <v>213</v>
      </c>
      <c r="D1583" s="32">
        <v>-1.2195121999999999E-2</v>
      </c>
      <c r="E1583" s="32">
        <v>0.31481481480000001</v>
      </c>
      <c r="F1583" s="20">
        <v>2.0000470000000001E-4</v>
      </c>
      <c r="G1583" s="20">
        <v>1.21375E-5</v>
      </c>
    </row>
    <row r="1584" spans="1:7" x14ac:dyDescent="0.2">
      <c r="A1584" s="12" t="s">
        <v>2476</v>
      </c>
      <c r="B1584" s="10" t="str">
        <f>VLOOKUP(A1584,[4]Feuil1!$A$4:$B$2594,2,FALSE)</f>
        <v>Gastroplasties pour obésité, niveau 1</v>
      </c>
      <c r="C1584" s="19">
        <v>4733</v>
      </c>
      <c r="D1584" s="32">
        <v>-0.22136078100000001</v>
      </c>
      <c r="E1584" s="32">
        <v>-0.18746781100000001</v>
      </c>
      <c r="F1584" s="20">
        <v>-4.2824539999999998E-3</v>
      </c>
      <c r="G1584" s="20">
        <v>2.6970230000000002E-4</v>
      </c>
    </row>
    <row r="1585" spans="1:7" x14ac:dyDescent="0.2">
      <c r="A1585" s="12" t="s">
        <v>2477</v>
      </c>
      <c r="B1585" s="10" t="str">
        <f>VLOOKUP(A1585,[4]Feuil1!$A$4:$B$2594,2,FALSE)</f>
        <v>Gastroplasties pour obésité, niveau 2</v>
      </c>
      <c r="C1585" s="19">
        <v>173</v>
      </c>
      <c r="D1585" s="32">
        <v>-0.26302729499999999</v>
      </c>
      <c r="E1585" s="32">
        <v>-0.41750841799999999</v>
      </c>
      <c r="F1585" s="20">
        <v>-4.86286E-4</v>
      </c>
      <c r="G1585" s="20">
        <v>9.8581221999999997E-6</v>
      </c>
    </row>
    <row r="1586" spans="1:7" x14ac:dyDescent="0.2">
      <c r="A1586" s="12" t="s">
        <v>2478</v>
      </c>
      <c r="B1586" s="10" t="str">
        <f>VLOOKUP(A1586,[4]Feuil1!$A$4:$B$2594,2,FALSE)</f>
        <v>Gastroplasties pour obésité, niveau 3</v>
      </c>
      <c r="C1586" s="19">
        <v>36</v>
      </c>
      <c r="D1586" s="32">
        <v>-0.27500000000000002</v>
      </c>
      <c r="E1586" s="32">
        <v>0.24137931030000001</v>
      </c>
      <c r="F1586" s="20">
        <v>2.74516E-5</v>
      </c>
      <c r="G1586" s="20">
        <v>2.0514012000000001E-6</v>
      </c>
    </row>
    <row r="1587" spans="1:7" x14ac:dyDescent="0.2">
      <c r="A1587" s="12" t="s">
        <v>2479</v>
      </c>
      <c r="B1587" s="10" t="str">
        <f>VLOOKUP(A1587,[4]Feuil1!$A$4:$B$2594,2,FALSE)</f>
        <v>Gastroplasties pour obésité, niveau 4</v>
      </c>
      <c r="C1587" s="19">
        <v>7</v>
      </c>
      <c r="D1587" s="32">
        <v>-0.16666666699999999</v>
      </c>
      <c r="E1587" s="32">
        <v>-0.3</v>
      </c>
      <c r="F1587" s="20">
        <v>-1.1765E-5</v>
      </c>
      <c r="G1587" s="20">
        <v>3.9888355999999998E-7</v>
      </c>
    </row>
    <row r="1588" spans="1:7" x14ac:dyDescent="0.2">
      <c r="A1588" s="12" t="s">
        <v>2480</v>
      </c>
      <c r="B1588" s="10" t="str">
        <f>VLOOKUP(A1588,[4]Feuil1!$A$4:$B$2594,2,FALSE)</f>
        <v>Autres interventions pour obésité, niveau 1</v>
      </c>
      <c r="C1588" s="19">
        <v>11176</v>
      </c>
      <c r="D1588" s="32">
        <v>4.9708469200000001E-2</v>
      </c>
      <c r="E1588" s="32">
        <v>5.1873470200000001E-2</v>
      </c>
      <c r="F1588" s="20">
        <v>2.1608351999999999E-3</v>
      </c>
      <c r="G1588" s="20">
        <v>6.3684609999999997E-4</v>
      </c>
    </row>
    <row r="1589" spans="1:7" x14ac:dyDescent="0.2">
      <c r="A1589" s="12" t="s">
        <v>2481</v>
      </c>
      <c r="B1589" s="10" t="str">
        <f>VLOOKUP(A1589,[4]Feuil1!$A$4:$B$2594,2,FALSE)</f>
        <v>Autres interventions pour obésité, niveau 2</v>
      </c>
      <c r="C1589" s="19">
        <v>1432</v>
      </c>
      <c r="D1589" s="32">
        <v>-8.2602338999999997E-2</v>
      </c>
      <c r="E1589" s="32">
        <v>0.14103585660000001</v>
      </c>
      <c r="F1589" s="20">
        <v>6.9413400000000001E-4</v>
      </c>
      <c r="G1589" s="20">
        <v>8.1600200000000005E-5</v>
      </c>
    </row>
    <row r="1590" spans="1:7" x14ac:dyDescent="0.2">
      <c r="A1590" s="12" t="s">
        <v>2482</v>
      </c>
      <c r="B1590" s="10" t="str">
        <f>VLOOKUP(A1590,[4]Feuil1!$A$4:$B$2594,2,FALSE)</f>
        <v>Autres interventions pour obésité, niveau 3</v>
      </c>
      <c r="C1590" s="19">
        <v>177</v>
      </c>
      <c r="D1590" s="32">
        <v>0.23699421970000001</v>
      </c>
      <c r="E1590" s="32">
        <v>-0.172897196</v>
      </c>
      <c r="F1590" s="20">
        <v>-1.4510099999999999E-4</v>
      </c>
      <c r="G1590" s="20">
        <v>1.00861E-5</v>
      </c>
    </row>
    <row r="1591" spans="1:7" x14ac:dyDescent="0.2">
      <c r="A1591" s="12" t="s">
        <v>2483</v>
      </c>
      <c r="B1591" s="10" t="str">
        <f>VLOOKUP(A1591,[4]Feuil1!$A$4:$B$2594,2,FALSE)</f>
        <v>Autres interventions pour obésité, niveau 4</v>
      </c>
      <c r="C1591" s="19">
        <v>31</v>
      </c>
      <c r="D1591" s="32">
        <v>0.1176470588</v>
      </c>
      <c r="E1591" s="32">
        <v>-0.18421052600000001</v>
      </c>
      <c r="F1591" s="20">
        <v>-2.7452000000000001E-5</v>
      </c>
      <c r="G1591" s="20">
        <v>1.7664843E-6</v>
      </c>
    </row>
    <row r="1592" spans="1:7" ht="22.5" x14ac:dyDescent="0.2">
      <c r="A1592" s="12" t="s">
        <v>2484</v>
      </c>
      <c r="B1592" s="10" t="str">
        <f>VLOOKUP(A1592,[4]Feuil1!$A$4:$B$2594,2,FALSE)</f>
        <v>Interventions sur la thyroïde pour tumeurs malignes, niveau 1</v>
      </c>
      <c r="C1592" s="19">
        <v>7391</v>
      </c>
      <c r="D1592" s="32">
        <v>-4.0644510000000002E-3</v>
      </c>
      <c r="E1592" s="32">
        <v>7.7248214499999995E-2</v>
      </c>
      <c r="F1592" s="20">
        <v>2.0784802999999998E-3</v>
      </c>
      <c r="G1592" s="20">
        <v>4.211641E-4</v>
      </c>
    </row>
    <row r="1593" spans="1:7" ht="22.5" x14ac:dyDescent="0.2">
      <c r="A1593" s="12" t="s">
        <v>2485</v>
      </c>
      <c r="B1593" s="10" t="str">
        <f>VLOOKUP(A1593,[4]Feuil1!$A$4:$B$2594,2,FALSE)</f>
        <v>Interventions sur la thyroïde pour tumeurs malignes, niveau 2</v>
      </c>
      <c r="C1593" s="19">
        <v>759</v>
      </c>
      <c r="D1593" s="32">
        <v>2.8169014100000001E-2</v>
      </c>
      <c r="E1593" s="32">
        <v>-0.13356164400000001</v>
      </c>
      <c r="F1593" s="20">
        <v>-4.5883399999999998E-4</v>
      </c>
      <c r="G1593" s="20">
        <v>4.3250400000000002E-5</v>
      </c>
    </row>
    <row r="1594" spans="1:7" ht="22.5" x14ac:dyDescent="0.2">
      <c r="A1594" s="12" t="s">
        <v>2486</v>
      </c>
      <c r="B1594" s="10" t="str">
        <f>VLOOKUP(A1594,[4]Feuil1!$A$4:$B$2594,2,FALSE)</f>
        <v>Interventions sur la thyroïde pour tumeurs malignes, niveau 3</v>
      </c>
      <c r="C1594" s="19">
        <v>129</v>
      </c>
      <c r="D1594" s="32">
        <v>-0.19018404899999999</v>
      </c>
      <c r="E1594" s="32">
        <v>-2.2727272999999999E-2</v>
      </c>
      <c r="F1594" s="20">
        <v>-1.1765E-5</v>
      </c>
      <c r="G1594" s="20">
        <v>7.3508542000000001E-6</v>
      </c>
    </row>
    <row r="1595" spans="1:7" ht="22.5" x14ac:dyDescent="0.2">
      <c r="A1595" s="12" t="s">
        <v>2487</v>
      </c>
      <c r="B1595" s="10" t="str">
        <f>VLOOKUP(A1595,[4]Feuil1!$A$4:$B$2594,2,FALSE)</f>
        <v>Interventions sur la thyroïde pour tumeurs malignes, niveau 4</v>
      </c>
      <c r="C1595" s="19">
        <v>42</v>
      </c>
      <c r="D1595" s="32">
        <v>-0.21951219499999999</v>
      </c>
      <c r="E1595" s="32">
        <v>0.3125</v>
      </c>
      <c r="F1595" s="20">
        <v>3.92166E-5</v>
      </c>
      <c r="G1595" s="20">
        <v>2.3933014E-6</v>
      </c>
    </row>
    <row r="1596" spans="1:7" ht="22.5" x14ac:dyDescent="0.2">
      <c r="A1596" s="12" t="s">
        <v>2488</v>
      </c>
      <c r="B1596" s="10" t="str">
        <f>VLOOKUP(A1596,[4]Feuil1!$A$4:$B$2594,2,FALSE)</f>
        <v>Interventions sur la thyroïde pour affections non malignes, niveau 1</v>
      </c>
      <c r="C1596" s="19">
        <v>31964</v>
      </c>
      <c r="D1596" s="32">
        <v>-4.3902863E-2</v>
      </c>
      <c r="E1596" s="32">
        <v>-3.1188434000000001E-2</v>
      </c>
      <c r="F1596" s="20">
        <v>-4.0353890000000003E-3</v>
      </c>
      <c r="G1596" s="20">
        <v>1.8214163000000001E-3</v>
      </c>
    </row>
    <row r="1597" spans="1:7" ht="22.5" x14ac:dyDescent="0.2">
      <c r="A1597" s="12" t="s">
        <v>2489</v>
      </c>
      <c r="B1597" s="10" t="str">
        <f>VLOOKUP(A1597,[4]Feuil1!$A$4:$B$2594,2,FALSE)</f>
        <v>Interventions sur la thyroïde pour affections non malignes, niveau 2</v>
      </c>
      <c r="C1597" s="19">
        <v>2828</v>
      </c>
      <c r="D1597" s="32">
        <v>-2.7794935E-2</v>
      </c>
      <c r="E1597" s="32">
        <v>-0.10165184200000001</v>
      </c>
      <c r="F1597" s="20">
        <v>-1.2549309999999999E-3</v>
      </c>
      <c r="G1597" s="20">
        <v>1.61149E-4</v>
      </c>
    </row>
    <row r="1598" spans="1:7" ht="22.5" x14ac:dyDescent="0.2">
      <c r="A1598" s="12" t="s">
        <v>2490</v>
      </c>
      <c r="B1598" s="10" t="str">
        <f>VLOOKUP(A1598,[4]Feuil1!$A$4:$B$2594,2,FALSE)</f>
        <v>Interventions sur la thyroïde pour affections non malignes, niveau 3</v>
      </c>
      <c r="C1598" s="19">
        <v>282</v>
      </c>
      <c r="D1598" s="32">
        <v>-0.16666666699999999</v>
      </c>
      <c r="E1598" s="32">
        <v>-4.4067796999999999E-2</v>
      </c>
      <c r="F1598" s="20">
        <v>-5.0982000000000001E-5</v>
      </c>
      <c r="G1598" s="20">
        <v>1.6069299999999999E-5</v>
      </c>
    </row>
    <row r="1599" spans="1:7" ht="22.5" x14ac:dyDescent="0.2">
      <c r="A1599" s="12" t="s">
        <v>2491</v>
      </c>
      <c r="B1599" s="10" t="str">
        <f>VLOOKUP(A1599,[4]Feuil1!$A$4:$B$2594,2,FALSE)</f>
        <v>Interventions sur la thyroïde pour affections non malignes, niveau 4</v>
      </c>
      <c r="C1599" s="19">
        <v>68</v>
      </c>
      <c r="D1599" s="32">
        <v>0.1923076923</v>
      </c>
      <c r="E1599" s="32">
        <v>-0.26881720399999998</v>
      </c>
      <c r="F1599" s="20">
        <v>-9.8041999999999994E-5</v>
      </c>
      <c r="G1599" s="20">
        <v>3.8748689000000002E-6</v>
      </c>
    </row>
    <row r="1600" spans="1:7" ht="22.5" x14ac:dyDescent="0.2">
      <c r="A1600" s="12" t="s">
        <v>2492</v>
      </c>
      <c r="B1600" s="10" t="str">
        <f>VLOOKUP(A1600,[4]Feuil1!$A$4:$B$2594,2,FALSE)</f>
        <v>Interventions digestives autres que les gastroplasties, pour obésité, niveau 1</v>
      </c>
      <c r="C1600" s="19">
        <v>32079</v>
      </c>
      <c r="D1600" s="32">
        <v>0.1990690859</v>
      </c>
      <c r="E1600" s="32">
        <v>0.15300841060000001</v>
      </c>
      <c r="F1600" s="20">
        <v>1.6694510499999999E-2</v>
      </c>
      <c r="G1600" s="20">
        <v>1.8279694E-3</v>
      </c>
    </row>
    <row r="1601" spans="1:7" ht="22.5" x14ac:dyDescent="0.2">
      <c r="A1601" s="12" t="s">
        <v>2493</v>
      </c>
      <c r="B1601" s="10" t="str">
        <f>VLOOKUP(A1601,[4]Feuil1!$A$4:$B$2594,2,FALSE)</f>
        <v>Interventions digestives autres que les gastroplasties, pour obésité, niveau 2</v>
      </c>
      <c r="C1601" s="19">
        <v>8428</v>
      </c>
      <c r="D1601" s="32">
        <v>0.33065986149999999</v>
      </c>
      <c r="E1601" s="32">
        <v>0.1545205479</v>
      </c>
      <c r="F1601" s="20">
        <v>4.4236335000000003E-3</v>
      </c>
      <c r="G1601" s="20">
        <v>4.8025580000000002E-4</v>
      </c>
    </row>
    <row r="1602" spans="1:7" ht="22.5" x14ac:dyDescent="0.2">
      <c r="A1602" s="12" t="s">
        <v>2494</v>
      </c>
      <c r="B1602" s="10" t="str">
        <f>VLOOKUP(A1602,[4]Feuil1!$A$4:$B$2594,2,FALSE)</f>
        <v>Interventions digestives autres que les gastroplasties, pour obésité, niveau 3</v>
      </c>
      <c r="C1602" s="19">
        <v>1143</v>
      </c>
      <c r="D1602" s="32">
        <v>0.23417721520000001</v>
      </c>
      <c r="E1602" s="32">
        <v>-2.3076922999999999E-2</v>
      </c>
      <c r="F1602" s="20">
        <v>-1.0588499999999999E-4</v>
      </c>
      <c r="G1602" s="20">
        <v>6.5131999999999999E-5</v>
      </c>
    </row>
    <row r="1603" spans="1:7" ht="22.5" x14ac:dyDescent="0.2">
      <c r="A1603" s="12" t="s">
        <v>2495</v>
      </c>
      <c r="B1603" s="10" t="str">
        <f>VLOOKUP(A1603,[4]Feuil1!$A$4:$B$2594,2,FALSE)</f>
        <v>Interventions digestives autres que les gastroplasties, pour obésité, niveau 4</v>
      </c>
      <c r="C1603" s="19">
        <v>345</v>
      </c>
      <c r="D1603" s="32">
        <v>0.29296875</v>
      </c>
      <c r="E1603" s="32">
        <v>4.2296072499999997E-2</v>
      </c>
      <c r="F1603" s="20">
        <v>5.49033E-5</v>
      </c>
      <c r="G1603" s="20">
        <v>1.96593E-5</v>
      </c>
    </row>
    <row r="1604" spans="1:7" x14ac:dyDescent="0.2">
      <c r="A1604" s="12" t="s">
        <v>2496</v>
      </c>
      <c r="B1604" s="10" t="str">
        <f>VLOOKUP(A1604,[4]Feuil1!$A$4:$B$2594,2,FALSE)</f>
        <v>Diabète, âge supérieur à 35 ans, niveau 1</v>
      </c>
      <c r="C1604" s="19">
        <v>22485</v>
      </c>
      <c r="D1604" s="32">
        <v>-0.15209904099999999</v>
      </c>
      <c r="E1604" s="32">
        <v>-0.177370366</v>
      </c>
      <c r="F1604" s="20">
        <v>-1.9008290000000001E-2</v>
      </c>
      <c r="G1604" s="20">
        <v>1.2812710000000001E-3</v>
      </c>
    </row>
    <row r="1605" spans="1:7" x14ac:dyDescent="0.2">
      <c r="A1605" s="12" t="s">
        <v>2497</v>
      </c>
      <c r="B1605" s="10" t="str">
        <f>VLOOKUP(A1605,[4]Feuil1!$A$4:$B$2594,2,FALSE)</f>
        <v>Diabète, âge supérieur à 35 ans, niveau 2</v>
      </c>
      <c r="C1605" s="19">
        <v>21273</v>
      </c>
      <c r="D1605" s="32">
        <v>2.0279659500000002E-2</v>
      </c>
      <c r="E1605" s="32">
        <v>-9.4573313000000006E-2</v>
      </c>
      <c r="F1605" s="20">
        <v>-8.7139309999999994E-3</v>
      </c>
      <c r="G1605" s="20">
        <v>1.2122070999999999E-3</v>
      </c>
    </row>
    <row r="1606" spans="1:7" x14ac:dyDescent="0.2">
      <c r="A1606" s="12" t="s">
        <v>2498</v>
      </c>
      <c r="B1606" s="10" t="str">
        <f>VLOOKUP(A1606,[4]Feuil1!$A$4:$B$2594,2,FALSE)</f>
        <v>Diabète, âge supérieur à 35 ans, niveau 3</v>
      </c>
      <c r="C1606" s="19">
        <v>9468</v>
      </c>
      <c r="D1606" s="32">
        <v>6.2767758999999999E-3</v>
      </c>
      <c r="E1606" s="32">
        <v>-6.2574256999999994E-2</v>
      </c>
      <c r="F1606" s="20">
        <v>-2.4784899999999999E-3</v>
      </c>
      <c r="G1606" s="20">
        <v>5.3951849999999996E-4</v>
      </c>
    </row>
    <row r="1607" spans="1:7" x14ac:dyDescent="0.2">
      <c r="A1607" s="12" t="s">
        <v>2499</v>
      </c>
      <c r="B1607" s="10" t="str">
        <f>VLOOKUP(A1607,[4]Feuil1!$A$4:$B$2594,2,FALSE)</f>
        <v>Diabète, âge supérieur à 35 ans, niveau 4</v>
      </c>
      <c r="C1607" s="19">
        <v>1012</v>
      </c>
      <c r="D1607" s="32">
        <v>1.8416206E-3</v>
      </c>
      <c r="E1607" s="32">
        <v>-6.9852941000000002E-2</v>
      </c>
      <c r="F1607" s="20">
        <v>-2.98046E-4</v>
      </c>
      <c r="G1607" s="20">
        <v>5.7667200000000002E-5</v>
      </c>
    </row>
    <row r="1608" spans="1:7" ht="22.5" x14ac:dyDescent="0.2">
      <c r="A1608" s="12" t="s">
        <v>2500</v>
      </c>
      <c r="B1608" s="10" t="str">
        <f>VLOOKUP(A1608,[4]Feuil1!$A$4:$B$2594,2,FALSE)</f>
        <v>Diabète, âge supérieur à 35 ans, très courte durée</v>
      </c>
      <c r="C1608" s="19">
        <v>8214</v>
      </c>
      <c r="D1608" s="32">
        <v>-0.211749411</v>
      </c>
      <c r="E1608" s="32">
        <v>-0.153283167</v>
      </c>
      <c r="F1608" s="20">
        <v>-5.8315099999999998E-3</v>
      </c>
      <c r="G1608" s="20">
        <v>4.680614E-4</v>
      </c>
    </row>
    <row r="1609" spans="1:7" x14ac:dyDescent="0.2">
      <c r="A1609" s="12" t="s">
        <v>2501</v>
      </c>
      <c r="B1609" s="10" t="str">
        <f>VLOOKUP(A1609,[4]Feuil1!$A$4:$B$2594,2,FALSE)</f>
        <v>Diabète, âge inférieur à 36 ans, niveau 1</v>
      </c>
      <c r="C1609" s="19">
        <v>6794</v>
      </c>
      <c r="D1609" s="32">
        <v>-5.9373151999999998E-2</v>
      </c>
      <c r="E1609" s="32">
        <v>-0.14573117099999999</v>
      </c>
      <c r="F1609" s="20">
        <v>-4.5452050000000001E-3</v>
      </c>
      <c r="G1609" s="20">
        <v>3.8714499999999998E-4</v>
      </c>
    </row>
    <row r="1610" spans="1:7" x14ac:dyDescent="0.2">
      <c r="A1610" s="12" t="s">
        <v>2502</v>
      </c>
      <c r="B1610" s="10" t="str">
        <f>VLOOKUP(A1610,[4]Feuil1!$A$4:$B$2594,2,FALSE)</f>
        <v>Diabète, âge inférieur à 36 ans, niveau 2</v>
      </c>
      <c r="C1610" s="19">
        <v>2500</v>
      </c>
      <c r="D1610" s="32">
        <v>9.6083972500000003E-2</v>
      </c>
      <c r="E1610" s="32">
        <v>-7.9558010999999998E-2</v>
      </c>
      <c r="F1610" s="20">
        <v>-8.4707900000000004E-4</v>
      </c>
      <c r="G1610" s="20">
        <v>1.4245840000000001E-4</v>
      </c>
    </row>
    <row r="1611" spans="1:7" x14ac:dyDescent="0.2">
      <c r="A1611" s="12" t="s">
        <v>2503</v>
      </c>
      <c r="B1611" s="10" t="str">
        <f>VLOOKUP(A1611,[4]Feuil1!$A$4:$B$2594,2,FALSE)</f>
        <v>Diabète, âge inférieur à 36 ans, niveau 3</v>
      </c>
      <c r="C1611" s="19">
        <v>350</v>
      </c>
      <c r="D1611" s="32">
        <v>-4.8710601999999999E-2</v>
      </c>
      <c r="E1611" s="32">
        <v>5.4216867500000002E-2</v>
      </c>
      <c r="F1611" s="20">
        <v>7.0589900000000007E-5</v>
      </c>
      <c r="G1611" s="20">
        <v>1.9944200000000001E-5</v>
      </c>
    </row>
    <row r="1612" spans="1:7" x14ac:dyDescent="0.2">
      <c r="A1612" s="12" t="s">
        <v>2504</v>
      </c>
      <c r="B1612" s="10" t="str">
        <f>VLOOKUP(A1612,[4]Feuil1!$A$4:$B$2594,2,FALSE)</f>
        <v>Diabète, âge inférieur à 36 ans, niveau 4</v>
      </c>
      <c r="C1612" s="19">
        <v>28</v>
      </c>
      <c r="D1612" s="32">
        <v>-4.8780487999999997E-2</v>
      </c>
      <c r="E1612" s="32">
        <v>-0.28205128200000001</v>
      </c>
      <c r="F1612" s="20">
        <v>-4.3137999999999999E-5</v>
      </c>
      <c r="G1612" s="20">
        <v>1.5955342E-6</v>
      </c>
    </row>
    <row r="1613" spans="1:7" ht="22.5" x14ac:dyDescent="0.2">
      <c r="A1613" s="12" t="s">
        <v>2505</v>
      </c>
      <c r="B1613" s="10" t="str">
        <f>VLOOKUP(A1613,[4]Feuil1!$A$4:$B$2594,2,FALSE)</f>
        <v>Diabète, âge inférieur à 36 ans, très courte durée</v>
      </c>
      <c r="C1613" s="19">
        <v>2405</v>
      </c>
      <c r="D1613" s="32">
        <v>-4.0099471999999997E-2</v>
      </c>
      <c r="E1613" s="32">
        <v>-0.221178756</v>
      </c>
      <c r="F1613" s="20">
        <v>-2.678494E-3</v>
      </c>
      <c r="G1613" s="20">
        <v>1.37045E-4</v>
      </c>
    </row>
    <row r="1614" spans="1:7" x14ac:dyDescent="0.2">
      <c r="A1614" s="12" t="s">
        <v>2506</v>
      </c>
      <c r="B1614" s="10" t="str">
        <f>VLOOKUP(A1614,[4]Feuil1!$A$4:$B$2594,2,FALSE)</f>
        <v>Autres troubles endocriniens, niveau 1</v>
      </c>
      <c r="C1614" s="19">
        <v>4520</v>
      </c>
      <c r="D1614" s="32">
        <v>-7.0382996000000003E-2</v>
      </c>
      <c r="E1614" s="32">
        <v>-2.502157E-2</v>
      </c>
      <c r="F1614" s="20">
        <v>-4.5491299999999999E-4</v>
      </c>
      <c r="G1614" s="20">
        <v>2.575648E-4</v>
      </c>
    </row>
    <row r="1615" spans="1:7" x14ac:dyDescent="0.2">
      <c r="A1615" s="12" t="s">
        <v>2507</v>
      </c>
      <c r="B1615" s="10" t="str">
        <f>VLOOKUP(A1615,[4]Feuil1!$A$4:$B$2594,2,FALSE)</f>
        <v>Autres troubles endocriniens, niveau 2</v>
      </c>
      <c r="C1615" s="19">
        <v>3505</v>
      </c>
      <c r="D1615" s="32">
        <v>2.08040484E-2</v>
      </c>
      <c r="E1615" s="32">
        <v>-3.4701184000000003E-2</v>
      </c>
      <c r="F1615" s="20">
        <v>-4.9412900000000005E-4</v>
      </c>
      <c r="G1615" s="20">
        <v>1.997267E-4</v>
      </c>
    </row>
    <row r="1616" spans="1:7" x14ac:dyDescent="0.2">
      <c r="A1616" s="12" t="s">
        <v>2508</v>
      </c>
      <c r="B1616" s="10" t="str">
        <f>VLOOKUP(A1616,[4]Feuil1!$A$4:$B$2594,2,FALSE)</f>
        <v>Autres troubles endocriniens, niveau 3</v>
      </c>
      <c r="C1616" s="19">
        <v>2270</v>
      </c>
      <c r="D1616" s="32">
        <v>-4.1722745999999998E-2</v>
      </c>
      <c r="E1616" s="32">
        <v>6.2734082400000002E-2</v>
      </c>
      <c r="F1616" s="20">
        <v>5.2550260000000005E-4</v>
      </c>
      <c r="G1616" s="20">
        <v>1.2935219999999999E-4</v>
      </c>
    </row>
    <row r="1617" spans="1:7" x14ac:dyDescent="0.2">
      <c r="A1617" s="12" t="s">
        <v>2509</v>
      </c>
      <c r="B1617" s="10" t="str">
        <f>VLOOKUP(A1617,[4]Feuil1!$A$4:$B$2594,2,FALSE)</f>
        <v>Autres troubles endocriniens, niveau 4</v>
      </c>
      <c r="C1617" s="19">
        <v>1375</v>
      </c>
      <c r="D1617" s="32">
        <v>0.1559000861</v>
      </c>
      <c r="E1617" s="32">
        <v>2.45901639E-2</v>
      </c>
      <c r="F1617" s="20">
        <v>1.2941480000000001E-4</v>
      </c>
      <c r="G1617" s="20">
        <v>7.8352100000000005E-5</v>
      </c>
    </row>
    <row r="1618" spans="1:7" ht="22.5" x14ac:dyDescent="0.2">
      <c r="A1618" s="12" t="s">
        <v>2510</v>
      </c>
      <c r="B1618" s="10" t="str">
        <f>VLOOKUP(A1618,[4]Feuil1!$A$4:$B$2594,2,FALSE)</f>
        <v>Autres troubles endocriniens, très courte durée</v>
      </c>
      <c r="C1618" s="19">
        <v>14635</v>
      </c>
      <c r="D1618" s="32">
        <v>-4.8186846999999998E-2</v>
      </c>
      <c r="E1618" s="32">
        <v>-5.4952860999999999E-2</v>
      </c>
      <c r="F1618" s="20">
        <v>-3.3373330000000001E-3</v>
      </c>
      <c r="G1618" s="20">
        <v>8.3395159999999997E-4</v>
      </c>
    </row>
    <row r="1619" spans="1:7" x14ac:dyDescent="0.2">
      <c r="A1619" s="12" t="s">
        <v>2511</v>
      </c>
      <c r="B1619" s="10" t="str">
        <f>VLOOKUP(A1619,[4]Feuil1!$A$4:$B$2594,2,FALSE)</f>
        <v>Acidocétose et coma diabétique, niveau 1</v>
      </c>
      <c r="C1619" s="19">
        <v>4893</v>
      </c>
      <c r="D1619" s="32">
        <v>-0.108572508</v>
      </c>
      <c r="E1619" s="32">
        <v>3.6432959100000002E-2</v>
      </c>
      <c r="F1619" s="20">
        <v>6.7452569999999995E-4</v>
      </c>
      <c r="G1619" s="20">
        <v>2.7881960000000002E-4</v>
      </c>
    </row>
    <row r="1620" spans="1:7" x14ac:dyDescent="0.2">
      <c r="A1620" s="12" t="s">
        <v>2512</v>
      </c>
      <c r="B1620" s="10" t="str">
        <f>VLOOKUP(A1620,[4]Feuil1!$A$4:$B$2594,2,FALSE)</f>
        <v>Acidocétose et coma diabétique, niveau 2</v>
      </c>
      <c r="C1620" s="19">
        <v>4149</v>
      </c>
      <c r="D1620" s="32">
        <v>-3.7194473999999998E-2</v>
      </c>
      <c r="E1620" s="32">
        <v>0.14486754969999999</v>
      </c>
      <c r="F1620" s="20">
        <v>2.0588719999999998E-3</v>
      </c>
      <c r="G1620" s="20">
        <v>2.36424E-4</v>
      </c>
    </row>
    <row r="1621" spans="1:7" x14ac:dyDescent="0.2">
      <c r="A1621" s="12" t="s">
        <v>2513</v>
      </c>
      <c r="B1621" s="10" t="str">
        <f>VLOOKUP(A1621,[4]Feuil1!$A$4:$B$2594,2,FALSE)</f>
        <v>Acidocétose et coma diabétique, niveau 3</v>
      </c>
      <c r="C1621" s="19">
        <v>3006</v>
      </c>
      <c r="D1621" s="32">
        <v>2.2947640599999999E-2</v>
      </c>
      <c r="E1621" s="32">
        <v>-5.0236967E-2</v>
      </c>
      <c r="F1621" s="20">
        <v>-6.2354399999999996E-4</v>
      </c>
      <c r="G1621" s="20">
        <v>1.71292E-4</v>
      </c>
    </row>
    <row r="1622" spans="1:7" x14ac:dyDescent="0.2">
      <c r="A1622" s="12" t="s">
        <v>2514</v>
      </c>
      <c r="B1622" s="10" t="str">
        <f>VLOOKUP(A1622,[4]Feuil1!$A$4:$B$2594,2,FALSE)</f>
        <v>Acidocétose et coma diabétique, niveau 4</v>
      </c>
      <c r="C1622" s="19">
        <v>841</v>
      </c>
      <c r="D1622" s="32">
        <v>5.3315994800000002E-2</v>
      </c>
      <c r="E1622" s="32">
        <v>3.8271604899999999E-2</v>
      </c>
      <c r="F1622" s="20">
        <v>1.215715E-4</v>
      </c>
      <c r="G1622" s="20">
        <v>4.7923000000000002E-5</v>
      </c>
    </row>
    <row r="1623" spans="1:7" ht="22.5" x14ac:dyDescent="0.2">
      <c r="A1623" s="12" t="s">
        <v>2515</v>
      </c>
      <c r="B1623" s="10" t="str">
        <f>VLOOKUP(A1623,[4]Feuil1!$A$4:$B$2594,2,FALSE)</f>
        <v>Acidocétose et coma diabétique, très courte durée</v>
      </c>
      <c r="C1623" s="19">
        <v>2243</v>
      </c>
      <c r="D1623" s="32">
        <v>-9.5108699999999994E-3</v>
      </c>
      <c r="E1623" s="32">
        <v>2.5605852799999999E-2</v>
      </c>
      <c r="F1623" s="20">
        <v>2.1961300000000001E-4</v>
      </c>
      <c r="G1623" s="20">
        <v>1.278137E-4</v>
      </c>
    </row>
    <row r="1624" spans="1:7" x14ac:dyDescent="0.2">
      <c r="A1624" s="12" t="s">
        <v>2516</v>
      </c>
      <c r="B1624" s="10" t="str">
        <f>VLOOKUP(A1624,[4]Feuil1!$A$4:$B$2594,2,FALSE)</f>
        <v>Obésité, niveau 1</v>
      </c>
      <c r="C1624" s="19">
        <v>5835</v>
      </c>
      <c r="D1624" s="32">
        <v>2.70168384E-2</v>
      </c>
      <c r="E1624" s="32">
        <v>-0.28655328499999999</v>
      </c>
      <c r="F1624" s="20">
        <v>-9.1845299999999998E-3</v>
      </c>
      <c r="G1624" s="20">
        <v>3.3249789999999999E-4</v>
      </c>
    </row>
    <row r="1625" spans="1:7" x14ac:dyDescent="0.2">
      <c r="A1625" s="12" t="s">
        <v>2517</v>
      </c>
      <c r="B1625" s="10" t="str">
        <f>VLOOKUP(A1625,[4]Feuil1!$A$4:$B$2594,2,FALSE)</f>
        <v>Obésité, niveau 2</v>
      </c>
      <c r="C1625" s="19">
        <v>2864</v>
      </c>
      <c r="D1625" s="32">
        <v>-2.5198188E-2</v>
      </c>
      <c r="E1625" s="32">
        <v>-0.16816729599999999</v>
      </c>
      <c r="F1625" s="20">
        <v>-2.2706419999999998E-3</v>
      </c>
      <c r="G1625" s="20">
        <v>1.6320040000000001E-4</v>
      </c>
    </row>
    <row r="1626" spans="1:7" x14ac:dyDescent="0.2">
      <c r="A1626" s="12" t="s">
        <v>2518</v>
      </c>
      <c r="B1626" s="10" t="str">
        <f>VLOOKUP(A1626,[4]Feuil1!$A$4:$B$2594,2,FALSE)</f>
        <v>Obésité, niveau 3</v>
      </c>
      <c r="C1626" s="19">
        <v>600</v>
      </c>
      <c r="D1626" s="32">
        <v>-3.1404959000000003E-2</v>
      </c>
      <c r="E1626" s="32">
        <v>2.3890785000000001E-2</v>
      </c>
      <c r="F1626" s="20">
        <v>5.49033E-5</v>
      </c>
      <c r="G1626" s="20">
        <v>3.4190000000000003E-5</v>
      </c>
    </row>
    <row r="1627" spans="1:7" x14ac:dyDescent="0.2">
      <c r="A1627" s="12" t="s">
        <v>2519</v>
      </c>
      <c r="B1627" s="10" t="str">
        <f>VLOOKUP(A1627,[4]Feuil1!$A$4:$B$2594,2,FALSE)</f>
        <v>Obésité, niveau 4</v>
      </c>
      <c r="C1627" s="19">
        <v>54</v>
      </c>
      <c r="D1627" s="32">
        <v>-0.25531914900000002</v>
      </c>
      <c r="E1627" s="32">
        <v>0.54285714289999998</v>
      </c>
      <c r="F1627" s="20">
        <v>7.4511600000000007E-5</v>
      </c>
      <c r="G1627" s="20">
        <v>3.0771017E-6</v>
      </c>
    </row>
    <row r="1628" spans="1:7" x14ac:dyDescent="0.2">
      <c r="A1628" s="12" t="s">
        <v>2520</v>
      </c>
      <c r="B1628" s="10" t="str">
        <f>VLOOKUP(A1628,[4]Feuil1!$A$4:$B$2594,2,FALSE)</f>
        <v>Obésité, très courte durée</v>
      </c>
      <c r="C1628" s="19">
        <v>11550</v>
      </c>
      <c r="D1628" s="32">
        <v>-9.3892693999999999E-2</v>
      </c>
      <c r="E1628" s="32">
        <v>-9.0551180999999994E-2</v>
      </c>
      <c r="F1628" s="20">
        <v>-4.5099099999999998E-3</v>
      </c>
      <c r="G1628" s="20">
        <v>6.5815790000000002E-4</v>
      </c>
    </row>
    <row r="1629" spans="1:7" ht="22.5" x14ac:dyDescent="0.2">
      <c r="A1629" s="12" t="s">
        <v>2521</v>
      </c>
      <c r="B1629" s="10" t="str">
        <f>VLOOKUP(A1629,[4]Feuil1!$A$4:$B$2594,2,FALSE)</f>
        <v>Maladies métaboliques congénitales sévères, niveau 1</v>
      </c>
      <c r="C1629" s="19">
        <v>351</v>
      </c>
      <c r="D1629" s="32">
        <v>0.1690647482</v>
      </c>
      <c r="E1629" s="32">
        <v>0.08</v>
      </c>
      <c r="F1629" s="20">
        <v>1.019632E-4</v>
      </c>
      <c r="G1629" s="20">
        <v>2.0001200000000001E-5</v>
      </c>
    </row>
    <row r="1630" spans="1:7" ht="22.5" x14ac:dyDescent="0.2">
      <c r="A1630" s="12" t="s">
        <v>2522</v>
      </c>
      <c r="B1630" s="10" t="str">
        <f>VLOOKUP(A1630,[4]Feuil1!$A$4:$B$2594,2,FALSE)</f>
        <v>Maladies métaboliques congénitales sévères, niveau 2</v>
      </c>
      <c r="C1630" s="19">
        <v>314</v>
      </c>
      <c r="D1630" s="32">
        <v>0.14983713360000001</v>
      </c>
      <c r="E1630" s="32">
        <v>-0.11048158600000001</v>
      </c>
      <c r="F1630" s="20">
        <v>-1.5294500000000001E-4</v>
      </c>
      <c r="G1630" s="20">
        <v>1.7892799999999999E-5</v>
      </c>
    </row>
    <row r="1631" spans="1:7" ht="22.5" x14ac:dyDescent="0.2">
      <c r="A1631" s="12" t="s">
        <v>2523</v>
      </c>
      <c r="B1631" s="10" t="str">
        <f>VLOOKUP(A1631,[4]Feuil1!$A$4:$B$2594,2,FALSE)</f>
        <v>Maladies métaboliques congénitales sévères, niveau 3</v>
      </c>
      <c r="C1631" s="19">
        <v>104</v>
      </c>
      <c r="D1631" s="32">
        <v>8.9108910900000005E-2</v>
      </c>
      <c r="E1631" s="32">
        <v>-5.4545455E-2</v>
      </c>
      <c r="F1631" s="20">
        <v>-2.353E-5</v>
      </c>
      <c r="G1631" s="20">
        <v>5.9262699999999999E-6</v>
      </c>
    </row>
    <row r="1632" spans="1:7" ht="22.5" x14ac:dyDescent="0.2">
      <c r="A1632" s="12" t="s">
        <v>2524</v>
      </c>
      <c r="B1632" s="10" t="str">
        <f>VLOOKUP(A1632,[4]Feuil1!$A$4:$B$2594,2,FALSE)</f>
        <v>Maladies métaboliques congénitales sévères, niveau 4</v>
      </c>
      <c r="C1632" s="19">
        <v>37</v>
      </c>
      <c r="D1632" s="32">
        <v>0.14814814809999999</v>
      </c>
      <c r="E1632" s="32">
        <v>0.1935483871</v>
      </c>
      <c r="F1632" s="20">
        <v>2.353E-5</v>
      </c>
      <c r="G1632" s="20">
        <v>2.1083845000000001E-6</v>
      </c>
    </row>
    <row r="1633" spans="1:7" ht="22.5" x14ac:dyDescent="0.2">
      <c r="A1633" s="12" t="s">
        <v>2525</v>
      </c>
      <c r="B1633" s="10" t="str">
        <f>VLOOKUP(A1633,[4]Feuil1!$A$4:$B$2594,2,FALSE)</f>
        <v>Maladies métaboliques congénitales sévères, très courte durée</v>
      </c>
      <c r="C1633" s="19">
        <v>478</v>
      </c>
      <c r="D1633" s="32">
        <v>-0.133333333</v>
      </c>
      <c r="E1633" s="32">
        <v>5.0549450500000002E-2</v>
      </c>
      <c r="F1633" s="20">
        <v>9.0198200000000007E-5</v>
      </c>
      <c r="G1633" s="20">
        <v>2.7237999999999999E-5</v>
      </c>
    </row>
    <row r="1634" spans="1:7" ht="22.5" x14ac:dyDescent="0.2">
      <c r="A1634" s="12" t="s">
        <v>2526</v>
      </c>
      <c r="B1634" s="10" t="str">
        <f>VLOOKUP(A1634,[4]Feuil1!$A$4:$B$2594,2,FALSE)</f>
        <v>Autres maladies métaboliques congénitales, niveau 1</v>
      </c>
      <c r="C1634" s="19">
        <v>989</v>
      </c>
      <c r="D1634" s="32">
        <v>-8.3696599999999996E-2</v>
      </c>
      <c r="E1634" s="32">
        <v>-5.8991437000000001E-2</v>
      </c>
      <c r="F1634" s="20">
        <v>-2.43143E-4</v>
      </c>
      <c r="G1634" s="20">
        <v>5.6356500000000002E-5</v>
      </c>
    </row>
    <row r="1635" spans="1:7" ht="22.5" x14ac:dyDescent="0.2">
      <c r="A1635" s="12" t="s">
        <v>2527</v>
      </c>
      <c r="B1635" s="10" t="str">
        <f>VLOOKUP(A1635,[4]Feuil1!$A$4:$B$2594,2,FALSE)</f>
        <v>Autres maladies métaboliques congénitales, niveau 2</v>
      </c>
      <c r="C1635" s="19">
        <v>602</v>
      </c>
      <c r="D1635" s="32">
        <v>6.3268892800000004E-2</v>
      </c>
      <c r="E1635" s="32">
        <v>-4.9586780000000002E-3</v>
      </c>
      <c r="F1635" s="20">
        <v>-1.1765E-5</v>
      </c>
      <c r="G1635" s="20">
        <v>3.4304000000000002E-5</v>
      </c>
    </row>
    <row r="1636" spans="1:7" ht="22.5" x14ac:dyDescent="0.2">
      <c r="A1636" s="12" t="s">
        <v>2528</v>
      </c>
      <c r="B1636" s="10" t="str">
        <f>VLOOKUP(A1636,[4]Feuil1!$A$4:$B$2594,2,FALSE)</f>
        <v>Autres maladies métaboliques congénitales, niveau 3</v>
      </c>
      <c r="C1636" s="19">
        <v>223</v>
      </c>
      <c r="D1636" s="32">
        <v>-3.4334763999999997E-2</v>
      </c>
      <c r="E1636" s="32">
        <v>-8.8888890000000005E-3</v>
      </c>
      <c r="F1636" s="20">
        <v>-7.8433220000000001E-6</v>
      </c>
      <c r="G1636" s="20">
        <v>1.2707299999999999E-5</v>
      </c>
    </row>
    <row r="1637" spans="1:7" ht="22.5" x14ac:dyDescent="0.2">
      <c r="A1637" s="12" t="s">
        <v>2529</v>
      </c>
      <c r="B1637" s="10" t="str">
        <f>VLOOKUP(A1637,[4]Feuil1!$A$4:$B$2594,2,FALSE)</f>
        <v>Autres maladies métaboliques congénitales, niveau 4</v>
      </c>
      <c r="C1637" s="19">
        <v>84</v>
      </c>
      <c r="D1637" s="32">
        <v>-5.4347826000000002E-2</v>
      </c>
      <c r="E1637" s="32">
        <v>-3.4482759000000002E-2</v>
      </c>
      <c r="F1637" s="20">
        <v>-1.1765E-5</v>
      </c>
      <c r="G1637" s="20">
        <v>4.7866027000000001E-6</v>
      </c>
    </row>
    <row r="1638" spans="1:7" ht="22.5" x14ac:dyDescent="0.2">
      <c r="A1638" s="12" t="s">
        <v>2530</v>
      </c>
      <c r="B1638" s="10" t="str">
        <f>VLOOKUP(A1638,[4]Feuil1!$A$4:$B$2594,2,FALSE)</f>
        <v>Autres maladies métaboliques congénitales, très courte durée</v>
      </c>
      <c r="C1638" s="19">
        <v>3364</v>
      </c>
      <c r="D1638" s="32">
        <v>-0.15846080300000001</v>
      </c>
      <c r="E1638" s="32">
        <v>-4.4589604999999997E-2</v>
      </c>
      <c r="F1638" s="20">
        <v>-6.1570099999999997E-4</v>
      </c>
      <c r="G1638" s="20">
        <v>1.9169200000000001E-4</v>
      </c>
    </row>
    <row r="1639" spans="1:7" x14ac:dyDescent="0.2">
      <c r="A1639" s="12" t="s">
        <v>2531</v>
      </c>
      <c r="B1639" s="10" t="str">
        <f>VLOOKUP(A1639,[4]Feuil1!$A$4:$B$2594,2,FALSE)</f>
        <v>Tumeurs des glandes endocrines, niveau 1</v>
      </c>
      <c r="C1639" s="19">
        <v>2823</v>
      </c>
      <c r="D1639" s="32">
        <v>-7.1557970999999998E-2</v>
      </c>
      <c r="E1639" s="32">
        <v>-8.1951220000000005E-2</v>
      </c>
      <c r="F1639" s="20">
        <v>-9.8825900000000001E-4</v>
      </c>
      <c r="G1639" s="20">
        <v>1.6086400000000001E-4</v>
      </c>
    </row>
    <row r="1640" spans="1:7" x14ac:dyDescent="0.2">
      <c r="A1640" s="12" t="s">
        <v>2532</v>
      </c>
      <c r="B1640" s="10" t="str">
        <f>VLOOKUP(A1640,[4]Feuil1!$A$4:$B$2594,2,FALSE)</f>
        <v>Tumeurs des glandes endocrines, niveau 2</v>
      </c>
      <c r="C1640" s="19">
        <v>1394</v>
      </c>
      <c r="D1640" s="32">
        <v>3.7280701800000003E-2</v>
      </c>
      <c r="E1640" s="32">
        <v>-1.7618041000000001E-2</v>
      </c>
      <c r="F1640" s="20">
        <v>-9.8041999999999994E-5</v>
      </c>
      <c r="G1640" s="20">
        <v>7.9434800000000001E-5</v>
      </c>
    </row>
    <row r="1641" spans="1:7" x14ac:dyDescent="0.2">
      <c r="A1641" s="12" t="s">
        <v>2533</v>
      </c>
      <c r="B1641" s="10" t="str">
        <f>VLOOKUP(A1641,[4]Feuil1!$A$4:$B$2594,2,FALSE)</f>
        <v>Tumeurs des glandes endocrines, niveau 3</v>
      </c>
      <c r="C1641" s="19">
        <v>515</v>
      </c>
      <c r="D1641" s="32">
        <v>9.2807424599999994E-2</v>
      </c>
      <c r="E1641" s="32">
        <v>9.3418259000000003E-2</v>
      </c>
      <c r="F1641" s="20">
        <v>1.7255309999999999E-4</v>
      </c>
      <c r="G1641" s="20">
        <v>2.9346400000000001E-5</v>
      </c>
    </row>
    <row r="1642" spans="1:7" x14ac:dyDescent="0.2">
      <c r="A1642" s="12" t="s">
        <v>2534</v>
      </c>
      <c r="B1642" s="10" t="str">
        <f>VLOOKUP(A1642,[4]Feuil1!$A$4:$B$2594,2,FALSE)</f>
        <v>Tumeurs des glandes endocrines, niveau 4</v>
      </c>
      <c r="C1642" s="19">
        <v>227</v>
      </c>
      <c r="D1642" s="32">
        <v>7.3059360700000006E-2</v>
      </c>
      <c r="E1642" s="32">
        <v>-3.4042553000000003E-2</v>
      </c>
      <c r="F1642" s="20">
        <v>-3.1372999999999999E-5</v>
      </c>
      <c r="G1642" s="20">
        <v>1.2935199999999999E-5</v>
      </c>
    </row>
    <row r="1643" spans="1:7" ht="22.5" x14ac:dyDescent="0.2">
      <c r="A1643" s="12" t="s">
        <v>2535</v>
      </c>
      <c r="B1643" s="10" t="str">
        <f>VLOOKUP(A1643,[4]Feuil1!$A$4:$B$2594,2,FALSE)</f>
        <v>Tumeurs des glandes endocrines, très courte durée</v>
      </c>
      <c r="C1643" s="19">
        <v>3440</v>
      </c>
      <c r="D1643" s="32">
        <v>-6.1616430999999999E-2</v>
      </c>
      <c r="E1643" s="32">
        <v>-2.2171687999999998E-2</v>
      </c>
      <c r="F1643" s="20">
        <v>-3.0589000000000001E-4</v>
      </c>
      <c r="G1643" s="20">
        <v>1.9602279999999999E-4</v>
      </c>
    </row>
    <row r="1644" spans="1:7" ht="22.5" x14ac:dyDescent="0.2">
      <c r="A1644" s="12" t="s">
        <v>2536</v>
      </c>
      <c r="B1644" s="10" t="str">
        <f>VLOOKUP(A1644,[4]Feuil1!$A$4:$B$2594,2,FALSE)</f>
        <v>Explorations et surveillance pour affections endocriniennes et métaboliques</v>
      </c>
      <c r="C1644" s="19">
        <v>93639</v>
      </c>
      <c r="D1644" s="32">
        <v>0.11431815100000001</v>
      </c>
      <c r="E1644" s="32">
        <v>3.6965260600000001E-2</v>
      </c>
      <c r="F1644" s="20">
        <v>1.3090504100000001E-2</v>
      </c>
      <c r="G1644" s="20">
        <v>5.3358653999999997E-3</v>
      </c>
    </row>
    <row r="1645" spans="1:7" ht="22.5" x14ac:dyDescent="0.2">
      <c r="A1645" s="12" t="s">
        <v>2537</v>
      </c>
      <c r="B1645" s="10" t="str">
        <f>VLOOKUP(A1645,[4]Feuil1!$A$4:$B$2594,2,FALSE)</f>
        <v>Symptômes et autres recours aux soins de la CMD 10, très courte durée</v>
      </c>
      <c r="C1645" s="19">
        <v>6875</v>
      </c>
      <c r="D1645" s="32">
        <v>1.0611643299999999E-2</v>
      </c>
      <c r="E1645" s="32">
        <v>2.6250547000000002E-3</v>
      </c>
      <c r="F1645" s="20">
        <v>7.0589900000000007E-5</v>
      </c>
      <c r="G1645" s="20">
        <v>3.9176059999999999E-4</v>
      </c>
    </row>
    <row r="1646" spans="1:7" ht="22.5" x14ac:dyDescent="0.2">
      <c r="A1646" s="12" t="s">
        <v>2538</v>
      </c>
      <c r="B1646" s="10" t="str">
        <f>VLOOKUP(A1646,[4]Feuil1!$A$4:$B$2594,2,FALSE)</f>
        <v>Symptômes et autres recours aux soins de la CMD 10</v>
      </c>
      <c r="C1646" s="19">
        <v>4056</v>
      </c>
      <c r="D1646" s="32">
        <v>9.9529780600000006E-2</v>
      </c>
      <c r="E1646" s="32">
        <v>-3.6350676999999998E-2</v>
      </c>
      <c r="F1646" s="20">
        <v>-6.0001399999999995E-4</v>
      </c>
      <c r="G1646" s="20">
        <v>2.3112450000000001E-4</v>
      </c>
    </row>
    <row r="1647" spans="1:7" ht="22.5" x14ac:dyDescent="0.2">
      <c r="A1647" s="12" t="s">
        <v>2539</v>
      </c>
      <c r="B1647" s="10" t="str">
        <f>VLOOKUP(A1647,[4]Feuil1!$A$4:$B$2594,2,FALSE)</f>
        <v>Troubles métaboliques, âge inférieur à 18 ans, niveau 1</v>
      </c>
      <c r="C1647" s="19">
        <v>2794</v>
      </c>
      <c r="D1647" s="32">
        <v>-0.14714855700000001</v>
      </c>
      <c r="E1647" s="32">
        <v>-0.231150248</v>
      </c>
      <c r="F1647" s="20">
        <v>-3.2941950000000002E-3</v>
      </c>
      <c r="G1647" s="20">
        <v>1.5921150000000001E-4</v>
      </c>
    </row>
    <row r="1648" spans="1:7" ht="22.5" x14ac:dyDescent="0.2">
      <c r="A1648" s="12" t="s">
        <v>2540</v>
      </c>
      <c r="B1648" s="10" t="str">
        <f>VLOOKUP(A1648,[4]Feuil1!$A$4:$B$2594,2,FALSE)</f>
        <v>Troubles métaboliques, âge inférieur à 18 ans, niveau 2</v>
      </c>
      <c r="C1648" s="19">
        <v>528</v>
      </c>
      <c r="D1648" s="32">
        <v>-5.1756007E-2</v>
      </c>
      <c r="E1648" s="32">
        <v>2.9239766100000002E-2</v>
      </c>
      <c r="F1648" s="20">
        <v>5.88249E-5</v>
      </c>
      <c r="G1648" s="20">
        <v>3.0087199999999999E-5</v>
      </c>
    </row>
    <row r="1649" spans="1:7" ht="22.5" x14ac:dyDescent="0.2">
      <c r="A1649" s="12" t="s">
        <v>2541</v>
      </c>
      <c r="B1649" s="10" t="str">
        <f>VLOOKUP(A1649,[4]Feuil1!$A$4:$B$2594,2,FALSE)</f>
        <v>Troubles métaboliques, âge inférieur à 18 ans, niveau 3</v>
      </c>
      <c r="C1649" s="19">
        <v>143</v>
      </c>
      <c r="D1649" s="32">
        <v>-5.4263565999999999E-2</v>
      </c>
      <c r="E1649" s="32">
        <v>0.1721311475</v>
      </c>
      <c r="F1649" s="20">
        <v>8.23549E-5</v>
      </c>
      <c r="G1649" s="20">
        <v>8.1486213000000008E-6</v>
      </c>
    </row>
    <row r="1650" spans="1:7" ht="22.5" x14ac:dyDescent="0.2">
      <c r="A1650" s="12" t="s">
        <v>2542</v>
      </c>
      <c r="B1650" s="10" t="str">
        <f>VLOOKUP(A1650,[4]Feuil1!$A$4:$B$2594,2,FALSE)</f>
        <v>Troubles métaboliques, âge inférieur à 18 ans, niveau 4</v>
      </c>
      <c r="C1650" s="19">
        <v>33</v>
      </c>
      <c r="D1650" s="32">
        <v>0.14285714290000001</v>
      </c>
      <c r="E1650" s="32">
        <v>-0.41071428599999998</v>
      </c>
      <c r="F1650" s="20">
        <v>-9.0198000000000006E-5</v>
      </c>
      <c r="G1650" s="20">
        <v>1.8804510999999999E-6</v>
      </c>
    </row>
    <row r="1651" spans="1:7" ht="22.5" x14ac:dyDescent="0.2">
      <c r="A1651" s="12" t="s">
        <v>2543</v>
      </c>
      <c r="B1651" s="10" t="str">
        <f>VLOOKUP(A1651,[4]Feuil1!$A$4:$B$2594,2,FALSE)</f>
        <v>Troubles métaboliques, âge inférieur à 18 ans, très courte durée</v>
      </c>
      <c r="C1651" s="19">
        <v>2102</v>
      </c>
      <c r="D1651" s="32">
        <v>-0.18415841599999999</v>
      </c>
      <c r="E1651" s="32">
        <v>-0.149676375</v>
      </c>
      <c r="F1651" s="20">
        <v>-1.4510149999999999E-3</v>
      </c>
      <c r="G1651" s="20">
        <v>1.1977900000000001E-4</v>
      </c>
    </row>
    <row r="1652" spans="1:7" ht="22.5" x14ac:dyDescent="0.2">
      <c r="A1652" s="12" t="s">
        <v>2544</v>
      </c>
      <c r="B1652" s="10" t="str">
        <f>VLOOKUP(A1652,[4]Feuil1!$A$4:$B$2594,2,FALSE)</f>
        <v>Troubles métaboliques, âge supérieur à 17 ans, niveau 1</v>
      </c>
      <c r="C1652" s="19">
        <v>6140</v>
      </c>
      <c r="D1652" s="32">
        <v>5.4530059300000003E-2</v>
      </c>
      <c r="E1652" s="32">
        <v>-1.3971414999999999E-2</v>
      </c>
      <c r="F1652" s="20">
        <v>-3.4118400000000002E-4</v>
      </c>
      <c r="G1652" s="20">
        <v>3.4987789999999999E-4</v>
      </c>
    </row>
    <row r="1653" spans="1:7" ht="22.5" x14ac:dyDescent="0.2">
      <c r="A1653" s="12" t="s">
        <v>2545</v>
      </c>
      <c r="B1653" s="10" t="str">
        <f>VLOOKUP(A1653,[4]Feuil1!$A$4:$B$2594,2,FALSE)</f>
        <v>Troubles métaboliques, âge supérieur à 17 ans, niveau 2</v>
      </c>
      <c r="C1653" s="19">
        <v>9095</v>
      </c>
      <c r="D1653" s="32">
        <v>4.3904125400000001E-2</v>
      </c>
      <c r="E1653" s="32">
        <v>3.8635611000000002E-3</v>
      </c>
      <c r="F1653" s="20">
        <v>1.372581E-4</v>
      </c>
      <c r="G1653" s="20">
        <v>5.1826369999999995E-4</v>
      </c>
    </row>
    <row r="1654" spans="1:7" ht="22.5" x14ac:dyDescent="0.2">
      <c r="A1654" s="12" t="s">
        <v>2546</v>
      </c>
      <c r="B1654" s="10" t="str">
        <f>VLOOKUP(A1654,[4]Feuil1!$A$4:$B$2594,2,FALSE)</f>
        <v>Troubles métaboliques, âge supérieur à 17 ans, niveau 3</v>
      </c>
      <c r="C1654" s="19">
        <v>22544</v>
      </c>
      <c r="D1654" s="32">
        <v>7.1421971700000003E-2</v>
      </c>
      <c r="E1654" s="32">
        <v>-2.7940669000000001E-2</v>
      </c>
      <c r="F1654" s="20">
        <v>-2.5412360000000001E-3</v>
      </c>
      <c r="G1654" s="20">
        <v>1.2846330000000001E-3</v>
      </c>
    </row>
    <row r="1655" spans="1:7" ht="22.5" x14ac:dyDescent="0.2">
      <c r="A1655" s="12" t="s">
        <v>2547</v>
      </c>
      <c r="B1655" s="10" t="str">
        <f>VLOOKUP(A1655,[4]Feuil1!$A$4:$B$2594,2,FALSE)</f>
        <v>Troubles métaboliques, âge supérieur à 17 ans, niveau 4</v>
      </c>
      <c r="C1655" s="19">
        <v>3170</v>
      </c>
      <c r="D1655" s="32">
        <v>0.1242167342</v>
      </c>
      <c r="E1655" s="32">
        <v>3.9344262300000002E-2</v>
      </c>
      <c r="F1655" s="20">
        <v>4.7059929999999998E-4</v>
      </c>
      <c r="G1655" s="20">
        <v>1.8063730000000001E-4</v>
      </c>
    </row>
    <row r="1656" spans="1:7" ht="22.5" x14ac:dyDescent="0.2">
      <c r="A1656" s="12" t="s">
        <v>2548</v>
      </c>
      <c r="B1656" s="10" t="str">
        <f>VLOOKUP(A1656,[4]Feuil1!$A$4:$B$2594,2,FALSE)</f>
        <v>Troubles métaboliques, âge supérieur à 17 ans, très courte durée</v>
      </c>
      <c r="C1656" s="19">
        <v>14494</v>
      </c>
      <c r="D1656" s="32">
        <v>1.11861545E-2</v>
      </c>
      <c r="E1656" s="32">
        <v>8.3489876999999994E-3</v>
      </c>
      <c r="F1656" s="20">
        <v>4.7059929999999998E-4</v>
      </c>
      <c r="G1656" s="20">
        <v>8.2591689999999998E-4</v>
      </c>
    </row>
    <row r="1657" spans="1:7" ht="22.5" x14ac:dyDescent="0.2">
      <c r="A1657" s="12" t="s">
        <v>2549</v>
      </c>
      <c r="B1657" s="10" t="str">
        <f>VLOOKUP(A1657,[4]Feuil1!$A$4:$B$2594,2,FALSE)</f>
        <v>Troubles nutritionnels divers, âge inférieur à 18 ans, niveau 1</v>
      </c>
      <c r="C1657" s="19">
        <v>1836</v>
      </c>
      <c r="D1657" s="32">
        <v>6.9844789399999996E-2</v>
      </c>
      <c r="E1657" s="32">
        <v>-4.8704663000000002E-2</v>
      </c>
      <c r="F1657" s="20">
        <v>-3.6863599999999999E-4</v>
      </c>
      <c r="G1657" s="20">
        <v>1.0462149999999999E-4</v>
      </c>
    </row>
    <row r="1658" spans="1:7" ht="22.5" x14ac:dyDescent="0.2">
      <c r="A1658" s="12" t="s">
        <v>2550</v>
      </c>
      <c r="B1658" s="10" t="str">
        <f>VLOOKUP(A1658,[4]Feuil1!$A$4:$B$2594,2,FALSE)</f>
        <v>Troubles nutritionnels divers, âge inférieur à 18 ans, niveau 2</v>
      </c>
      <c r="C1658" s="19">
        <v>792</v>
      </c>
      <c r="D1658" s="32">
        <v>0.12849162010000001</v>
      </c>
      <c r="E1658" s="32">
        <v>-1.980198E-2</v>
      </c>
      <c r="F1658" s="20">
        <v>-6.2747000000000001E-5</v>
      </c>
      <c r="G1658" s="20">
        <v>4.5130799999999998E-5</v>
      </c>
    </row>
    <row r="1659" spans="1:7" ht="22.5" x14ac:dyDescent="0.2">
      <c r="A1659" s="12" t="s">
        <v>2551</v>
      </c>
      <c r="B1659" s="10" t="str">
        <f>VLOOKUP(A1659,[4]Feuil1!$A$4:$B$2594,2,FALSE)</f>
        <v>Troubles nutritionnels divers, âge inférieur à 18 ans, niveau 3</v>
      </c>
      <c r="C1659" s="19">
        <v>253</v>
      </c>
      <c r="D1659" s="32">
        <v>0.47398843930000001</v>
      </c>
      <c r="E1659" s="32">
        <v>-7.843137E-3</v>
      </c>
      <c r="F1659" s="20">
        <v>-7.8433220000000001E-6</v>
      </c>
      <c r="G1659" s="20">
        <v>1.4416800000000001E-5</v>
      </c>
    </row>
    <row r="1660" spans="1:7" ht="22.5" x14ac:dyDescent="0.2">
      <c r="A1660" s="12" t="s">
        <v>2552</v>
      </c>
      <c r="B1660" s="10" t="str">
        <f>VLOOKUP(A1660,[4]Feuil1!$A$4:$B$2594,2,FALSE)</f>
        <v>Troubles nutritionnels divers, âge inférieur à 18 ans, niveau 4</v>
      </c>
      <c r="C1660" s="19">
        <v>401</v>
      </c>
      <c r="D1660" s="32">
        <v>0.32608695650000002</v>
      </c>
      <c r="E1660" s="32">
        <v>9.5628415300000005E-2</v>
      </c>
      <c r="F1660" s="20">
        <v>1.372581E-4</v>
      </c>
      <c r="G1660" s="20">
        <v>2.28503E-5</v>
      </c>
    </row>
    <row r="1661" spans="1:7" ht="22.5" x14ac:dyDescent="0.2">
      <c r="A1661" s="12" t="s">
        <v>2553</v>
      </c>
      <c r="B1661" s="10" t="str">
        <f>VLOOKUP(A1661,[4]Feuil1!$A$4:$B$2594,2,FALSE)</f>
        <v>Troubles nutritionnels divers, âge inférieur à 18 ans, très courte durée</v>
      </c>
      <c r="C1661" s="19">
        <v>1561</v>
      </c>
      <c r="D1661" s="32">
        <v>0.17270194990000001</v>
      </c>
      <c r="E1661" s="32">
        <v>-7.3040380000000002E-2</v>
      </c>
      <c r="F1661" s="20">
        <v>-4.8236399999999999E-4</v>
      </c>
      <c r="G1661" s="20">
        <v>8.8950999999999996E-5</v>
      </c>
    </row>
    <row r="1662" spans="1:7" ht="22.5" x14ac:dyDescent="0.2">
      <c r="A1662" s="12" t="s">
        <v>2554</v>
      </c>
      <c r="B1662" s="10" t="str">
        <f>VLOOKUP(A1662,[4]Feuil1!$A$4:$B$2594,2,FALSE)</f>
        <v>Troubles nutritionnels divers, âge supérieur à 17 ans, niveau 1</v>
      </c>
      <c r="C1662" s="19">
        <v>3646</v>
      </c>
      <c r="D1662" s="32">
        <v>1.5706806000000001E-3</v>
      </c>
      <c r="E1662" s="32">
        <v>-4.7046523999999999E-2</v>
      </c>
      <c r="F1662" s="20">
        <v>-7.0589899999999996E-4</v>
      </c>
      <c r="G1662" s="20">
        <v>2.0776139999999999E-4</v>
      </c>
    </row>
    <row r="1663" spans="1:7" ht="22.5" x14ac:dyDescent="0.2">
      <c r="A1663" s="12" t="s">
        <v>2555</v>
      </c>
      <c r="B1663" s="10" t="str">
        <f>VLOOKUP(A1663,[4]Feuil1!$A$4:$B$2594,2,FALSE)</f>
        <v>Troubles nutritionnels divers, âge supérieur à 17 ans, niveau 2</v>
      </c>
      <c r="C1663" s="19">
        <v>9095</v>
      </c>
      <c r="D1663" s="32">
        <v>2.4091108000000002E-3</v>
      </c>
      <c r="E1663" s="32">
        <v>-6.4452700000000003E-3</v>
      </c>
      <c r="F1663" s="20">
        <v>-2.3137799999999999E-4</v>
      </c>
      <c r="G1663" s="20">
        <v>5.1826369999999995E-4</v>
      </c>
    </row>
    <row r="1664" spans="1:7" ht="22.5" x14ac:dyDescent="0.2">
      <c r="A1664" s="12" t="s">
        <v>2556</v>
      </c>
      <c r="B1664" s="10" t="str">
        <f>VLOOKUP(A1664,[4]Feuil1!$A$4:$B$2594,2,FALSE)</f>
        <v>Troubles nutritionnels divers, âge supérieur à 17 ans, niveau 3</v>
      </c>
      <c r="C1664" s="19">
        <v>5976</v>
      </c>
      <c r="D1664" s="32">
        <v>4.4596595099999997E-2</v>
      </c>
      <c r="E1664" s="32">
        <v>5.84588131E-2</v>
      </c>
      <c r="F1664" s="20">
        <v>1.2941481E-3</v>
      </c>
      <c r="G1664" s="20">
        <v>3.4053259999999999E-4</v>
      </c>
    </row>
    <row r="1665" spans="1:7" ht="22.5" x14ac:dyDescent="0.2">
      <c r="A1665" s="12" t="s">
        <v>2557</v>
      </c>
      <c r="B1665" s="10" t="str">
        <f>VLOOKUP(A1665,[4]Feuil1!$A$4:$B$2594,2,FALSE)</f>
        <v>Troubles nutritionnels divers, âge supérieur à 17 ans, niveau 4</v>
      </c>
      <c r="C1665" s="19">
        <v>2757</v>
      </c>
      <c r="D1665" s="32">
        <v>7.6082715600000003E-2</v>
      </c>
      <c r="E1665" s="32">
        <v>-3.6258200000000002E-4</v>
      </c>
      <c r="F1665" s="20">
        <v>-3.9216610000000001E-6</v>
      </c>
      <c r="G1665" s="20">
        <v>1.571031E-4</v>
      </c>
    </row>
    <row r="1666" spans="1:7" ht="22.5" x14ac:dyDescent="0.2">
      <c r="A1666" s="12" t="s">
        <v>2558</v>
      </c>
      <c r="B1666" s="10" t="str">
        <f>VLOOKUP(A1666,[4]Feuil1!$A$4:$B$2594,2,FALSE)</f>
        <v>Troubles nutritionnels divers, âge supérieur à 17 ans, très courte durée</v>
      </c>
      <c r="C1666" s="19">
        <v>5032</v>
      </c>
      <c r="D1666" s="32">
        <v>-0.117227477</v>
      </c>
      <c r="E1666" s="32">
        <v>-0.1161075</v>
      </c>
      <c r="F1666" s="20">
        <v>-2.5922179999999999E-3</v>
      </c>
      <c r="G1666" s="20">
        <v>2.867403E-4</v>
      </c>
    </row>
    <row r="1667" spans="1:7" ht="22.5" x14ac:dyDescent="0.2">
      <c r="A1667" s="12" t="s">
        <v>2559</v>
      </c>
      <c r="B1667" s="10" t="str">
        <f>VLOOKUP(A1667,[4]Feuil1!$A$4:$B$2594,2,FALSE)</f>
        <v>Autres affections de la CMD 10 concernant majoritairement la petite enfance, niveau 1</v>
      </c>
      <c r="C1667" s="19">
        <v>700</v>
      </c>
      <c r="D1667" s="32">
        <v>-8.9064262000000005E-2</v>
      </c>
      <c r="E1667" s="32">
        <v>-0.13366336600000001</v>
      </c>
      <c r="F1667" s="20">
        <v>-4.2353900000000001E-4</v>
      </c>
      <c r="G1667" s="20">
        <v>3.9888400000000003E-5</v>
      </c>
    </row>
    <row r="1668" spans="1:7" ht="22.5" x14ac:dyDescent="0.2">
      <c r="A1668" s="12" t="s">
        <v>2560</v>
      </c>
      <c r="B1668" s="10" t="str">
        <f>VLOOKUP(A1668,[4]Feuil1!$A$4:$B$2594,2,FALSE)</f>
        <v>Autres affections de la CMD 10 concernant majoritairement la petite enfance, niveau 2</v>
      </c>
      <c r="C1668" s="19">
        <v>258</v>
      </c>
      <c r="D1668" s="32">
        <v>0.1617021277</v>
      </c>
      <c r="E1668" s="32">
        <v>-5.4945055E-2</v>
      </c>
      <c r="F1668" s="20">
        <v>-5.8825E-5</v>
      </c>
      <c r="G1668" s="20">
        <v>1.47017E-5</v>
      </c>
    </row>
    <row r="1669" spans="1:7" ht="22.5" x14ac:dyDescent="0.2">
      <c r="A1669" s="12" t="s">
        <v>2561</v>
      </c>
      <c r="B1669" s="10" t="str">
        <f>VLOOKUP(A1669,[4]Feuil1!$A$4:$B$2594,2,FALSE)</f>
        <v>Autres affections de la CMD 10 concernant majoritairement la petite enfance, niveau 3</v>
      </c>
      <c r="C1669" s="19">
        <v>627</v>
      </c>
      <c r="D1669" s="32">
        <v>-2.4096386000000001E-2</v>
      </c>
      <c r="E1669" s="32">
        <v>0.10582010579999999</v>
      </c>
      <c r="F1669" s="20">
        <v>2.3529970000000001E-4</v>
      </c>
      <c r="G1669" s="20">
        <v>3.5728600000000002E-5</v>
      </c>
    </row>
    <row r="1670" spans="1:7" ht="22.5" x14ac:dyDescent="0.2">
      <c r="A1670" s="12" t="s">
        <v>2562</v>
      </c>
      <c r="B1670" s="10" t="str">
        <f>VLOOKUP(A1670,[4]Feuil1!$A$4:$B$2594,2,FALSE)</f>
        <v>Autres affections de la CMD 10 concernant majoritairement la petite enfance, niveau 4</v>
      </c>
      <c r="C1670" s="19">
        <v>171</v>
      </c>
      <c r="D1670" s="32">
        <v>-0.113636364</v>
      </c>
      <c r="E1670" s="32">
        <v>-0.123076923</v>
      </c>
      <c r="F1670" s="20">
        <v>-9.412E-5</v>
      </c>
      <c r="G1670" s="20">
        <v>9.7441555000000006E-6</v>
      </c>
    </row>
    <row r="1671" spans="1:7" ht="22.5" x14ac:dyDescent="0.2">
      <c r="A1671" s="12" t="s">
        <v>2563</v>
      </c>
      <c r="B1671" s="10" t="str">
        <f>VLOOKUP(A1671,[4]Feuil1!$A$4:$B$2594,2,FALSE)</f>
        <v>Problèmes alimentaires du nouveau-né et du nourrisson, niveau 1</v>
      </c>
      <c r="C1671" s="19">
        <v>3721</v>
      </c>
      <c r="D1671" s="32">
        <v>8.6244204000000005E-2</v>
      </c>
      <c r="E1671" s="32">
        <v>5.8907228200000002E-2</v>
      </c>
      <c r="F1671" s="20">
        <v>8.1178380000000001E-4</v>
      </c>
      <c r="G1671" s="20">
        <v>2.1203509999999999E-4</v>
      </c>
    </row>
    <row r="1672" spans="1:7" ht="22.5" x14ac:dyDescent="0.2">
      <c r="A1672" s="12" t="s">
        <v>2564</v>
      </c>
      <c r="B1672" s="10" t="str">
        <f>VLOOKUP(A1672,[4]Feuil1!$A$4:$B$2594,2,FALSE)</f>
        <v>Problèmes alimentaires du nouveau-né et du nourrisson, niveau 2</v>
      </c>
      <c r="C1672" s="19">
        <v>286</v>
      </c>
      <c r="D1672" s="32">
        <v>0.20754716979999999</v>
      </c>
      <c r="E1672" s="32">
        <v>-0.10625</v>
      </c>
      <c r="F1672" s="20">
        <v>-1.3333600000000001E-4</v>
      </c>
      <c r="G1672" s="20">
        <v>1.62972E-5</v>
      </c>
    </row>
    <row r="1673" spans="1:7" ht="22.5" x14ac:dyDescent="0.2">
      <c r="A1673" s="12" t="s">
        <v>2565</v>
      </c>
      <c r="B1673" s="10" t="str">
        <f>VLOOKUP(A1673,[4]Feuil1!$A$4:$B$2594,2,FALSE)</f>
        <v>Problèmes alimentaires du nouveau-né et du nourrisson, niveau 3</v>
      </c>
      <c r="C1673" s="19">
        <v>149</v>
      </c>
      <c r="D1673" s="32">
        <v>6.25E-2</v>
      </c>
      <c r="E1673" s="32">
        <v>9.5588235300000005E-2</v>
      </c>
      <c r="F1673" s="20">
        <v>5.09816E-5</v>
      </c>
      <c r="G1673" s="20">
        <v>8.4905214999999999E-6</v>
      </c>
    </row>
    <row r="1674" spans="1:7" ht="22.5" x14ac:dyDescent="0.2">
      <c r="A1674" s="12" t="s">
        <v>2566</v>
      </c>
      <c r="B1674" s="10" t="str">
        <f>VLOOKUP(A1674,[4]Feuil1!$A$4:$B$2594,2,FALSE)</f>
        <v>Problèmes alimentaires du nouveau-né et du nourrisson, niveau 4</v>
      </c>
      <c r="C1674" s="19">
        <v>20</v>
      </c>
      <c r="D1674" s="32">
        <v>-0.31818181800000001</v>
      </c>
      <c r="E1674" s="32">
        <v>0.33333333329999998</v>
      </c>
      <c r="F1674" s="20">
        <v>1.96083E-5</v>
      </c>
      <c r="G1674" s="20">
        <v>1.1396673E-6</v>
      </c>
    </row>
    <row r="1675" spans="1:7" ht="33.75" x14ac:dyDescent="0.2">
      <c r="A1675" s="12" t="s">
        <v>2567</v>
      </c>
      <c r="B1675" s="10" t="str">
        <f>VLOOKUP(A1675,[4]Feuil1!$A$4:$B$2594,2,FALSE)</f>
        <v>Interventions sur les reins et les uretères et chirurgie majeure de la vessie pour une affection tumorale, niveau 1</v>
      </c>
      <c r="C1675" s="19">
        <v>6527</v>
      </c>
      <c r="D1675" s="32">
        <v>-6.0701956000000001E-2</v>
      </c>
      <c r="E1675" s="32">
        <v>-4.5941800000000001E-4</v>
      </c>
      <c r="F1675" s="20">
        <v>-1.1765E-5</v>
      </c>
      <c r="G1675" s="20">
        <v>3.719304E-4</v>
      </c>
    </row>
    <row r="1676" spans="1:7" ht="33.75" x14ac:dyDescent="0.2">
      <c r="A1676" s="12" t="s">
        <v>2568</v>
      </c>
      <c r="B1676" s="10" t="str">
        <f>VLOOKUP(A1676,[4]Feuil1!$A$4:$B$2594,2,FALSE)</f>
        <v>Interventions sur les reins et les uretères et chirurgie majeure de la vessie pour une affection tumorale, niveau 2</v>
      </c>
      <c r="C1676" s="19">
        <v>5798</v>
      </c>
      <c r="D1676" s="32">
        <v>2.7522935799999999E-2</v>
      </c>
      <c r="E1676" s="32">
        <v>5.6486880500000003E-2</v>
      </c>
      <c r="F1676" s="20">
        <v>1.2157149E-3</v>
      </c>
      <c r="G1676" s="20">
        <v>3.3038959999999999E-4</v>
      </c>
    </row>
    <row r="1677" spans="1:7" ht="33.75" x14ac:dyDescent="0.2">
      <c r="A1677" s="12" t="s">
        <v>2569</v>
      </c>
      <c r="B1677" s="10" t="str">
        <f>VLOOKUP(A1677,[4]Feuil1!$A$4:$B$2594,2,FALSE)</f>
        <v>Interventions sur les reins et les uretères et chirurgie majeure de la vessie pour une affection tumorale, niveau 3</v>
      </c>
      <c r="C1677" s="19">
        <v>3394</v>
      </c>
      <c r="D1677" s="32">
        <v>0.14944521499999999</v>
      </c>
      <c r="E1677" s="32">
        <v>2.3831070900000001E-2</v>
      </c>
      <c r="F1677" s="20">
        <v>3.0981120000000002E-4</v>
      </c>
      <c r="G1677" s="20">
        <v>1.9340150000000001E-4</v>
      </c>
    </row>
    <row r="1678" spans="1:7" ht="33.75" x14ac:dyDescent="0.2">
      <c r="A1678" s="12" t="s">
        <v>2570</v>
      </c>
      <c r="B1678" s="10" t="str">
        <f>VLOOKUP(A1678,[4]Feuil1!$A$4:$B$2594,2,FALSE)</f>
        <v>Interventions sur les reins et les uretères et chirurgie majeure de la vessie pour une affection tumorale, niveau 4</v>
      </c>
      <c r="C1678" s="19">
        <v>1726</v>
      </c>
      <c r="D1678" s="32">
        <v>4.2763157900000001E-2</v>
      </c>
      <c r="E1678" s="32">
        <v>8.8958990500000001E-2</v>
      </c>
      <c r="F1678" s="20">
        <v>5.5295419999999999E-4</v>
      </c>
      <c r="G1678" s="20">
        <v>9.8353300000000006E-5</v>
      </c>
    </row>
    <row r="1679" spans="1:7" ht="33.75" x14ac:dyDescent="0.2">
      <c r="A1679" s="12" t="s">
        <v>2571</v>
      </c>
      <c r="B1679" s="10" t="str">
        <f>VLOOKUP(A1679,[4]Feuil1!$A$4:$B$2594,2,FALSE)</f>
        <v>Interventions sur les reins et les uretères et chirurgie majeure de la vessie pour une affection non tumorale, niveau 1</v>
      </c>
      <c r="C1679" s="19">
        <v>5987</v>
      </c>
      <c r="D1679" s="32">
        <v>-8.1142338999999994E-2</v>
      </c>
      <c r="E1679" s="32">
        <v>-1.5457983999999999E-2</v>
      </c>
      <c r="F1679" s="20">
        <v>-3.6863599999999999E-4</v>
      </c>
      <c r="G1679" s="20">
        <v>3.4115939999999998E-4</v>
      </c>
    </row>
    <row r="1680" spans="1:7" ht="33.75" x14ac:dyDescent="0.2">
      <c r="A1680" s="12" t="s">
        <v>2572</v>
      </c>
      <c r="B1680" s="10" t="str">
        <f>VLOOKUP(A1680,[4]Feuil1!$A$4:$B$2594,2,FALSE)</f>
        <v>Interventions sur les reins et les uretères et chirurgie majeure de la vessie pour une affection non tumorale, niveau 2</v>
      </c>
      <c r="C1680" s="19">
        <v>2146</v>
      </c>
      <c r="D1680" s="32">
        <v>0.12583806089999999</v>
      </c>
      <c r="E1680" s="32">
        <v>-1.6949153000000002E-2</v>
      </c>
      <c r="F1680" s="20">
        <v>-1.4510099999999999E-4</v>
      </c>
      <c r="G1680" s="20">
        <v>1.2228630000000001E-4</v>
      </c>
    </row>
    <row r="1681" spans="1:7" ht="33.75" x14ac:dyDescent="0.2">
      <c r="A1681" s="12" t="s">
        <v>2573</v>
      </c>
      <c r="B1681" s="10" t="str">
        <f>VLOOKUP(A1681,[4]Feuil1!$A$4:$B$2594,2,FALSE)</f>
        <v>Interventions sur les reins et les uretères et chirurgie majeure de la vessie pour une affection non tumorale, niveau 3</v>
      </c>
      <c r="C1681" s="19">
        <v>1028</v>
      </c>
      <c r="D1681" s="32">
        <v>0.2098061574</v>
      </c>
      <c r="E1681" s="32">
        <v>-3.1102733E-2</v>
      </c>
      <c r="F1681" s="20">
        <v>-1.2941499999999999E-4</v>
      </c>
      <c r="G1681" s="20">
        <v>5.8578900000000003E-5</v>
      </c>
    </row>
    <row r="1682" spans="1:7" ht="33.75" x14ac:dyDescent="0.2">
      <c r="A1682" s="12" t="s">
        <v>2574</v>
      </c>
      <c r="B1682" s="10" t="str">
        <f>VLOOKUP(A1682,[4]Feuil1!$A$4:$B$2594,2,FALSE)</f>
        <v>Interventions sur les reins et les uretères et chirurgie majeure de la vessie pour une affection non tumorale, niveau 4</v>
      </c>
      <c r="C1682" s="19">
        <v>584</v>
      </c>
      <c r="D1682" s="32">
        <v>7.7369439100000006E-2</v>
      </c>
      <c r="E1682" s="32">
        <v>4.8473967700000002E-2</v>
      </c>
      <c r="F1682" s="20">
        <v>1.0588480000000001E-4</v>
      </c>
      <c r="G1682" s="20">
        <v>3.3278300000000003E-5</v>
      </c>
    </row>
    <row r="1683" spans="1:7" ht="33.75" x14ac:dyDescent="0.2">
      <c r="A1683" s="12" t="s">
        <v>2575</v>
      </c>
      <c r="B1683" s="10" t="str">
        <f>VLOOKUP(A1683,[4]Feuil1!$A$4:$B$2594,2,FALSE)</f>
        <v>Autres interventions sur la vessie à l'exception des interventions transurétrales, niveau 1</v>
      </c>
      <c r="C1683" s="19">
        <v>2702</v>
      </c>
      <c r="D1683" s="32">
        <v>1.14138439E-2</v>
      </c>
      <c r="E1683" s="32">
        <v>-1.7473608000000002E-2</v>
      </c>
      <c r="F1683" s="20">
        <v>-1.8824E-4</v>
      </c>
      <c r="G1683" s="20">
        <v>1.5396910000000001E-4</v>
      </c>
    </row>
    <row r="1684" spans="1:7" ht="33.75" x14ac:dyDescent="0.2">
      <c r="A1684" s="12" t="s">
        <v>2576</v>
      </c>
      <c r="B1684" s="10" t="str">
        <f>VLOOKUP(A1684,[4]Feuil1!$A$4:$B$2594,2,FALSE)</f>
        <v>Autres interventions sur la vessie à l'exception des interventions transurétrales, niveau 2</v>
      </c>
      <c r="C1684" s="19">
        <v>902</v>
      </c>
      <c r="D1684" s="32">
        <v>-1.169591E-3</v>
      </c>
      <c r="E1684" s="32">
        <v>5.6206089000000001E-2</v>
      </c>
      <c r="F1684" s="20">
        <v>1.8823970000000001E-4</v>
      </c>
      <c r="G1684" s="20">
        <v>5.1399E-5</v>
      </c>
    </row>
    <row r="1685" spans="1:7" ht="33.75" x14ac:dyDescent="0.2">
      <c r="A1685" s="12" t="s">
        <v>2577</v>
      </c>
      <c r="B1685" s="10" t="str">
        <f>VLOOKUP(A1685,[4]Feuil1!$A$4:$B$2594,2,FALSE)</f>
        <v>Autres interventions sur la vessie à l'exception des interventions transurétrales, niveau 3</v>
      </c>
      <c r="C1685" s="19">
        <v>511</v>
      </c>
      <c r="D1685" s="32">
        <v>6.6518847000000006E-2</v>
      </c>
      <c r="E1685" s="32">
        <v>6.2370062400000002E-2</v>
      </c>
      <c r="F1685" s="20">
        <v>1.176498E-4</v>
      </c>
      <c r="G1685" s="20">
        <v>2.9118499999999999E-5</v>
      </c>
    </row>
    <row r="1686" spans="1:7" ht="33.75" x14ac:dyDescent="0.2">
      <c r="A1686" s="12" t="s">
        <v>2578</v>
      </c>
      <c r="B1686" s="10" t="str">
        <f>VLOOKUP(A1686,[4]Feuil1!$A$4:$B$2594,2,FALSE)</f>
        <v>Autres interventions sur la vessie à l'exception des interventions transurétrales, niveau 4</v>
      </c>
      <c r="C1686" s="19">
        <v>223</v>
      </c>
      <c r="D1686" s="32">
        <v>3.7634408600000002E-2</v>
      </c>
      <c r="E1686" s="32">
        <v>0.15544041450000001</v>
      </c>
      <c r="F1686" s="20">
        <v>1.176498E-4</v>
      </c>
      <c r="G1686" s="20">
        <v>1.2707299999999999E-5</v>
      </c>
    </row>
    <row r="1687" spans="1:7" ht="33.75" x14ac:dyDescent="0.2">
      <c r="A1687" s="12" t="s">
        <v>2579</v>
      </c>
      <c r="B1687" s="10" t="str">
        <f>VLOOKUP(A1687,[4]Feuil1!$A$4:$B$2594,2,FALSE)</f>
        <v>Autres interventions sur la vessie à l'exception des interventions transurétrales, en ambulatoire</v>
      </c>
      <c r="C1687" s="19">
        <v>1070</v>
      </c>
      <c r="D1687" s="32">
        <v>0.20080862529999999</v>
      </c>
      <c r="E1687" s="32">
        <v>0.2008978676</v>
      </c>
      <c r="F1687" s="20">
        <v>7.019773E-4</v>
      </c>
      <c r="G1687" s="20">
        <v>6.0972199999999999E-5</v>
      </c>
    </row>
    <row r="1688" spans="1:7" ht="22.5" x14ac:dyDescent="0.2">
      <c r="A1688" s="12" t="s">
        <v>2580</v>
      </c>
      <c r="B1688" s="10" t="str">
        <f>VLOOKUP(A1688,[4]Feuil1!$A$4:$B$2594,2,FALSE)</f>
        <v>Interventions sur l'urètre, âge inférieur à 18 ans, niveau 1</v>
      </c>
      <c r="C1688" s="19">
        <v>790</v>
      </c>
      <c r="D1688" s="32">
        <v>3.2042723600000003E-2</v>
      </c>
      <c r="E1688" s="32">
        <v>2.0698576999999999E-2</v>
      </c>
      <c r="F1688" s="20">
        <v>6.27466E-5</v>
      </c>
      <c r="G1688" s="20">
        <v>4.5016899999999999E-5</v>
      </c>
    </row>
    <row r="1689" spans="1:7" ht="22.5" x14ac:dyDescent="0.2">
      <c r="A1689" s="12" t="s">
        <v>2581</v>
      </c>
      <c r="B1689" s="10" t="str">
        <f>VLOOKUP(A1689,[4]Feuil1!$A$4:$B$2594,2,FALSE)</f>
        <v>Interventions sur l'urètre, âge inférieur à 18 ans, niveau 2</v>
      </c>
      <c r="C1689" s="19">
        <v>61</v>
      </c>
      <c r="D1689" s="32">
        <v>0.16666666669999999</v>
      </c>
      <c r="E1689" s="32">
        <v>-0.12857142899999999</v>
      </c>
      <c r="F1689" s="20">
        <v>-3.5295E-5</v>
      </c>
      <c r="G1689" s="20">
        <v>3.4759852999999999E-6</v>
      </c>
    </row>
    <row r="1690" spans="1:7" ht="22.5" x14ac:dyDescent="0.2">
      <c r="A1690" s="12" t="s">
        <v>2582</v>
      </c>
      <c r="B1690" s="10" t="str">
        <f>VLOOKUP(A1690,[4]Feuil1!$A$4:$B$2594,2,FALSE)</f>
        <v>Interventions sur l'urètre, âge inférieur à 18 ans, niveau 3</v>
      </c>
      <c r="C1690" s="19">
        <v>5</v>
      </c>
      <c r="D1690" s="32">
        <v>-0.5</v>
      </c>
      <c r="E1690" s="32">
        <v>-0.28571428599999998</v>
      </c>
      <c r="F1690" s="20">
        <v>-7.8433220000000001E-6</v>
      </c>
      <c r="G1690" s="20">
        <v>2.8491682999999998E-7</v>
      </c>
    </row>
    <row r="1691" spans="1:7" ht="22.5" x14ac:dyDescent="0.2">
      <c r="A1691" s="12" t="s">
        <v>2583</v>
      </c>
      <c r="B1691" s="10" t="str">
        <f>VLOOKUP(A1691,[4]Feuil1!$A$4:$B$2594,2,FALSE)</f>
        <v>Interventions sur l'urètre, âge inférieur à 18 ans, niveau 4</v>
      </c>
      <c r="C1691" s="19">
        <v>1</v>
      </c>
      <c r="D1691" s="32" t="s">
        <v>901</v>
      </c>
      <c r="E1691" s="32">
        <v>-0.66666666699999999</v>
      </c>
      <c r="F1691" s="20">
        <v>-7.8433220000000001E-6</v>
      </c>
      <c r="G1691" s="20">
        <v>5.6983365999999999E-8</v>
      </c>
    </row>
    <row r="1692" spans="1:7" ht="22.5" x14ac:dyDescent="0.2">
      <c r="A1692" s="12" t="s">
        <v>2584</v>
      </c>
      <c r="B1692" s="10" t="str">
        <f>VLOOKUP(A1692,[4]Feuil1!$A$4:$B$2594,2,FALSE)</f>
        <v>Interventions sur l'urètre, âge supérieur à 17 ans, niveau 1</v>
      </c>
      <c r="C1692" s="19">
        <v>1840</v>
      </c>
      <c r="D1692" s="32">
        <v>-4.4660194E-2</v>
      </c>
      <c r="E1692" s="32">
        <v>-6.5548780000000001E-2</v>
      </c>
      <c r="F1692" s="20">
        <v>-5.0589400000000001E-4</v>
      </c>
      <c r="G1692" s="20">
        <v>1.048494E-4</v>
      </c>
    </row>
    <row r="1693" spans="1:7" ht="22.5" x14ac:dyDescent="0.2">
      <c r="A1693" s="12" t="s">
        <v>2585</v>
      </c>
      <c r="B1693" s="10" t="str">
        <f>VLOOKUP(A1693,[4]Feuil1!$A$4:$B$2594,2,FALSE)</f>
        <v>Interventions sur l'urètre, âge supérieur à 17 ans, niveau 2</v>
      </c>
      <c r="C1693" s="19">
        <v>343</v>
      </c>
      <c r="D1693" s="32">
        <v>-1.9073568999999999E-2</v>
      </c>
      <c r="E1693" s="32">
        <v>-4.7222222000000001E-2</v>
      </c>
      <c r="F1693" s="20">
        <v>-6.6668000000000006E-5</v>
      </c>
      <c r="G1693" s="20">
        <v>1.9545300000000001E-5</v>
      </c>
    </row>
    <row r="1694" spans="1:7" ht="22.5" x14ac:dyDescent="0.2">
      <c r="A1694" s="12" t="s">
        <v>2586</v>
      </c>
      <c r="B1694" s="10" t="str">
        <f>VLOOKUP(A1694,[4]Feuil1!$A$4:$B$2594,2,FALSE)</f>
        <v>Interventions sur l'urètre, âge supérieur à 17 ans, niveau 3</v>
      </c>
      <c r="C1694" s="19">
        <v>76</v>
      </c>
      <c r="D1694" s="32">
        <v>-3.2258065000000002E-2</v>
      </c>
      <c r="E1694" s="32">
        <v>-0.15555555600000001</v>
      </c>
      <c r="F1694" s="20">
        <v>-5.4902999999999999E-5</v>
      </c>
      <c r="G1694" s="20">
        <v>4.3307358000000002E-6</v>
      </c>
    </row>
    <row r="1695" spans="1:7" ht="22.5" x14ac:dyDescent="0.2">
      <c r="A1695" s="12" t="s">
        <v>2587</v>
      </c>
      <c r="B1695" s="10" t="str">
        <f>VLOOKUP(A1695,[4]Feuil1!$A$4:$B$2594,2,FALSE)</f>
        <v>Interventions sur l'urètre, âge supérieur à 17 ans, niveau 4</v>
      </c>
      <c r="C1695" s="19">
        <v>27</v>
      </c>
      <c r="D1695" s="32">
        <v>4.16666667E-2</v>
      </c>
      <c r="E1695" s="32">
        <v>0.08</v>
      </c>
      <c r="F1695" s="20">
        <v>7.8433218000000002E-6</v>
      </c>
      <c r="G1695" s="20">
        <v>1.5385509E-6</v>
      </c>
    </row>
    <row r="1696" spans="1:7" ht="22.5" x14ac:dyDescent="0.2">
      <c r="A1696" s="12" t="s">
        <v>2588</v>
      </c>
      <c r="B1696" s="10" t="str">
        <f>VLOOKUP(A1696,[4]Feuil1!$A$4:$B$2594,2,FALSE)</f>
        <v>Interventions sur l'urètre, âge supérieur à 17 ans, en ambulatoire</v>
      </c>
      <c r="C1696" s="19">
        <v>2220</v>
      </c>
      <c r="D1696" s="32">
        <v>-7.7294690000000001E-3</v>
      </c>
      <c r="E1696" s="32">
        <v>7.7896786800000006E-2</v>
      </c>
      <c r="F1696" s="20">
        <v>6.2746570000000003E-4</v>
      </c>
      <c r="G1696" s="20">
        <v>1.2650310000000001E-4</v>
      </c>
    </row>
    <row r="1697" spans="1:7" ht="22.5" x14ac:dyDescent="0.2">
      <c r="A1697" s="12" t="s">
        <v>2589</v>
      </c>
      <c r="B1697" s="10" t="str">
        <f>VLOOKUP(A1697,[4]Feuil1!$A$4:$B$2594,2,FALSE)</f>
        <v>Autres interventions sur les reins et les voies urinaires, niveau 1</v>
      </c>
      <c r="C1697" s="19">
        <v>1412</v>
      </c>
      <c r="D1697" s="32">
        <v>-8.1606217999999994E-2</v>
      </c>
      <c r="E1697" s="32">
        <v>-4.2313120000000001E-3</v>
      </c>
      <c r="F1697" s="20">
        <v>-2.353E-5</v>
      </c>
      <c r="G1697" s="20">
        <v>8.0460500000000007E-5</v>
      </c>
    </row>
    <row r="1698" spans="1:7" ht="22.5" x14ac:dyDescent="0.2">
      <c r="A1698" s="12" t="s">
        <v>2590</v>
      </c>
      <c r="B1698" s="10" t="str">
        <f>VLOOKUP(A1698,[4]Feuil1!$A$4:$B$2594,2,FALSE)</f>
        <v>Autres interventions sur les reins et les voies urinaires, niveau 2</v>
      </c>
      <c r="C1698" s="19">
        <v>663</v>
      </c>
      <c r="D1698" s="32">
        <v>0.1406959153</v>
      </c>
      <c r="E1698" s="32">
        <v>-0.12068965500000001</v>
      </c>
      <c r="F1698" s="20">
        <v>-3.5687099999999998E-4</v>
      </c>
      <c r="G1698" s="20">
        <v>3.7780000000000001E-5</v>
      </c>
    </row>
    <row r="1699" spans="1:7" ht="22.5" x14ac:dyDescent="0.2">
      <c r="A1699" s="12" t="s">
        <v>2591</v>
      </c>
      <c r="B1699" s="10" t="str">
        <f>VLOOKUP(A1699,[4]Feuil1!$A$4:$B$2594,2,FALSE)</f>
        <v>Autres interventions sur les reins et les voies urinaires, niveau 3</v>
      </c>
      <c r="C1699" s="19">
        <v>376</v>
      </c>
      <c r="D1699" s="32">
        <v>5.0251256000000003E-3</v>
      </c>
      <c r="E1699" s="32">
        <v>-0.06</v>
      </c>
      <c r="F1699" s="20">
        <v>-9.412E-5</v>
      </c>
      <c r="G1699" s="20">
        <v>2.1425700000000001E-5</v>
      </c>
    </row>
    <row r="1700" spans="1:7" ht="22.5" x14ac:dyDescent="0.2">
      <c r="A1700" s="12" t="s">
        <v>2592</v>
      </c>
      <c r="B1700" s="10" t="str">
        <f>VLOOKUP(A1700,[4]Feuil1!$A$4:$B$2594,2,FALSE)</f>
        <v>Autres interventions sur les reins et les voies urinaires, niveau 4</v>
      </c>
      <c r="C1700" s="19">
        <v>242</v>
      </c>
      <c r="D1700" s="32">
        <v>1.79372197E-2</v>
      </c>
      <c r="E1700" s="32">
        <v>6.6079295199999999E-2</v>
      </c>
      <c r="F1700" s="20">
        <v>5.88249E-5</v>
      </c>
      <c r="G1700" s="20">
        <v>1.379E-5</v>
      </c>
    </row>
    <row r="1701" spans="1:7" ht="22.5" x14ac:dyDescent="0.2">
      <c r="A1701" s="12" t="s">
        <v>2593</v>
      </c>
      <c r="B1701" s="10" t="str">
        <f>VLOOKUP(A1701,[4]Feuil1!$A$4:$B$2594,2,FALSE)</f>
        <v>Autres interventions sur les reins et les voies urinaires, très courte durée</v>
      </c>
      <c r="C1701" s="19">
        <v>1526</v>
      </c>
      <c r="D1701" s="32">
        <v>0.22089041100000001</v>
      </c>
      <c r="E1701" s="32">
        <v>7.0126227200000002E-2</v>
      </c>
      <c r="F1701" s="20">
        <v>3.9216609999999998E-4</v>
      </c>
      <c r="G1701" s="20">
        <v>8.69566E-5</v>
      </c>
    </row>
    <row r="1702" spans="1:7" ht="33.75" x14ac:dyDescent="0.2">
      <c r="A1702" s="12" t="s">
        <v>2594</v>
      </c>
      <c r="B1702" s="10" t="str">
        <f>VLOOKUP(A1702,[4]Feuil1!$A$4:$B$2594,2,FALSE)</f>
        <v>Créations et réfections de fistules artérioveineuses pour affections de la CMD 11, niveau 1</v>
      </c>
      <c r="C1702" s="19">
        <v>8898</v>
      </c>
      <c r="D1702" s="32">
        <v>-3.2975377E-2</v>
      </c>
      <c r="E1702" s="32">
        <v>-1.906898E-3</v>
      </c>
      <c r="F1702" s="20">
        <v>-6.6668000000000006E-5</v>
      </c>
      <c r="G1702" s="20">
        <v>5.0703800000000002E-4</v>
      </c>
    </row>
    <row r="1703" spans="1:7" ht="33.75" x14ac:dyDescent="0.2">
      <c r="A1703" s="12" t="s">
        <v>2595</v>
      </c>
      <c r="B1703" s="10" t="str">
        <f>VLOOKUP(A1703,[4]Feuil1!$A$4:$B$2594,2,FALSE)</f>
        <v>Créations et réfections de fistules artérioveineuses pour affections de la CMD 11, niveau 2</v>
      </c>
      <c r="C1703" s="19">
        <v>1751</v>
      </c>
      <c r="D1703" s="32">
        <v>-5.3666312000000001E-2</v>
      </c>
      <c r="E1703" s="32">
        <v>-1.6844469000000001E-2</v>
      </c>
      <c r="F1703" s="20">
        <v>-1.1765E-4</v>
      </c>
      <c r="G1703" s="20">
        <v>9.9777899999999999E-5</v>
      </c>
    </row>
    <row r="1704" spans="1:7" ht="33.75" x14ac:dyDescent="0.2">
      <c r="A1704" s="12" t="s">
        <v>2596</v>
      </c>
      <c r="B1704" s="10" t="str">
        <f>VLOOKUP(A1704,[4]Feuil1!$A$4:$B$2594,2,FALSE)</f>
        <v>Créations et réfections de fistules artérioveineuses pour affections de la CMD 11, niveau 3</v>
      </c>
      <c r="C1704" s="19">
        <v>553</v>
      </c>
      <c r="D1704" s="32">
        <v>0.12756264240000001</v>
      </c>
      <c r="E1704" s="32">
        <v>0.1171717172</v>
      </c>
      <c r="F1704" s="20">
        <v>2.2745630000000001E-4</v>
      </c>
      <c r="G1704" s="20">
        <v>3.1511799999999999E-5</v>
      </c>
    </row>
    <row r="1705" spans="1:7" ht="33.75" x14ac:dyDescent="0.2">
      <c r="A1705" s="12" t="s">
        <v>2597</v>
      </c>
      <c r="B1705" s="10" t="str">
        <f>VLOOKUP(A1705,[4]Feuil1!$A$4:$B$2594,2,FALSE)</f>
        <v>Créations et réfections de fistules artérioveineuses pour affections de la CMD 11, niveau 4</v>
      </c>
      <c r="C1705" s="19">
        <v>326</v>
      </c>
      <c r="D1705" s="32">
        <v>0</v>
      </c>
      <c r="E1705" s="32">
        <v>0.18115942030000001</v>
      </c>
      <c r="F1705" s="20">
        <v>1.96083E-4</v>
      </c>
      <c r="G1705" s="20">
        <v>1.8576600000000001E-5</v>
      </c>
    </row>
    <row r="1706" spans="1:7" ht="33.75" x14ac:dyDescent="0.2">
      <c r="A1706" s="12" t="s">
        <v>2598</v>
      </c>
      <c r="B1706" s="10" t="str">
        <f>VLOOKUP(A1706,[4]Feuil1!$A$4:$B$2594,2,FALSE)</f>
        <v>Créations et réfections de fistules artérioveineuses pour affections de la CMD 11, en ambulatoire</v>
      </c>
      <c r="C1706" s="19">
        <v>2838</v>
      </c>
      <c r="D1706" s="32">
        <v>0.1321755909</v>
      </c>
      <c r="E1706" s="32">
        <v>0.2092032382</v>
      </c>
      <c r="F1706" s="20">
        <v>1.9255355000000001E-3</v>
      </c>
      <c r="G1706" s="20">
        <v>1.6171879999999999E-4</v>
      </c>
    </row>
    <row r="1707" spans="1:7" ht="33.75" x14ac:dyDescent="0.2">
      <c r="A1707" s="12" t="s">
        <v>2599</v>
      </c>
      <c r="B1707" s="10" t="str">
        <f>VLOOKUP(A1707,[4]Feuil1!$A$4:$B$2594,2,FALSE)</f>
        <v>Interventions pour incontinence urinaire en dehors des interventions transurétrales, niveau 1</v>
      </c>
      <c r="C1707" s="19">
        <v>2673</v>
      </c>
      <c r="D1707" s="32">
        <v>-5.3495240999999999E-2</v>
      </c>
      <c r="E1707" s="32">
        <v>-7.3509014999999997E-2</v>
      </c>
      <c r="F1707" s="20">
        <v>-8.3139200000000003E-4</v>
      </c>
      <c r="G1707" s="20">
        <v>1.523165E-4</v>
      </c>
    </row>
    <row r="1708" spans="1:7" ht="33.75" x14ac:dyDescent="0.2">
      <c r="A1708" s="12" t="s">
        <v>2600</v>
      </c>
      <c r="B1708" s="10" t="str">
        <f>VLOOKUP(A1708,[4]Feuil1!$A$4:$B$2594,2,FALSE)</f>
        <v>Interventions pour incontinence urinaire en dehors des interventions transurétrales, niveau 2</v>
      </c>
      <c r="C1708" s="19">
        <v>566</v>
      </c>
      <c r="D1708" s="32">
        <v>0.1215970962</v>
      </c>
      <c r="E1708" s="32">
        <v>-8.4142394999999995E-2</v>
      </c>
      <c r="F1708" s="20">
        <v>-2.03926E-4</v>
      </c>
      <c r="G1708" s="20">
        <v>3.2252599999999997E-5</v>
      </c>
    </row>
    <row r="1709" spans="1:7" ht="33.75" x14ac:dyDescent="0.2">
      <c r="A1709" s="12" t="s">
        <v>2601</v>
      </c>
      <c r="B1709" s="10" t="str">
        <f>VLOOKUP(A1709,[4]Feuil1!$A$4:$B$2594,2,FALSE)</f>
        <v>Interventions pour incontinence urinaire en dehors des interventions transurétrales, niveau 3</v>
      </c>
      <c r="C1709" s="19">
        <v>54</v>
      </c>
      <c r="D1709" s="32">
        <v>0.32</v>
      </c>
      <c r="E1709" s="32">
        <v>-0.18181818199999999</v>
      </c>
      <c r="F1709" s="20">
        <v>-4.706E-5</v>
      </c>
      <c r="G1709" s="20">
        <v>3.0771017E-6</v>
      </c>
    </row>
    <row r="1710" spans="1:7" ht="33.75" x14ac:dyDescent="0.2">
      <c r="A1710" s="12" t="s">
        <v>2602</v>
      </c>
      <c r="B1710" s="10" t="str">
        <f>VLOOKUP(A1710,[4]Feuil1!$A$4:$B$2594,2,FALSE)</f>
        <v>Interventions pour incontinence urinaire en dehors des interventions transurétrales, niveau 4</v>
      </c>
      <c r="C1710" s="19">
        <v>11</v>
      </c>
      <c r="D1710" s="32">
        <v>0.2</v>
      </c>
      <c r="E1710" s="32">
        <v>-8.3333332999999996E-2</v>
      </c>
      <c r="F1710" s="20">
        <v>-3.9216610000000001E-6</v>
      </c>
      <c r="G1710" s="20">
        <v>6.2681701999999999E-7</v>
      </c>
    </row>
    <row r="1711" spans="1:7" ht="33.75" x14ac:dyDescent="0.2">
      <c r="A1711" s="12" t="s">
        <v>2603</v>
      </c>
      <c r="B1711" s="10" t="str">
        <f>VLOOKUP(A1711,[4]Feuil1!$A$4:$B$2594,2,FALSE)</f>
        <v>Interventions pour incontinence urinaire en dehors des interventions transurétrales, en ambulatoire</v>
      </c>
      <c r="C1711" s="19">
        <v>462</v>
      </c>
      <c r="D1711" s="32">
        <v>4.9707602300000001E-2</v>
      </c>
      <c r="E1711" s="32">
        <v>0.28690807800000001</v>
      </c>
      <c r="F1711" s="20">
        <v>4.0393109999999999E-4</v>
      </c>
      <c r="G1711" s="20">
        <v>2.6326299999999999E-5</v>
      </c>
    </row>
    <row r="1712" spans="1:7" ht="33.75" x14ac:dyDescent="0.2">
      <c r="A1712" s="12" t="s">
        <v>2604</v>
      </c>
      <c r="B1712" s="10" t="str">
        <f>VLOOKUP(A1712,[4]Feuil1!$A$4:$B$2594,2,FALSE)</f>
        <v>Interventions par voie transurétrale ou transcutanée pour lithiases urinaires, niveau 1</v>
      </c>
      <c r="C1712" s="19">
        <v>58748</v>
      </c>
      <c r="D1712" s="32">
        <v>6.5752380999999999E-2</v>
      </c>
      <c r="E1712" s="32">
        <v>4.9739062100000002E-2</v>
      </c>
      <c r="F1712" s="20">
        <v>1.09139823E-2</v>
      </c>
      <c r="G1712" s="20">
        <v>3.3476588000000002E-3</v>
      </c>
    </row>
    <row r="1713" spans="1:7" ht="33.75" x14ac:dyDescent="0.2">
      <c r="A1713" s="12" t="s">
        <v>2605</v>
      </c>
      <c r="B1713" s="10" t="str">
        <f>VLOOKUP(A1713,[4]Feuil1!$A$4:$B$2594,2,FALSE)</f>
        <v>Interventions par voie transurétrale ou transcutanée pour lithiases urinaires, niveau 2</v>
      </c>
      <c r="C1713" s="19">
        <v>5492</v>
      </c>
      <c r="D1713" s="32">
        <v>9.3066833200000004E-2</v>
      </c>
      <c r="E1713" s="32">
        <v>4.59047619E-2</v>
      </c>
      <c r="F1713" s="20">
        <v>9.4512030000000003E-4</v>
      </c>
      <c r="G1713" s="20">
        <v>3.1295260000000001E-4</v>
      </c>
    </row>
    <row r="1714" spans="1:7" ht="33.75" x14ac:dyDescent="0.2">
      <c r="A1714" s="12" t="s">
        <v>2606</v>
      </c>
      <c r="B1714" s="10" t="str">
        <f>VLOOKUP(A1714,[4]Feuil1!$A$4:$B$2594,2,FALSE)</f>
        <v>Interventions par voie transurétrale ou transcutanée pour lithiases urinaires, niveau 3</v>
      </c>
      <c r="C1714" s="19">
        <v>1441</v>
      </c>
      <c r="D1714" s="32">
        <v>6.6164154099999997E-2</v>
      </c>
      <c r="E1714" s="32">
        <v>0.13197172030000001</v>
      </c>
      <c r="F1714" s="20">
        <v>6.5883900000000004E-4</v>
      </c>
      <c r="G1714" s="20">
        <v>8.2113000000000005E-5</v>
      </c>
    </row>
    <row r="1715" spans="1:7" ht="33.75" x14ac:dyDescent="0.2">
      <c r="A1715" s="12" t="s">
        <v>2607</v>
      </c>
      <c r="B1715" s="10" t="str">
        <f>VLOOKUP(A1715,[4]Feuil1!$A$4:$B$2594,2,FALSE)</f>
        <v>Interventions par voie transurétrale ou transcutanée pour lithiases urinaires, niveau 4</v>
      </c>
      <c r="C1715" s="19">
        <v>797</v>
      </c>
      <c r="D1715" s="32">
        <v>0.14724919089999999</v>
      </c>
      <c r="E1715" s="32">
        <v>0.12411847669999999</v>
      </c>
      <c r="F1715" s="20">
        <v>3.4510619999999999E-4</v>
      </c>
      <c r="G1715" s="20">
        <v>4.54157E-5</v>
      </c>
    </row>
    <row r="1716" spans="1:7" ht="33.75" x14ac:dyDescent="0.2">
      <c r="A1716" s="12" t="s">
        <v>2608</v>
      </c>
      <c r="B1716" s="10" t="str">
        <f>VLOOKUP(A1716,[4]Feuil1!$A$4:$B$2594,2,FALSE)</f>
        <v>Interventions par voie transurétrale ou transcutanée pour lithiases urinaires, en ambulatoire</v>
      </c>
      <c r="C1716" s="19">
        <v>15813</v>
      </c>
      <c r="D1716" s="32">
        <v>0.25916561310000003</v>
      </c>
      <c r="E1716" s="32">
        <v>0.44313618110000003</v>
      </c>
      <c r="F1716" s="20">
        <v>1.9039663700000001E-2</v>
      </c>
      <c r="G1716" s="20">
        <v>9.0107800000000004E-4</v>
      </c>
    </row>
    <row r="1717" spans="1:7" ht="22.5" x14ac:dyDescent="0.2">
      <c r="A1717" s="12" t="s">
        <v>2609</v>
      </c>
      <c r="B1717" s="10" t="str">
        <f>VLOOKUP(A1717,[4]Feuil1!$A$4:$B$2594,2,FALSE)</f>
        <v>Injections de toxine botulique dans l'appareil urinaire, niveau 1</v>
      </c>
      <c r="C1717" s="19">
        <v>587</v>
      </c>
      <c r="D1717" s="32">
        <v>-4.0747028999999997E-2</v>
      </c>
      <c r="E1717" s="32">
        <v>3.8938053100000002E-2</v>
      </c>
      <c r="F1717" s="20">
        <v>8.6276500000000007E-5</v>
      </c>
      <c r="G1717" s="20">
        <v>3.3449199999999998E-5</v>
      </c>
    </row>
    <row r="1718" spans="1:7" ht="22.5" x14ac:dyDescent="0.2">
      <c r="A1718" s="12" t="s">
        <v>2610</v>
      </c>
      <c r="B1718" s="10" t="str">
        <f>VLOOKUP(A1718,[4]Feuil1!$A$4:$B$2594,2,FALSE)</f>
        <v>Injections de toxine botulique dans l'appareil urinaire, niveau 2</v>
      </c>
      <c r="C1718" s="19">
        <v>46</v>
      </c>
      <c r="D1718" s="32">
        <v>-8.5106382999999994E-2</v>
      </c>
      <c r="E1718" s="32">
        <v>6.9767441900000005E-2</v>
      </c>
      <c r="F1718" s="20">
        <v>1.1765E-5</v>
      </c>
      <c r="G1718" s="20">
        <v>2.6212348E-6</v>
      </c>
    </row>
    <row r="1719" spans="1:7" ht="22.5" x14ac:dyDescent="0.2">
      <c r="A1719" s="12" t="s">
        <v>2611</v>
      </c>
      <c r="B1719" s="10" t="str">
        <f>VLOOKUP(A1719,[4]Feuil1!$A$4:$B$2594,2,FALSE)</f>
        <v>Injections de toxine botulique dans l'appareil urinaire, niveau 3</v>
      </c>
      <c r="C1719" s="19">
        <v>7</v>
      </c>
      <c r="D1719" s="32">
        <v>0</v>
      </c>
      <c r="E1719" s="32">
        <v>0.16666666669999999</v>
      </c>
      <c r="F1719" s="20">
        <v>3.9216609000000001E-6</v>
      </c>
      <c r="G1719" s="20">
        <v>3.9888355999999998E-7</v>
      </c>
    </row>
    <row r="1720" spans="1:7" ht="22.5" x14ac:dyDescent="0.2">
      <c r="A1720" s="12" t="s">
        <v>2612</v>
      </c>
      <c r="B1720" s="10" t="str">
        <f>VLOOKUP(A1720,[4]Feuil1!$A$4:$B$2594,2,FALSE)</f>
        <v>Injections de toxine botulique dans l'appareil urinaire, niveau 4</v>
      </c>
      <c r="C1720" s="19">
        <v>4</v>
      </c>
      <c r="D1720" s="32">
        <v>-0.5</v>
      </c>
      <c r="E1720" s="32">
        <v>1</v>
      </c>
      <c r="F1720" s="20">
        <v>7.8433218000000002E-6</v>
      </c>
      <c r="G1720" s="20">
        <v>2.2793346000000001E-7</v>
      </c>
    </row>
    <row r="1721" spans="1:7" ht="22.5" x14ac:dyDescent="0.2">
      <c r="A1721" s="12" t="s">
        <v>2613</v>
      </c>
      <c r="B1721" s="10" t="str">
        <f>VLOOKUP(A1721,[4]Feuil1!$A$4:$B$2594,2,FALSE)</f>
        <v>Injections de toxine botulique dans l'appareil urinaire, en ambulatoire</v>
      </c>
      <c r="C1721" s="19">
        <v>4504</v>
      </c>
      <c r="D1721" s="32">
        <v>0.19129618030000001</v>
      </c>
      <c r="E1721" s="32">
        <v>0.18370565050000001</v>
      </c>
      <c r="F1721" s="20">
        <v>2.7412410000000002E-3</v>
      </c>
      <c r="G1721" s="20">
        <v>2.566531E-4</v>
      </c>
    </row>
    <row r="1722" spans="1:7" ht="33.75" x14ac:dyDescent="0.2">
      <c r="A1722" s="12" t="s">
        <v>2614</v>
      </c>
      <c r="B1722" s="10" t="str">
        <f>VLOOKUP(A1722,[4]Feuil1!$A$4:$B$2594,2,FALSE)</f>
        <v>Interventions par voie transurétrale ou transcutanée pour des affections non lithiasiques, niveau 1</v>
      </c>
      <c r="C1722" s="19">
        <v>52302</v>
      </c>
      <c r="D1722" s="32">
        <v>2.25952741E-2</v>
      </c>
      <c r="E1722" s="32">
        <v>1.6863767200000001E-2</v>
      </c>
      <c r="F1722" s="20">
        <v>3.4000800000000002E-3</v>
      </c>
      <c r="G1722" s="20">
        <v>2.9803439999999998E-3</v>
      </c>
    </row>
    <row r="1723" spans="1:7" ht="33.75" x14ac:dyDescent="0.2">
      <c r="A1723" s="12" t="s">
        <v>2615</v>
      </c>
      <c r="B1723" s="10" t="str">
        <f>VLOOKUP(A1723,[4]Feuil1!$A$4:$B$2594,2,FALSE)</f>
        <v>Interventions par voie transurétrale ou transcutanée pour des affections non lithiasiques, niveau 2</v>
      </c>
      <c r="C1723" s="19">
        <v>21111</v>
      </c>
      <c r="D1723" s="32">
        <v>3.2348047400000003E-2</v>
      </c>
      <c r="E1723" s="32">
        <v>3.7923679999999997E-4</v>
      </c>
      <c r="F1723" s="20">
        <v>3.13733E-5</v>
      </c>
      <c r="G1723" s="20">
        <v>1.2029758000000001E-3</v>
      </c>
    </row>
    <row r="1724" spans="1:7" ht="33.75" x14ac:dyDescent="0.2">
      <c r="A1724" s="12" t="s">
        <v>2616</v>
      </c>
      <c r="B1724" s="10" t="str">
        <f>VLOOKUP(A1724,[4]Feuil1!$A$4:$B$2594,2,FALSE)</f>
        <v>Interventions par voie transurétrale ou transcutanée pour des affections non lithiasiques, niveau 3</v>
      </c>
      <c r="C1724" s="19">
        <v>8988</v>
      </c>
      <c r="D1724" s="32">
        <v>6.6484625399999997E-2</v>
      </c>
      <c r="E1724" s="32">
        <v>4.4528550000000002E-4</v>
      </c>
      <c r="F1724" s="20">
        <v>1.56866E-5</v>
      </c>
      <c r="G1724" s="20">
        <v>5.1216650000000005E-4</v>
      </c>
    </row>
    <row r="1725" spans="1:7" ht="33.75" x14ac:dyDescent="0.2">
      <c r="A1725" s="12" t="s">
        <v>2617</v>
      </c>
      <c r="B1725" s="10" t="str">
        <f>VLOOKUP(A1725,[4]Feuil1!$A$4:$B$2594,2,FALSE)</f>
        <v>Interventions par voie transurétrale ou transcutanée pour des affections non lithiasiques, niveau 4</v>
      </c>
      <c r="C1725" s="19">
        <v>4468</v>
      </c>
      <c r="D1725" s="32">
        <v>9.6529284199999996E-2</v>
      </c>
      <c r="E1725" s="32">
        <v>0.1048466864</v>
      </c>
      <c r="F1725" s="20">
        <v>1.6627841999999999E-3</v>
      </c>
      <c r="G1725" s="20">
        <v>2.5460169999999999E-4</v>
      </c>
    </row>
    <row r="1726" spans="1:7" ht="33.75" x14ac:dyDescent="0.2">
      <c r="A1726" s="12" t="s">
        <v>2618</v>
      </c>
      <c r="B1726" s="10" t="str">
        <f>VLOOKUP(A1726,[4]Feuil1!$A$4:$B$2594,2,FALSE)</f>
        <v>Interventions par voie transurétrale ou transcutanée pour des affections non lithiasiques, en ambulatoire</v>
      </c>
      <c r="C1726" s="19">
        <v>15837</v>
      </c>
      <c r="D1726" s="32">
        <v>0.153897906</v>
      </c>
      <c r="E1726" s="32">
        <v>0.15421616499999999</v>
      </c>
      <c r="F1726" s="20">
        <v>8.2982344999999996E-3</v>
      </c>
      <c r="G1726" s="20">
        <v>9.0244559999999997E-4</v>
      </c>
    </row>
    <row r="1727" spans="1:7" x14ac:dyDescent="0.2">
      <c r="A1727" s="12" t="s">
        <v>2619</v>
      </c>
      <c r="B1727" s="10" t="str">
        <f>VLOOKUP(A1727,[4]Feuil1!$A$4:$B$2594,2,FALSE)</f>
        <v>Insuffisance rénale, avec dialyse, niveau 1</v>
      </c>
      <c r="C1727" s="19">
        <v>2121</v>
      </c>
      <c r="D1727" s="32">
        <v>7.1664309300000006E-2</v>
      </c>
      <c r="E1727" s="32">
        <v>-6.6871975E-2</v>
      </c>
      <c r="F1727" s="20">
        <v>-5.96092E-4</v>
      </c>
      <c r="G1727" s="20">
        <v>1.208617E-4</v>
      </c>
    </row>
    <row r="1728" spans="1:7" x14ac:dyDescent="0.2">
      <c r="A1728" s="12" t="s">
        <v>2620</v>
      </c>
      <c r="B1728" s="10" t="str">
        <f>VLOOKUP(A1728,[4]Feuil1!$A$4:$B$2594,2,FALSE)</f>
        <v>Insuffisance rénale, avec dialyse, niveau 2</v>
      </c>
      <c r="C1728" s="19">
        <v>2749</v>
      </c>
      <c r="D1728" s="32">
        <v>-2.9799030000000001E-2</v>
      </c>
      <c r="E1728" s="32">
        <v>-1.8214286E-2</v>
      </c>
      <c r="F1728" s="20">
        <v>-2.0000500000000001E-4</v>
      </c>
      <c r="G1728" s="20">
        <v>1.5664729999999999E-4</v>
      </c>
    </row>
    <row r="1729" spans="1:7" x14ac:dyDescent="0.2">
      <c r="A1729" s="12" t="s">
        <v>2621</v>
      </c>
      <c r="B1729" s="10" t="str">
        <f>VLOOKUP(A1729,[4]Feuil1!$A$4:$B$2594,2,FALSE)</f>
        <v>Insuffisance rénale, avec dialyse, niveau 3</v>
      </c>
      <c r="C1729" s="19">
        <v>2547</v>
      </c>
      <c r="D1729" s="32">
        <v>2.33722871E-2</v>
      </c>
      <c r="E1729" s="32">
        <v>3.87438825E-2</v>
      </c>
      <c r="F1729" s="20">
        <v>3.7255779999999998E-4</v>
      </c>
      <c r="G1729" s="20">
        <v>1.4513659999999999E-4</v>
      </c>
    </row>
    <row r="1730" spans="1:7" x14ac:dyDescent="0.2">
      <c r="A1730" s="12" t="s">
        <v>2622</v>
      </c>
      <c r="B1730" s="10" t="str">
        <f>VLOOKUP(A1730,[4]Feuil1!$A$4:$B$2594,2,FALSE)</f>
        <v>Insuffisance rénale, avec dialyse, niveau 4</v>
      </c>
      <c r="C1730" s="19">
        <v>1687</v>
      </c>
      <c r="D1730" s="32">
        <v>6.73379484E-2</v>
      </c>
      <c r="E1730" s="32">
        <v>-5.3066040000000004E-3</v>
      </c>
      <c r="F1730" s="20">
        <v>-3.5295E-5</v>
      </c>
      <c r="G1730" s="20">
        <v>9.6130899999999998E-5</v>
      </c>
    </row>
    <row r="1731" spans="1:7" ht="22.5" x14ac:dyDescent="0.2">
      <c r="A1731" s="12" t="s">
        <v>2623</v>
      </c>
      <c r="B1731" s="10" t="str">
        <f>VLOOKUP(A1731,[4]Feuil1!$A$4:$B$2594,2,FALSE)</f>
        <v>Insuffisance rénale, avec dialyse, en ambulatoire</v>
      </c>
      <c r="C1731" s="19">
        <v>2374</v>
      </c>
      <c r="D1731" s="32">
        <v>-3.8395612000000003E-2</v>
      </c>
      <c r="E1731" s="32">
        <v>-0.153654189</v>
      </c>
      <c r="F1731" s="20">
        <v>-1.6902359999999999E-3</v>
      </c>
      <c r="G1731" s="20">
        <v>1.352785E-4</v>
      </c>
    </row>
    <row r="1732" spans="1:7" ht="33.75" x14ac:dyDescent="0.2">
      <c r="A1732" s="12" t="s">
        <v>2624</v>
      </c>
      <c r="B1732" s="10" t="str">
        <f>VLOOKUP(A1732,[4]Feuil1!$A$4:$B$2594,2,FALSE)</f>
        <v>Endoscopies génito-urinaires thérapeutiques et anesthésie : séjours de la CMD 11 et de moins de 2 jours</v>
      </c>
      <c r="C1732" s="19">
        <v>9213</v>
      </c>
      <c r="D1732" s="32">
        <v>5.4592085999999998E-2</v>
      </c>
      <c r="E1732" s="32">
        <v>6.6242038200000006E-2</v>
      </c>
      <c r="F1732" s="20">
        <v>2.2431899999999999E-3</v>
      </c>
      <c r="G1732" s="20">
        <v>5.249877E-4</v>
      </c>
    </row>
    <row r="1733" spans="1:7" ht="45" x14ac:dyDescent="0.2">
      <c r="A1733" s="12" t="s">
        <v>2625</v>
      </c>
      <c r="B1733" s="10" t="str">
        <f>VLOOKUP(A1733,[4]Feuil1!$A$4:$B$2594,2,FALSE)</f>
        <v>Séjours de la CMD 11 comprenant une endoscopie génito-urinaire thérapeutique sans anesthésie : séjours de moins de 2 jours</v>
      </c>
      <c r="C1733" s="19">
        <v>1518</v>
      </c>
      <c r="D1733" s="32">
        <v>-0.15261959</v>
      </c>
      <c r="E1733" s="32">
        <v>1.6801075299999999E-2</v>
      </c>
      <c r="F1733" s="20">
        <v>9.80415E-5</v>
      </c>
      <c r="G1733" s="20">
        <v>8.6500699999999997E-5</v>
      </c>
    </row>
    <row r="1734" spans="1:7" ht="33.75" x14ac:dyDescent="0.2">
      <c r="A1734" s="12" t="s">
        <v>2626</v>
      </c>
      <c r="B1734" s="10" t="str">
        <f>VLOOKUP(A1734,[4]Feuil1!$A$4:$B$2594,2,FALSE)</f>
        <v>Endoscopies génito-urinaires diagnostiques et anesthésie : séjours de la CMD 11 et de moins de 2 jours</v>
      </c>
      <c r="C1734" s="19">
        <v>5131</v>
      </c>
      <c r="D1734" s="32">
        <v>-4.0409789000000002E-2</v>
      </c>
      <c r="E1734" s="32">
        <v>1.4037168799999999E-2</v>
      </c>
      <c r="F1734" s="20">
        <v>2.7843790000000001E-4</v>
      </c>
      <c r="G1734" s="20">
        <v>2.9238160000000002E-4</v>
      </c>
    </row>
    <row r="1735" spans="1:7" ht="45" x14ac:dyDescent="0.2">
      <c r="A1735" s="12" t="s">
        <v>2627</v>
      </c>
      <c r="B1735" s="10" t="str">
        <f>VLOOKUP(A1735,[4]Feuil1!$A$4:$B$2594,2,FALSE)</f>
        <v>Séjours de la CMD 11 comprenant une endoscopie génito-urinaire diagnostique sans anesthésie : séjours de moins de 2 jours</v>
      </c>
      <c r="C1735" s="19">
        <v>3913</v>
      </c>
      <c r="D1735" s="32">
        <v>-7.9039402999999994E-2</v>
      </c>
      <c r="E1735" s="32">
        <v>-9.6202530000000005E-3</v>
      </c>
      <c r="F1735" s="20">
        <v>-1.49023E-4</v>
      </c>
      <c r="G1735" s="20">
        <v>2.2297589999999999E-4</v>
      </c>
    </row>
    <row r="1736" spans="1:7" ht="33.75" x14ac:dyDescent="0.2">
      <c r="A1736" s="12" t="s">
        <v>2628</v>
      </c>
      <c r="B1736" s="10" t="str">
        <f>VLOOKUP(A1736,[4]Feuil1!$A$4:$B$2594,2,FALSE)</f>
        <v>Séjours de la CMD 11 comprenant la mise en place de certains accès vasculaires, en ambulatoire</v>
      </c>
      <c r="C1736" s="19">
        <v>1395</v>
      </c>
      <c r="D1736" s="32">
        <v>7.5562700999999996E-2</v>
      </c>
      <c r="E1736" s="32">
        <v>4.2600896899999997E-2</v>
      </c>
      <c r="F1736" s="20">
        <v>2.235347E-4</v>
      </c>
      <c r="G1736" s="20">
        <v>7.9491800000000004E-5</v>
      </c>
    </row>
    <row r="1737" spans="1:7" ht="22.5" x14ac:dyDescent="0.2">
      <c r="A1737" s="12" t="s">
        <v>2629</v>
      </c>
      <c r="B1737" s="10" t="str">
        <f>VLOOKUP(A1737,[4]Feuil1!$A$4:$B$2594,2,FALSE)</f>
        <v>Lithotritie extracorporelle de l'appareil urinaire, en ambulatoire</v>
      </c>
      <c r="C1737" s="19">
        <v>33939</v>
      </c>
      <c r="D1737" s="32">
        <v>-4.1327093000000002E-2</v>
      </c>
      <c r="E1737" s="32">
        <v>-2.6077716000000001E-2</v>
      </c>
      <c r="F1737" s="20">
        <v>-3.560868E-3</v>
      </c>
      <c r="G1737" s="20">
        <v>1.9339584000000001E-3</v>
      </c>
    </row>
    <row r="1738" spans="1:7" x14ac:dyDescent="0.2">
      <c r="A1738" s="12" t="s">
        <v>2630</v>
      </c>
      <c r="B1738" s="10" t="str">
        <f>VLOOKUP(A1738,[4]Feuil1!$A$4:$B$2594,2,FALSE)</f>
        <v>Lithiases urinaires, niveau 1</v>
      </c>
      <c r="C1738" s="19">
        <v>13727</v>
      </c>
      <c r="D1738" s="32">
        <v>-0.109482027</v>
      </c>
      <c r="E1738" s="32">
        <v>-0.12777318700000001</v>
      </c>
      <c r="F1738" s="20">
        <v>-7.8825379999999997E-3</v>
      </c>
      <c r="G1738" s="20">
        <v>7.822107E-4</v>
      </c>
    </row>
    <row r="1739" spans="1:7" x14ac:dyDescent="0.2">
      <c r="A1739" s="12" t="s">
        <v>2631</v>
      </c>
      <c r="B1739" s="10" t="str">
        <f>VLOOKUP(A1739,[4]Feuil1!$A$4:$B$2594,2,FALSE)</f>
        <v>Lithiases urinaires, niveau 2</v>
      </c>
      <c r="C1739" s="19">
        <v>2217</v>
      </c>
      <c r="D1739" s="32">
        <v>-4.8951049000000003E-2</v>
      </c>
      <c r="E1739" s="32">
        <v>-4.1089964999999999E-2</v>
      </c>
      <c r="F1739" s="20">
        <v>-3.7255799999999999E-4</v>
      </c>
      <c r="G1739" s="20">
        <v>1.263321E-4</v>
      </c>
    </row>
    <row r="1740" spans="1:7" x14ac:dyDescent="0.2">
      <c r="A1740" s="12" t="s">
        <v>2632</v>
      </c>
      <c r="B1740" s="10" t="str">
        <f>VLOOKUP(A1740,[4]Feuil1!$A$4:$B$2594,2,FALSE)</f>
        <v>Lithiases urinaires, niveau 3</v>
      </c>
      <c r="C1740" s="19">
        <v>803</v>
      </c>
      <c r="D1740" s="32">
        <v>-2.430134E-3</v>
      </c>
      <c r="E1740" s="32">
        <v>-2.1924481999999999E-2</v>
      </c>
      <c r="F1740" s="20">
        <v>-7.059E-5</v>
      </c>
      <c r="G1740" s="20">
        <v>4.5757599999999997E-5</v>
      </c>
    </row>
    <row r="1741" spans="1:7" x14ac:dyDescent="0.2">
      <c r="A1741" s="12" t="s">
        <v>2633</v>
      </c>
      <c r="B1741" s="10" t="str">
        <f>VLOOKUP(A1741,[4]Feuil1!$A$4:$B$2594,2,FALSE)</f>
        <v>Lithiases urinaires, niveau 4</v>
      </c>
      <c r="C1741" s="19">
        <v>98</v>
      </c>
      <c r="D1741" s="32">
        <v>2.1978022E-2</v>
      </c>
      <c r="E1741" s="32">
        <v>5.3763440900000001E-2</v>
      </c>
      <c r="F1741" s="20">
        <v>1.96083E-5</v>
      </c>
      <c r="G1741" s="20">
        <v>5.5843698E-6</v>
      </c>
    </row>
    <row r="1742" spans="1:7" x14ac:dyDescent="0.2">
      <c r="A1742" s="12" t="s">
        <v>2634</v>
      </c>
      <c r="B1742" s="10" t="str">
        <f>VLOOKUP(A1742,[4]Feuil1!$A$4:$B$2594,2,FALSE)</f>
        <v>Lithiases urinaires, très courte durée</v>
      </c>
      <c r="C1742" s="19">
        <v>41441</v>
      </c>
      <c r="D1742" s="32">
        <v>1.05787181E-2</v>
      </c>
      <c r="E1742" s="32">
        <v>2.05665025E-2</v>
      </c>
      <c r="F1742" s="20">
        <v>3.2745869000000002E-3</v>
      </c>
      <c r="G1742" s="20">
        <v>2.3614476999999998E-3</v>
      </c>
    </row>
    <row r="1743" spans="1:7" ht="22.5" x14ac:dyDescent="0.2">
      <c r="A1743" s="12" t="s">
        <v>2635</v>
      </c>
      <c r="B1743" s="10" t="str">
        <f>VLOOKUP(A1743,[4]Feuil1!$A$4:$B$2594,2,FALSE)</f>
        <v>Infections des reins et des voies urinaires, âge inférieur à 18 ans, niveau 1</v>
      </c>
      <c r="C1743" s="19">
        <v>20399</v>
      </c>
      <c r="D1743" s="32">
        <v>-2.5082772999999999E-2</v>
      </c>
      <c r="E1743" s="32">
        <v>4.96552434E-2</v>
      </c>
      <c r="F1743" s="20">
        <v>3.7844027999999999E-3</v>
      </c>
      <c r="G1743" s="20">
        <v>1.1624037E-3</v>
      </c>
    </row>
    <row r="1744" spans="1:7" ht="22.5" x14ac:dyDescent="0.2">
      <c r="A1744" s="12" t="s">
        <v>2636</v>
      </c>
      <c r="B1744" s="10" t="str">
        <f>VLOOKUP(A1744,[4]Feuil1!$A$4:$B$2594,2,FALSE)</f>
        <v>Infections des reins et des voies urinaires, âge inférieur à 18 ans, niveau 2</v>
      </c>
      <c r="C1744" s="19">
        <v>3899</v>
      </c>
      <c r="D1744" s="32">
        <v>0.15980629539999999</v>
      </c>
      <c r="E1744" s="32">
        <v>0.1628392484</v>
      </c>
      <c r="F1744" s="20">
        <v>2.1412268999999999E-3</v>
      </c>
      <c r="G1744" s="20">
        <v>2.2217809999999999E-4</v>
      </c>
    </row>
    <row r="1745" spans="1:7" ht="22.5" x14ac:dyDescent="0.2">
      <c r="A1745" s="12" t="s">
        <v>2637</v>
      </c>
      <c r="B1745" s="10" t="str">
        <f>VLOOKUP(A1745,[4]Feuil1!$A$4:$B$2594,2,FALSE)</f>
        <v>Infections des reins et des voies urinaires, âge inférieur à 18 ans, niveau 3</v>
      </c>
      <c r="C1745" s="19">
        <v>782</v>
      </c>
      <c r="D1745" s="32">
        <v>8.4922010399999998E-2</v>
      </c>
      <c r="E1745" s="32">
        <v>0.249201278</v>
      </c>
      <c r="F1745" s="20">
        <v>6.1177910000000005E-4</v>
      </c>
      <c r="G1745" s="20">
        <v>4.4561000000000002E-5</v>
      </c>
    </row>
    <row r="1746" spans="1:7" ht="22.5" x14ac:dyDescent="0.2">
      <c r="A1746" s="12" t="s">
        <v>2638</v>
      </c>
      <c r="B1746" s="10" t="str">
        <f>VLOOKUP(A1746,[4]Feuil1!$A$4:$B$2594,2,FALSE)</f>
        <v>Infections des reins et des voies urinaires, âge inférieur à 18 ans, niveau 4</v>
      </c>
      <c r="C1746" s="19">
        <v>264</v>
      </c>
      <c r="D1746" s="32">
        <v>-4.4176707000000003E-2</v>
      </c>
      <c r="E1746" s="32">
        <v>0.1092436975</v>
      </c>
      <c r="F1746" s="20">
        <v>1.019632E-4</v>
      </c>
      <c r="G1746" s="20">
        <v>1.5043599999999999E-5</v>
      </c>
    </row>
    <row r="1747" spans="1:7" ht="22.5" x14ac:dyDescent="0.2">
      <c r="A1747" s="12" t="s">
        <v>2639</v>
      </c>
      <c r="B1747" s="10" t="str">
        <f>VLOOKUP(A1747,[4]Feuil1!$A$4:$B$2594,2,FALSE)</f>
        <v>Infections des reins et des voies urinaires, âge inférieur à 18 ans, très courte durée</v>
      </c>
      <c r="C1747" s="19">
        <v>2175</v>
      </c>
      <c r="D1747" s="32">
        <v>-0.13089937700000001</v>
      </c>
      <c r="E1747" s="32">
        <v>0.1142418033</v>
      </c>
      <c r="F1747" s="20">
        <v>8.7453040000000002E-4</v>
      </c>
      <c r="G1747" s="20">
        <v>1.2393880000000001E-4</v>
      </c>
    </row>
    <row r="1748" spans="1:7" ht="22.5" x14ac:dyDescent="0.2">
      <c r="A1748" s="12" t="s">
        <v>2640</v>
      </c>
      <c r="B1748" s="10" t="str">
        <f>VLOOKUP(A1748,[4]Feuil1!$A$4:$B$2594,2,FALSE)</f>
        <v>Infections des reins et des voies urinaires, âge supérieur à 17 ans, niveau 1</v>
      </c>
      <c r="C1748" s="19">
        <v>32562</v>
      </c>
      <c r="D1748" s="32">
        <v>2.1977658800000001E-2</v>
      </c>
      <c r="E1748" s="32">
        <v>5.2937942600000003E-2</v>
      </c>
      <c r="F1748" s="20">
        <v>6.4197589000000001E-3</v>
      </c>
      <c r="G1748" s="20">
        <v>1.8554924E-3</v>
      </c>
    </row>
    <row r="1749" spans="1:7" ht="22.5" x14ac:dyDescent="0.2">
      <c r="A1749" s="12" t="s">
        <v>2641</v>
      </c>
      <c r="B1749" s="10" t="str">
        <f>VLOOKUP(A1749,[4]Feuil1!$A$4:$B$2594,2,FALSE)</f>
        <v>Infections des reins et des voies urinaires, âge supérieur à 17 ans, niveau 2</v>
      </c>
      <c r="C1749" s="19">
        <v>17671</v>
      </c>
      <c r="D1749" s="32">
        <v>7.9930726699999996E-2</v>
      </c>
      <c r="E1749" s="32">
        <v>8.9804477899999999E-2</v>
      </c>
      <c r="F1749" s="20">
        <v>5.7099383E-3</v>
      </c>
      <c r="G1749" s="20">
        <v>1.0069530999999999E-3</v>
      </c>
    </row>
    <row r="1750" spans="1:7" ht="22.5" x14ac:dyDescent="0.2">
      <c r="A1750" s="12" t="s">
        <v>2642</v>
      </c>
      <c r="B1750" s="10" t="str">
        <f>VLOOKUP(A1750,[4]Feuil1!$A$4:$B$2594,2,FALSE)</f>
        <v>Infections des reins et des voies urinaires, âge supérieur à 17 ans, niveau 3</v>
      </c>
      <c r="C1750" s="19">
        <v>18083</v>
      </c>
      <c r="D1750" s="32">
        <v>9.6224770299999998E-2</v>
      </c>
      <c r="E1750" s="32">
        <v>0.10612919010000001</v>
      </c>
      <c r="F1750" s="20">
        <v>6.8040816999999998E-3</v>
      </c>
      <c r="G1750" s="20">
        <v>1.0304302E-3</v>
      </c>
    </row>
    <row r="1751" spans="1:7" ht="22.5" x14ac:dyDescent="0.2">
      <c r="A1751" s="12" t="s">
        <v>2643</v>
      </c>
      <c r="B1751" s="10" t="str">
        <f>VLOOKUP(A1751,[4]Feuil1!$A$4:$B$2594,2,FALSE)</f>
        <v>Infections des reins et des voies urinaires, âge supérieur à 17 ans, niveau 4</v>
      </c>
      <c r="C1751" s="19">
        <v>19903</v>
      </c>
      <c r="D1751" s="32">
        <v>9.76327575E-2</v>
      </c>
      <c r="E1751" s="32">
        <v>0.16011890879999999</v>
      </c>
      <c r="F1751" s="20">
        <v>1.0772802499999999E-2</v>
      </c>
      <c r="G1751" s="20">
        <v>1.1341399E-3</v>
      </c>
    </row>
    <row r="1752" spans="1:7" ht="22.5" x14ac:dyDescent="0.2">
      <c r="A1752" s="12" t="s">
        <v>2644</v>
      </c>
      <c r="B1752" s="10" t="str">
        <f>VLOOKUP(A1752,[4]Feuil1!$A$4:$B$2594,2,FALSE)</f>
        <v>Infections des reins et des voies urinaires, âge supérieur à 17 ans, très courte durée</v>
      </c>
      <c r="C1752" s="19">
        <v>7437</v>
      </c>
      <c r="D1752" s="32">
        <v>0.13081679139999999</v>
      </c>
      <c r="E1752" s="32">
        <v>7.0071942400000004E-2</v>
      </c>
      <c r="F1752" s="20">
        <v>1.9098489000000001E-3</v>
      </c>
      <c r="G1752" s="20">
        <v>4.2378529999999998E-4</v>
      </c>
    </row>
    <row r="1753" spans="1:7" x14ac:dyDescent="0.2">
      <c r="A1753" s="12" t="s">
        <v>2645</v>
      </c>
      <c r="B1753" s="10" t="str">
        <f>VLOOKUP(A1753,[4]Feuil1!$A$4:$B$2594,2,FALSE)</f>
        <v>Insuffisance rénale, sans dialyse, niveau 1</v>
      </c>
      <c r="C1753" s="19">
        <v>5464</v>
      </c>
      <c r="D1753" s="32">
        <v>8.5944494000000007E-3</v>
      </c>
      <c r="E1753" s="32">
        <v>-3.0001775000000001E-2</v>
      </c>
      <c r="F1753" s="20">
        <v>-6.6276099999999999E-4</v>
      </c>
      <c r="G1753" s="20">
        <v>3.1135709999999999E-4</v>
      </c>
    </row>
    <row r="1754" spans="1:7" x14ac:dyDescent="0.2">
      <c r="A1754" s="12" t="s">
        <v>2646</v>
      </c>
      <c r="B1754" s="10" t="str">
        <f>VLOOKUP(A1754,[4]Feuil1!$A$4:$B$2594,2,FALSE)</f>
        <v>Insuffisance rénale, sans dialyse, niveau 2</v>
      </c>
      <c r="C1754" s="19">
        <v>12476</v>
      </c>
      <c r="D1754" s="32">
        <v>-2.7708E-2</v>
      </c>
      <c r="E1754" s="32">
        <v>-2.3252173000000001E-2</v>
      </c>
      <c r="F1754" s="20">
        <v>-1.164733E-3</v>
      </c>
      <c r="G1754" s="20">
        <v>7.1092449999999999E-4</v>
      </c>
    </row>
    <row r="1755" spans="1:7" x14ac:dyDescent="0.2">
      <c r="A1755" s="12" t="s">
        <v>2647</v>
      </c>
      <c r="B1755" s="10" t="str">
        <f>VLOOKUP(A1755,[4]Feuil1!$A$4:$B$2594,2,FALSE)</f>
        <v>Insuffisance rénale, sans dialyse, niveau 3</v>
      </c>
      <c r="C1755" s="19">
        <v>8369</v>
      </c>
      <c r="D1755" s="32">
        <v>5.2712384899999999E-2</v>
      </c>
      <c r="E1755" s="32">
        <v>1.7136606700000001E-2</v>
      </c>
      <c r="F1755" s="20">
        <v>5.5295419999999999E-4</v>
      </c>
      <c r="G1755" s="20">
        <v>4.7689379999999999E-4</v>
      </c>
    </row>
    <row r="1756" spans="1:7" x14ac:dyDescent="0.2">
      <c r="A1756" s="12" t="s">
        <v>2648</v>
      </c>
      <c r="B1756" s="10" t="str">
        <f>VLOOKUP(A1756,[4]Feuil1!$A$4:$B$2594,2,FALSE)</f>
        <v>Insuffisance rénale, sans dialyse, niveau 4</v>
      </c>
      <c r="C1756" s="19">
        <v>2379</v>
      </c>
      <c r="D1756" s="32">
        <v>1.69646951E-2</v>
      </c>
      <c r="E1756" s="32">
        <v>7.2587917000000002E-2</v>
      </c>
      <c r="F1756" s="20">
        <v>6.3138739999999999E-4</v>
      </c>
      <c r="G1756" s="20">
        <v>1.355634E-4</v>
      </c>
    </row>
    <row r="1757" spans="1:7" ht="22.5" x14ac:dyDescent="0.2">
      <c r="A1757" s="12" t="s">
        <v>2649</v>
      </c>
      <c r="B1757" s="10" t="str">
        <f>VLOOKUP(A1757,[4]Feuil1!$A$4:$B$2594,2,FALSE)</f>
        <v>Insuffisance rénale, sans dialyse, très courte durée</v>
      </c>
      <c r="C1757" s="19">
        <v>9724</v>
      </c>
      <c r="D1757" s="32">
        <v>-4.2289741999999998E-2</v>
      </c>
      <c r="E1757" s="32">
        <v>-3.2918945999999998E-2</v>
      </c>
      <c r="F1757" s="20">
        <v>-1.2980699999999999E-3</v>
      </c>
      <c r="G1757" s="20">
        <v>5.5410620000000002E-4</v>
      </c>
    </row>
    <row r="1758" spans="1:7" ht="22.5" x14ac:dyDescent="0.2">
      <c r="A1758" s="12" t="s">
        <v>2650</v>
      </c>
      <c r="B1758" s="10" t="str">
        <f>VLOOKUP(A1758,[4]Feuil1!$A$4:$B$2594,2,FALSE)</f>
        <v>Tumeurs des reins et des voies urinaires, niveau 1</v>
      </c>
      <c r="C1758" s="19">
        <v>3121</v>
      </c>
      <c r="D1758" s="32">
        <v>-2.9837250999999999E-2</v>
      </c>
      <c r="E1758" s="32">
        <v>-3.0444236999999999E-2</v>
      </c>
      <c r="F1758" s="20">
        <v>-3.84323E-4</v>
      </c>
      <c r="G1758" s="20">
        <v>1.778451E-4</v>
      </c>
    </row>
    <row r="1759" spans="1:7" ht="22.5" x14ac:dyDescent="0.2">
      <c r="A1759" s="12" t="s">
        <v>2651</v>
      </c>
      <c r="B1759" s="10" t="str">
        <f>VLOOKUP(A1759,[4]Feuil1!$A$4:$B$2594,2,FALSE)</f>
        <v>Tumeurs des reins et des voies urinaires, niveau 2</v>
      </c>
      <c r="C1759" s="19">
        <v>1912</v>
      </c>
      <c r="D1759" s="32">
        <v>1.0324483799999999E-2</v>
      </c>
      <c r="E1759" s="32">
        <v>-6.9586375000000006E-2</v>
      </c>
      <c r="F1759" s="20">
        <v>-5.6079800000000005E-4</v>
      </c>
      <c r="G1759" s="20">
        <v>1.089522E-4</v>
      </c>
    </row>
    <row r="1760" spans="1:7" ht="22.5" x14ac:dyDescent="0.2">
      <c r="A1760" s="12" t="s">
        <v>2652</v>
      </c>
      <c r="B1760" s="10" t="str">
        <f>VLOOKUP(A1760,[4]Feuil1!$A$4:$B$2594,2,FALSE)</f>
        <v>Tumeurs des reins et des voies urinaires, niveau 3</v>
      </c>
      <c r="C1760" s="19">
        <v>2136</v>
      </c>
      <c r="D1760" s="32">
        <v>6.1819980199999999E-2</v>
      </c>
      <c r="E1760" s="32">
        <v>-5.1234280000000002E-3</v>
      </c>
      <c r="F1760" s="20">
        <v>-4.3137999999999999E-5</v>
      </c>
      <c r="G1760" s="20">
        <v>1.2171650000000001E-4</v>
      </c>
    </row>
    <row r="1761" spans="1:7" ht="22.5" x14ac:dyDescent="0.2">
      <c r="A1761" s="12" t="s">
        <v>2653</v>
      </c>
      <c r="B1761" s="10" t="str">
        <f>VLOOKUP(A1761,[4]Feuil1!$A$4:$B$2594,2,FALSE)</f>
        <v>Tumeurs des reins et des voies urinaires, niveau 4</v>
      </c>
      <c r="C1761" s="19">
        <v>547</v>
      </c>
      <c r="D1761" s="32">
        <v>0.14038876889999999</v>
      </c>
      <c r="E1761" s="32">
        <v>3.59848485E-2</v>
      </c>
      <c r="F1761" s="20">
        <v>7.4511600000000007E-5</v>
      </c>
      <c r="G1761" s="20">
        <v>3.1169900000000001E-5</v>
      </c>
    </row>
    <row r="1762" spans="1:7" ht="22.5" x14ac:dyDescent="0.2">
      <c r="A1762" s="12" t="s">
        <v>2654</v>
      </c>
      <c r="B1762" s="10" t="str">
        <f>VLOOKUP(A1762,[4]Feuil1!$A$4:$B$2594,2,FALSE)</f>
        <v>Tumeurs des reins et des voies urinaires, très courte durée</v>
      </c>
      <c r="C1762" s="19">
        <v>3759</v>
      </c>
      <c r="D1762" s="32">
        <v>-2.4801841000000002E-2</v>
      </c>
      <c r="E1762" s="32">
        <v>-1.4420555999999999E-2</v>
      </c>
      <c r="F1762" s="20">
        <v>-2.1569100000000001E-4</v>
      </c>
      <c r="G1762" s="20">
        <v>2.1420050000000001E-4</v>
      </c>
    </row>
    <row r="1763" spans="1:7" ht="22.5" x14ac:dyDescent="0.2">
      <c r="A1763" s="12" t="s">
        <v>2655</v>
      </c>
      <c r="B1763" s="10" t="str">
        <f>VLOOKUP(A1763,[4]Feuil1!$A$4:$B$2594,2,FALSE)</f>
        <v>Autres affections des reins et des voies urinaires, âge inférieur à 18 ans, niveau 1</v>
      </c>
      <c r="C1763" s="19">
        <v>1882</v>
      </c>
      <c r="D1763" s="32">
        <v>-7.3950381999999995E-2</v>
      </c>
      <c r="E1763" s="32">
        <v>-3.0396703000000001E-2</v>
      </c>
      <c r="F1763" s="20">
        <v>-2.3137799999999999E-4</v>
      </c>
      <c r="G1763" s="20">
        <v>1.072427E-4</v>
      </c>
    </row>
    <row r="1764" spans="1:7" ht="22.5" x14ac:dyDescent="0.2">
      <c r="A1764" s="12" t="s">
        <v>2656</v>
      </c>
      <c r="B1764" s="10" t="str">
        <f>VLOOKUP(A1764,[4]Feuil1!$A$4:$B$2594,2,FALSE)</f>
        <v>Autres affections des reins et des voies urinaires, âge inférieur à 18 ans, niveau 2</v>
      </c>
      <c r="C1764" s="19">
        <v>443</v>
      </c>
      <c r="D1764" s="32">
        <v>0.11910669979999999</v>
      </c>
      <c r="E1764" s="32">
        <v>-1.7738358999999999E-2</v>
      </c>
      <c r="F1764" s="20">
        <v>-3.1372999999999999E-5</v>
      </c>
      <c r="G1764" s="20">
        <v>2.52436E-5</v>
      </c>
    </row>
    <row r="1765" spans="1:7" ht="22.5" x14ac:dyDescent="0.2">
      <c r="A1765" s="12" t="s">
        <v>2657</v>
      </c>
      <c r="B1765" s="10" t="str">
        <f>VLOOKUP(A1765,[4]Feuil1!$A$4:$B$2594,2,FALSE)</f>
        <v>Autres affections des reins et des voies urinaires, âge inférieur à 18 ans, niveau 3</v>
      </c>
      <c r="C1765" s="19">
        <v>199</v>
      </c>
      <c r="D1765" s="32">
        <v>-4.3902439000000001E-2</v>
      </c>
      <c r="E1765" s="32">
        <v>1.53061224E-2</v>
      </c>
      <c r="F1765" s="20">
        <v>1.1765E-5</v>
      </c>
      <c r="G1765" s="20">
        <v>1.1339699999999999E-5</v>
      </c>
    </row>
    <row r="1766" spans="1:7" ht="22.5" x14ac:dyDescent="0.2">
      <c r="A1766" s="12" t="s">
        <v>2658</v>
      </c>
      <c r="B1766" s="10" t="str">
        <f>VLOOKUP(A1766,[4]Feuil1!$A$4:$B$2594,2,FALSE)</f>
        <v>Autres affections des reins et des voies urinaires, âge inférieur à 18 ans, niveau 4</v>
      </c>
      <c r="C1766" s="19">
        <v>23</v>
      </c>
      <c r="D1766" s="32">
        <v>-6.4516129000000005E-2</v>
      </c>
      <c r="E1766" s="32">
        <v>-0.20689655200000001</v>
      </c>
      <c r="F1766" s="20">
        <v>-2.353E-5</v>
      </c>
      <c r="G1766" s="20">
        <v>1.3106174E-6</v>
      </c>
    </row>
    <row r="1767" spans="1:7" ht="33.75" x14ac:dyDescent="0.2">
      <c r="A1767" s="12" t="s">
        <v>2659</v>
      </c>
      <c r="B1767" s="10" t="str">
        <f>VLOOKUP(A1767,[4]Feuil1!$A$4:$B$2594,2,FALSE)</f>
        <v>Autres affections des reins et des voies urinaires, âge inférieur à 18 ans, très courte durée</v>
      </c>
      <c r="C1767" s="19">
        <v>1246</v>
      </c>
      <c r="D1767" s="32">
        <v>-0.21718991300000001</v>
      </c>
      <c r="E1767" s="32">
        <v>-0.18080210399999999</v>
      </c>
      <c r="F1767" s="20">
        <v>-1.0784569999999999E-3</v>
      </c>
      <c r="G1767" s="20">
        <v>7.1001300000000001E-5</v>
      </c>
    </row>
    <row r="1768" spans="1:7" x14ac:dyDescent="0.2">
      <c r="A1768" s="12" t="s">
        <v>2660</v>
      </c>
      <c r="B1768" s="10" t="str">
        <f>VLOOKUP(A1768,[4]Feuil1!$A$4:$B$2594,2,FALSE)</f>
        <v>Rétrécissement urétral, niveau 1</v>
      </c>
      <c r="C1768" s="19">
        <v>3058</v>
      </c>
      <c r="D1768" s="32">
        <v>-6.0216894999999999E-2</v>
      </c>
      <c r="E1768" s="32">
        <v>-7.1363497999999997E-2</v>
      </c>
      <c r="F1768" s="20">
        <v>-9.2159000000000002E-4</v>
      </c>
      <c r="G1768" s="20">
        <v>1.7425510000000001E-4</v>
      </c>
    </row>
    <row r="1769" spans="1:7" x14ac:dyDescent="0.2">
      <c r="A1769" s="12" t="s">
        <v>2661</v>
      </c>
      <c r="B1769" s="10" t="str">
        <f>VLOOKUP(A1769,[4]Feuil1!$A$4:$B$2594,2,FALSE)</f>
        <v>Rétrécissement urétral, niveau 2</v>
      </c>
      <c r="C1769" s="19">
        <v>841</v>
      </c>
      <c r="D1769" s="32">
        <v>-3.7869821999999997E-2</v>
      </c>
      <c r="E1769" s="32">
        <v>3.4440344400000003E-2</v>
      </c>
      <c r="F1769" s="20">
        <v>1.0980650000000001E-4</v>
      </c>
      <c r="G1769" s="20">
        <v>4.7923000000000002E-5</v>
      </c>
    </row>
    <row r="1770" spans="1:7" x14ac:dyDescent="0.2">
      <c r="A1770" s="12" t="s">
        <v>2662</v>
      </c>
      <c r="B1770" s="10" t="str">
        <f>VLOOKUP(A1770,[4]Feuil1!$A$4:$B$2594,2,FALSE)</f>
        <v>Rétrécissement urétral, niveau 3</v>
      </c>
      <c r="C1770" s="19">
        <v>143</v>
      </c>
      <c r="D1770" s="32">
        <v>0.12857142860000001</v>
      </c>
      <c r="E1770" s="32">
        <v>-9.4936708999999994E-2</v>
      </c>
      <c r="F1770" s="20">
        <v>-5.8825E-5</v>
      </c>
      <c r="G1770" s="20">
        <v>8.1486213000000008E-6</v>
      </c>
    </row>
    <row r="1771" spans="1:7" x14ac:dyDescent="0.2">
      <c r="A1771" s="12" t="s">
        <v>2663</v>
      </c>
      <c r="B1771" s="10" t="str">
        <f>VLOOKUP(A1771,[4]Feuil1!$A$4:$B$2594,2,FALSE)</f>
        <v>Rétrécissement urétral, niveau 4</v>
      </c>
      <c r="C1771" s="19">
        <v>38</v>
      </c>
      <c r="D1771" s="32">
        <v>-0.1</v>
      </c>
      <c r="E1771" s="32">
        <v>5.5555555600000001E-2</v>
      </c>
      <c r="F1771" s="20">
        <v>7.8433218000000002E-6</v>
      </c>
      <c r="G1771" s="20">
        <v>2.1653679000000001E-6</v>
      </c>
    </row>
    <row r="1772" spans="1:7" x14ac:dyDescent="0.2">
      <c r="A1772" s="12" t="s">
        <v>2664</v>
      </c>
      <c r="B1772" s="10" t="str">
        <f>VLOOKUP(A1772,[4]Feuil1!$A$4:$B$2594,2,FALSE)</f>
        <v>Rétrécissement urétral, très courte durée</v>
      </c>
      <c r="C1772" s="19">
        <v>495</v>
      </c>
      <c r="D1772" s="32">
        <v>-8.0733945000000001E-2</v>
      </c>
      <c r="E1772" s="32">
        <v>-1.1976048E-2</v>
      </c>
      <c r="F1772" s="20">
        <v>-2.353E-5</v>
      </c>
      <c r="G1772" s="20">
        <v>2.8206799999999999E-5</v>
      </c>
    </row>
    <row r="1773" spans="1:7" ht="33.75" x14ac:dyDescent="0.2">
      <c r="A1773" s="12" t="s">
        <v>2665</v>
      </c>
      <c r="B1773" s="10" t="str">
        <f>VLOOKUP(A1773,[4]Feuil1!$A$4:$B$2594,2,FALSE)</f>
        <v>Signes et symptômes concernant les reins et les voies urinaires, âge inférieur à 18 ans, niveau 1</v>
      </c>
      <c r="C1773" s="19">
        <v>778</v>
      </c>
      <c r="D1773" s="32">
        <v>1.71358629E-2</v>
      </c>
      <c r="E1773" s="32">
        <v>-6.3778580000000001E-2</v>
      </c>
      <c r="F1773" s="20">
        <v>-2.0784800000000001E-4</v>
      </c>
      <c r="G1773" s="20">
        <v>4.4333099999999997E-5</v>
      </c>
    </row>
    <row r="1774" spans="1:7" ht="33.75" x14ac:dyDescent="0.2">
      <c r="A1774" s="12" t="s">
        <v>2666</v>
      </c>
      <c r="B1774" s="10" t="str">
        <f>VLOOKUP(A1774,[4]Feuil1!$A$4:$B$2594,2,FALSE)</f>
        <v>Signes et symptômes concernant les reins et les voies urinaires, âge inférieur à 18 ans, niveau 2</v>
      </c>
      <c r="C1774" s="19">
        <v>45</v>
      </c>
      <c r="D1774" s="32">
        <v>6.8181818199999994E-2</v>
      </c>
      <c r="E1774" s="32">
        <v>-4.2553190999999997E-2</v>
      </c>
      <c r="F1774" s="20">
        <v>-7.8433220000000001E-6</v>
      </c>
      <c r="G1774" s="20">
        <v>2.5642515E-6</v>
      </c>
    </row>
    <row r="1775" spans="1:7" ht="33.75" x14ac:dyDescent="0.2">
      <c r="A1775" s="12" t="s">
        <v>2667</v>
      </c>
      <c r="B1775" s="10" t="str">
        <f>VLOOKUP(A1775,[4]Feuil1!$A$4:$B$2594,2,FALSE)</f>
        <v>Signes et symptômes concernant les reins et les voies urinaires, âge inférieur à 18 ans, niveau 3</v>
      </c>
      <c r="C1775" s="19">
        <v>6</v>
      </c>
      <c r="D1775" s="32">
        <v>-0.33333333300000001</v>
      </c>
      <c r="E1775" s="32">
        <v>0</v>
      </c>
      <c r="F1775" s="20">
        <v>0</v>
      </c>
      <c r="G1775" s="20">
        <v>3.4190019000000001E-7</v>
      </c>
    </row>
    <row r="1776" spans="1:7" ht="33.75" x14ac:dyDescent="0.2">
      <c r="A1776" s="12" t="s">
        <v>2668</v>
      </c>
      <c r="B1776" s="10" t="str">
        <f>VLOOKUP(A1776,[4]Feuil1!$A$4:$B$2594,2,FALSE)</f>
        <v>Signes et symptômes concernant les reins et les voies urinaires, âge inférieur à 18 ans, niveau 4</v>
      </c>
      <c r="C1776" s="19">
        <v>3</v>
      </c>
      <c r="D1776" s="32">
        <v>-0.66666666699999999</v>
      </c>
      <c r="E1776" s="32">
        <v>2</v>
      </c>
      <c r="F1776" s="20">
        <v>7.8433218000000002E-6</v>
      </c>
      <c r="G1776" s="20">
        <v>1.709501E-7</v>
      </c>
    </row>
    <row r="1777" spans="1:7" ht="33.75" x14ac:dyDescent="0.2">
      <c r="A1777" s="12" t="s">
        <v>2669</v>
      </c>
      <c r="B1777" s="10" t="str">
        <f>VLOOKUP(A1777,[4]Feuil1!$A$4:$B$2594,2,FALSE)</f>
        <v>Signes et symptômes concernant les reins et les voies urinaires, âge supérieur à 17 ans, niveau 1</v>
      </c>
      <c r="C1777" s="19">
        <v>10844</v>
      </c>
      <c r="D1777" s="32">
        <v>-1.3866083E-2</v>
      </c>
      <c r="E1777" s="32">
        <v>2.9602220000000002E-3</v>
      </c>
      <c r="F1777" s="20">
        <v>1.2549309999999999E-4</v>
      </c>
      <c r="G1777" s="20">
        <v>6.1792759999999998E-4</v>
      </c>
    </row>
    <row r="1778" spans="1:7" ht="33.75" x14ac:dyDescent="0.2">
      <c r="A1778" s="12" t="s">
        <v>2670</v>
      </c>
      <c r="B1778" s="10" t="str">
        <f>VLOOKUP(A1778,[4]Feuil1!$A$4:$B$2594,2,FALSE)</f>
        <v>Signes et symptômes concernant les reins et les voies urinaires, âge supérieur à 17 ans, niveau 2</v>
      </c>
      <c r="C1778" s="19">
        <v>8272</v>
      </c>
      <c r="D1778" s="32">
        <v>-5.1373950000000003E-3</v>
      </c>
      <c r="E1778" s="32">
        <v>-6.6050199999999996E-3</v>
      </c>
      <c r="F1778" s="20">
        <v>-2.1569100000000001E-4</v>
      </c>
      <c r="G1778" s="20">
        <v>4.713664E-4</v>
      </c>
    </row>
    <row r="1779" spans="1:7" ht="33.75" x14ac:dyDescent="0.2">
      <c r="A1779" s="12" t="s">
        <v>2671</v>
      </c>
      <c r="B1779" s="10" t="str">
        <f>VLOOKUP(A1779,[4]Feuil1!$A$4:$B$2594,2,FALSE)</f>
        <v>Signes et symptômes concernant les reins et les voies urinaires, âge supérieur à 17 ans, niveau 3</v>
      </c>
      <c r="C1779" s="19">
        <v>4760</v>
      </c>
      <c r="D1779" s="32">
        <v>8.6230248300000006E-2</v>
      </c>
      <c r="E1779" s="32">
        <v>-1.0806318000000001E-2</v>
      </c>
      <c r="F1779" s="20">
        <v>-2.03926E-4</v>
      </c>
      <c r="G1779" s="20">
        <v>2.7124080000000001E-4</v>
      </c>
    </row>
    <row r="1780" spans="1:7" ht="33.75" x14ac:dyDescent="0.2">
      <c r="A1780" s="12" t="s">
        <v>2672</v>
      </c>
      <c r="B1780" s="10" t="str">
        <f>VLOOKUP(A1780,[4]Feuil1!$A$4:$B$2594,2,FALSE)</f>
        <v>Signes et symptômes concernant les reins et les voies urinaires, âge supérieur à 17 ans, niveau 4</v>
      </c>
      <c r="C1780" s="19">
        <v>2207</v>
      </c>
      <c r="D1780" s="32">
        <v>0.131138694</v>
      </c>
      <c r="E1780" s="32">
        <v>5.2958015300000001E-2</v>
      </c>
      <c r="F1780" s="20">
        <v>4.3530439999999999E-4</v>
      </c>
      <c r="G1780" s="20">
        <v>1.2576229999999999E-4</v>
      </c>
    </row>
    <row r="1781" spans="1:7" ht="33.75" x14ac:dyDescent="0.2">
      <c r="A1781" s="12" t="s">
        <v>2673</v>
      </c>
      <c r="B1781" s="10" t="str">
        <f>VLOOKUP(A1781,[4]Feuil1!$A$4:$B$2594,2,FALSE)</f>
        <v>Signes et symptômes concernant les reins et les voies urinaires, âge supérieur à 17 ans, très courte durée</v>
      </c>
      <c r="C1781" s="19">
        <v>16116</v>
      </c>
      <c r="D1781" s="32">
        <v>3.8840188800000001E-2</v>
      </c>
      <c r="E1781" s="32">
        <v>4.5826301399999998E-2</v>
      </c>
      <c r="F1781" s="20">
        <v>2.7686925999999999E-3</v>
      </c>
      <c r="G1781" s="20">
        <v>9.1834390000000005E-4</v>
      </c>
    </row>
    <row r="1782" spans="1:7" ht="33.75" x14ac:dyDescent="0.2">
      <c r="A1782" s="12" t="s">
        <v>2674</v>
      </c>
      <c r="B1782" s="10" t="str">
        <f>VLOOKUP(A1782,[4]Feuil1!$A$4:$B$2594,2,FALSE)</f>
        <v>Autres affections des reins et des voies urinaires d'origine diabétique, âge supérieur à 17 ans, niveau 1</v>
      </c>
      <c r="C1782" s="19">
        <v>2961</v>
      </c>
      <c r="D1782" s="32">
        <v>-0.136680988</v>
      </c>
      <c r="E1782" s="32">
        <v>-7.9004666000000001E-2</v>
      </c>
      <c r="F1782" s="20">
        <v>-9.9610200000000001E-4</v>
      </c>
      <c r="G1782" s="20">
        <v>1.6872769999999999E-4</v>
      </c>
    </row>
    <row r="1783" spans="1:7" ht="33.75" x14ac:dyDescent="0.2">
      <c r="A1783" s="12" t="s">
        <v>2675</v>
      </c>
      <c r="B1783" s="10" t="str">
        <f>VLOOKUP(A1783,[4]Feuil1!$A$4:$B$2594,2,FALSE)</f>
        <v>Autres affections des reins et des voies urinaires d'origine diabétique, âge supérieur à 17 ans, niveau 2</v>
      </c>
      <c r="C1783" s="19">
        <v>2536</v>
      </c>
      <c r="D1783" s="32">
        <v>7.1265243899999997E-2</v>
      </c>
      <c r="E1783" s="32">
        <v>-9.7829953999999997E-2</v>
      </c>
      <c r="F1783" s="20">
        <v>-1.0784569999999999E-3</v>
      </c>
      <c r="G1783" s="20">
        <v>1.445098E-4</v>
      </c>
    </row>
    <row r="1784" spans="1:7" ht="33.75" x14ac:dyDescent="0.2">
      <c r="A1784" s="12" t="s">
        <v>2676</v>
      </c>
      <c r="B1784" s="10" t="str">
        <f>VLOOKUP(A1784,[4]Feuil1!$A$4:$B$2594,2,FALSE)</f>
        <v>Autres affections des reins et des voies urinaires d'origine diabétique, âge supérieur à 17 ans, niveau 3</v>
      </c>
      <c r="C1784" s="19">
        <v>1111</v>
      </c>
      <c r="D1784" s="32">
        <v>-1.2027491E-2</v>
      </c>
      <c r="E1784" s="32">
        <v>-3.3913042999999997E-2</v>
      </c>
      <c r="F1784" s="20">
        <v>-1.5294500000000001E-4</v>
      </c>
      <c r="G1784" s="20">
        <v>6.3308500000000006E-5</v>
      </c>
    </row>
    <row r="1785" spans="1:7" ht="33.75" x14ac:dyDescent="0.2">
      <c r="A1785" s="12" t="s">
        <v>2677</v>
      </c>
      <c r="B1785" s="10" t="str">
        <f>VLOOKUP(A1785,[4]Feuil1!$A$4:$B$2594,2,FALSE)</f>
        <v>Autres affections des reins et des voies urinaires d'origine diabétique, âge supérieur à 17 ans, niveau 4</v>
      </c>
      <c r="C1785" s="19">
        <v>374</v>
      </c>
      <c r="D1785" s="32">
        <v>0.1340782123</v>
      </c>
      <c r="E1785" s="32">
        <v>-7.8817734E-2</v>
      </c>
      <c r="F1785" s="20">
        <v>-1.2549300000000001E-4</v>
      </c>
      <c r="G1785" s="20">
        <v>2.1311800000000002E-5</v>
      </c>
    </row>
    <row r="1786" spans="1:7" ht="33.75" x14ac:dyDescent="0.2">
      <c r="A1786" s="12" t="s">
        <v>2678</v>
      </c>
      <c r="B1786" s="10" t="str">
        <f>VLOOKUP(A1786,[4]Feuil1!$A$4:$B$2594,2,FALSE)</f>
        <v>Autres affections des reins et des voies urinaires d'origine diabétique, âge supérieur à 17 ans, très courte durée</v>
      </c>
      <c r="C1786" s="19">
        <v>935</v>
      </c>
      <c r="D1786" s="32">
        <v>-3.1300161E-2</v>
      </c>
      <c r="E1786" s="32">
        <v>-0.22535211299999999</v>
      </c>
      <c r="F1786" s="20">
        <v>-1.0666919999999999E-3</v>
      </c>
      <c r="G1786" s="20">
        <v>5.3279399999999997E-5</v>
      </c>
    </row>
    <row r="1787" spans="1:7" ht="45" x14ac:dyDescent="0.2">
      <c r="A1787" s="12" t="s">
        <v>2679</v>
      </c>
      <c r="B1787" s="10" t="str">
        <f>VLOOKUP(A1787,[4]Feuil1!$A$4:$B$2594,2,FALSE)</f>
        <v>Autres affections des reins et des voies urinaires, à l'exception de celles d'origine diabétique, âge supérieur à 17 ans, niveau 1</v>
      </c>
      <c r="C1787" s="19">
        <v>10211</v>
      </c>
      <c r="D1787" s="32">
        <v>5.9211203800000001E-2</v>
      </c>
      <c r="E1787" s="32">
        <v>-7.3886840000000004E-3</v>
      </c>
      <c r="F1787" s="20">
        <v>-2.98046E-4</v>
      </c>
      <c r="G1787" s="20">
        <v>5.818571E-4</v>
      </c>
    </row>
    <row r="1788" spans="1:7" ht="45" x14ac:dyDescent="0.2">
      <c r="A1788" s="12" t="s">
        <v>2680</v>
      </c>
      <c r="B1788" s="10" t="str">
        <f>VLOOKUP(A1788,[4]Feuil1!$A$4:$B$2594,2,FALSE)</f>
        <v>Autres affections des reins et des voies urinaires, à l'exception de celles d'origine diabétique, âge supérieur à 17 ans, niveau 2</v>
      </c>
      <c r="C1788" s="19">
        <v>5298</v>
      </c>
      <c r="D1788" s="32">
        <v>8.2633957399999999E-2</v>
      </c>
      <c r="E1788" s="32">
        <v>5.26734248E-2</v>
      </c>
      <c r="F1788" s="20">
        <v>1.0392400999999999E-3</v>
      </c>
      <c r="G1788" s="20">
        <v>3.0189790000000001E-4</v>
      </c>
    </row>
    <row r="1789" spans="1:7" ht="45" x14ac:dyDescent="0.2">
      <c r="A1789" s="12" t="s">
        <v>2681</v>
      </c>
      <c r="B1789" s="10" t="str">
        <f>VLOOKUP(A1789,[4]Feuil1!$A$4:$B$2594,2,FALSE)</f>
        <v>Autres affections des reins et des voies urinaires, à l'exception de celles d'origine diabétique, âge supérieur à 17 ans, niveau 3</v>
      </c>
      <c r="C1789" s="19">
        <v>2577</v>
      </c>
      <c r="D1789" s="32">
        <v>0.1065340909</v>
      </c>
      <c r="E1789" s="32">
        <v>0.10269576380000001</v>
      </c>
      <c r="F1789" s="20">
        <v>9.4119859999999996E-4</v>
      </c>
      <c r="G1789" s="20">
        <v>1.4684609999999999E-4</v>
      </c>
    </row>
    <row r="1790" spans="1:7" ht="45" x14ac:dyDescent="0.2">
      <c r="A1790" s="12" t="s">
        <v>2682</v>
      </c>
      <c r="B1790" s="10" t="str">
        <f>VLOOKUP(A1790,[4]Feuil1!$A$4:$B$2594,2,FALSE)</f>
        <v>Autres affections des reins et des voies urinaires, à l'exception de celles d'origine diabétique, âge supérieur à 17 ans, niveau 4</v>
      </c>
      <c r="C1790" s="19">
        <v>779</v>
      </c>
      <c r="D1790" s="32">
        <v>0.1</v>
      </c>
      <c r="E1790" s="32">
        <v>0.20030816639999999</v>
      </c>
      <c r="F1790" s="20">
        <v>5.0981590000000003E-4</v>
      </c>
      <c r="G1790" s="20">
        <v>4.439E-5</v>
      </c>
    </row>
    <row r="1791" spans="1:7" ht="45" x14ac:dyDescent="0.2">
      <c r="A1791" s="12" t="s">
        <v>2683</v>
      </c>
      <c r="B1791" s="10" t="str">
        <f>VLOOKUP(A1791,[4]Feuil1!$A$4:$B$2594,2,FALSE)</f>
        <v>Autres affections des reins et des voies urinaires, à l'exception de celles d'origine diabétique, âge supérieur à 17 ans, très courte durée</v>
      </c>
      <c r="C1791" s="19">
        <v>2911</v>
      </c>
      <c r="D1791" s="32">
        <v>4.0809870300000002E-2</v>
      </c>
      <c r="E1791" s="32">
        <v>-0.115197568</v>
      </c>
      <c r="F1791" s="20">
        <v>-1.4863089999999999E-3</v>
      </c>
      <c r="G1791" s="20">
        <v>1.6587859999999999E-4</v>
      </c>
    </row>
    <row r="1792" spans="1:7" x14ac:dyDescent="0.2">
      <c r="A1792" s="12" t="s">
        <v>2684</v>
      </c>
      <c r="B1792" s="10" t="str">
        <f>VLOOKUP(A1792,[4]Feuil1!$A$4:$B$2594,2,FALSE)</f>
        <v>Surveillances de greffes de rein, niveau 1</v>
      </c>
      <c r="C1792" s="19">
        <v>23910</v>
      </c>
      <c r="D1792" s="32">
        <v>-3.5473602E-2</v>
      </c>
      <c r="E1792" s="32">
        <v>2.4904625100000001E-2</v>
      </c>
      <c r="F1792" s="20">
        <v>2.2784849999999998E-3</v>
      </c>
      <c r="G1792" s="20">
        <v>1.3624723000000001E-3</v>
      </c>
    </row>
    <row r="1793" spans="1:7" x14ac:dyDescent="0.2">
      <c r="A1793" s="12" t="s">
        <v>2685</v>
      </c>
      <c r="B1793" s="10" t="str">
        <f>VLOOKUP(A1793,[4]Feuil1!$A$4:$B$2594,2,FALSE)</f>
        <v>Surveillances de greffes de rein, niveau 2</v>
      </c>
      <c r="C1793" s="19">
        <v>236</v>
      </c>
      <c r="D1793" s="32">
        <v>-0.263456091</v>
      </c>
      <c r="E1793" s="32">
        <v>-9.2307691999999997E-2</v>
      </c>
      <c r="F1793" s="20">
        <v>-9.412E-5</v>
      </c>
      <c r="G1793" s="20">
        <v>1.3448099999999999E-5</v>
      </c>
    </row>
    <row r="1794" spans="1:7" x14ac:dyDescent="0.2">
      <c r="A1794" s="12" t="s">
        <v>2686</v>
      </c>
      <c r="B1794" s="10" t="str">
        <f>VLOOKUP(A1794,[4]Feuil1!$A$4:$B$2594,2,FALSE)</f>
        <v>Surveillances de greffes de rein, niveau 3</v>
      </c>
      <c r="C1794" s="19">
        <v>89</v>
      </c>
      <c r="D1794" s="32">
        <v>-0.38775510200000002</v>
      </c>
      <c r="E1794" s="32">
        <v>-1.1111111E-2</v>
      </c>
      <c r="F1794" s="20">
        <v>-3.9216610000000001E-6</v>
      </c>
      <c r="G1794" s="20">
        <v>5.0715194999999996E-6</v>
      </c>
    </row>
    <row r="1795" spans="1:7" x14ac:dyDescent="0.2">
      <c r="A1795" s="12" t="s">
        <v>2687</v>
      </c>
      <c r="B1795" s="10" t="str">
        <f>VLOOKUP(A1795,[4]Feuil1!$A$4:$B$2594,2,FALSE)</f>
        <v>Surveillances de greffes de rein, niveau 4</v>
      </c>
      <c r="C1795" s="19">
        <v>22</v>
      </c>
      <c r="D1795" s="32">
        <v>-0.52500000000000002</v>
      </c>
      <c r="E1795" s="32">
        <v>0.15789473679999999</v>
      </c>
      <c r="F1795" s="20">
        <v>1.1765E-5</v>
      </c>
      <c r="G1795" s="20">
        <v>1.253634E-6</v>
      </c>
    </row>
    <row r="1796" spans="1:7" ht="22.5" x14ac:dyDescent="0.2">
      <c r="A1796" s="12" t="s">
        <v>2688</v>
      </c>
      <c r="B1796" s="10" t="str">
        <f>VLOOKUP(A1796,[4]Feuil1!$A$4:$B$2594,2,FALSE)</f>
        <v>Explorations et surveillance pour affections du rein et des voies urinaires</v>
      </c>
      <c r="C1796" s="19">
        <v>19940</v>
      </c>
      <c r="D1796" s="32">
        <v>0.1054873606</v>
      </c>
      <c r="E1796" s="32">
        <v>1.07488719E-2</v>
      </c>
      <c r="F1796" s="20">
        <v>8.3139209999999995E-4</v>
      </c>
      <c r="G1796" s="20">
        <v>1.1362483E-3</v>
      </c>
    </row>
    <row r="1797" spans="1:7" ht="22.5" x14ac:dyDescent="0.2">
      <c r="A1797" s="12" t="s">
        <v>2689</v>
      </c>
      <c r="B1797" s="10" t="str">
        <f>VLOOKUP(A1797,[4]Feuil1!$A$4:$B$2594,2,FALSE)</f>
        <v>Autres symptômes et recours aux soins de la CMD 11, très courte durée</v>
      </c>
      <c r="C1797" s="19">
        <v>15357</v>
      </c>
      <c r="D1797" s="32">
        <v>3.5931614000000001E-2</v>
      </c>
      <c r="E1797" s="32">
        <v>7.3916083899999999E-2</v>
      </c>
      <c r="F1797" s="20">
        <v>4.1451956000000002E-3</v>
      </c>
      <c r="G1797" s="20">
        <v>8.7509350000000003E-4</v>
      </c>
    </row>
    <row r="1798" spans="1:7" ht="22.5" x14ac:dyDescent="0.2">
      <c r="A1798" s="12" t="s">
        <v>2690</v>
      </c>
      <c r="B1798" s="10" t="str">
        <f>VLOOKUP(A1798,[4]Feuil1!$A$4:$B$2594,2,FALSE)</f>
        <v>Autres symptômes et recours aux soins de la CMD 11</v>
      </c>
      <c r="C1798" s="19">
        <v>16371</v>
      </c>
      <c r="D1798" s="32">
        <v>-1.3536378999999999E-2</v>
      </c>
      <c r="E1798" s="32">
        <v>-3.2471756999999997E-2</v>
      </c>
      <c r="F1798" s="20">
        <v>-2.1529919999999998E-3</v>
      </c>
      <c r="G1798" s="20">
        <v>9.3287470000000001E-4</v>
      </c>
    </row>
    <row r="1799" spans="1:7" ht="33.75" x14ac:dyDescent="0.2">
      <c r="A1799" s="12" t="s">
        <v>2691</v>
      </c>
      <c r="B1799" s="10" t="str">
        <f>VLOOKUP(A1799,[4]Feuil1!$A$4:$B$2594,2,FALSE)</f>
        <v>Autres affections uronéphrologiques concernant majoritairement la petite enfance, niveau 1</v>
      </c>
      <c r="C1799" s="19">
        <v>344</v>
      </c>
      <c r="D1799" s="32">
        <v>-0.13278008299999999</v>
      </c>
      <c r="E1799" s="32">
        <v>-0.17703349299999999</v>
      </c>
      <c r="F1799" s="20">
        <v>-2.90203E-4</v>
      </c>
      <c r="G1799" s="20">
        <v>1.96023E-5</v>
      </c>
    </row>
    <row r="1800" spans="1:7" ht="33.75" x14ac:dyDescent="0.2">
      <c r="A1800" s="12" t="s">
        <v>2692</v>
      </c>
      <c r="B1800" s="10" t="str">
        <f>VLOOKUP(A1800,[4]Feuil1!$A$4:$B$2594,2,FALSE)</f>
        <v>Autres affections uronéphrologiques concernant majoritairement la petite enfance, niveau 2</v>
      </c>
      <c r="C1800" s="19">
        <v>57</v>
      </c>
      <c r="D1800" s="32">
        <v>0.63414634150000004</v>
      </c>
      <c r="E1800" s="32">
        <v>-0.149253731</v>
      </c>
      <c r="F1800" s="20">
        <v>-3.9217000000000001E-5</v>
      </c>
      <c r="G1800" s="20">
        <v>3.2480517999999999E-6</v>
      </c>
    </row>
    <row r="1801" spans="1:7" ht="33.75" x14ac:dyDescent="0.2">
      <c r="A1801" s="12" t="s">
        <v>2693</v>
      </c>
      <c r="B1801" s="10" t="str">
        <f>VLOOKUP(A1801,[4]Feuil1!$A$4:$B$2594,2,FALSE)</f>
        <v>Autres affections uronéphrologiques concernant majoritairement la petite enfance, niveau 3</v>
      </c>
      <c r="C1801" s="19">
        <v>4</v>
      </c>
      <c r="D1801" s="32">
        <v>0.22222222220000001</v>
      </c>
      <c r="E1801" s="32">
        <v>-0.63636363600000001</v>
      </c>
      <c r="F1801" s="20">
        <v>-2.7452000000000001E-5</v>
      </c>
      <c r="G1801" s="20">
        <v>2.2793346000000001E-7</v>
      </c>
    </row>
    <row r="1802" spans="1:7" ht="33.75" x14ac:dyDescent="0.2">
      <c r="A1802" s="12" t="s">
        <v>2694</v>
      </c>
      <c r="B1802" s="10" t="str">
        <f>VLOOKUP(A1802,[4]Feuil1!$A$4:$B$2594,2,FALSE)</f>
        <v>Autres affections uronéphrologiques concernant majoritairement la petite enfance, niveau 4</v>
      </c>
      <c r="C1802" s="19">
        <v>2</v>
      </c>
      <c r="D1802" s="32">
        <v>1</v>
      </c>
      <c r="E1802" s="32">
        <v>0</v>
      </c>
      <c r="F1802" s="20">
        <v>0</v>
      </c>
      <c r="G1802" s="20">
        <v>1.1396673E-7</v>
      </c>
    </row>
    <row r="1803" spans="1:7" x14ac:dyDescent="0.2">
      <c r="A1803" s="12" t="s">
        <v>2695</v>
      </c>
      <c r="B1803" s="10" t="str">
        <f>VLOOKUP(A1803,[4]Feuil1!$A$4:$B$2594,2,FALSE)</f>
        <v>Interventions sur le pénis, niveau 1</v>
      </c>
      <c r="C1803" s="19">
        <v>4496</v>
      </c>
      <c r="D1803" s="32">
        <v>-7.9216180000000001E-3</v>
      </c>
      <c r="E1803" s="32">
        <v>-5.5263711E-2</v>
      </c>
      <c r="F1803" s="20">
        <v>-1.0313970000000001E-3</v>
      </c>
      <c r="G1803" s="20">
        <v>2.5619720000000001E-4</v>
      </c>
    </row>
    <row r="1804" spans="1:7" x14ac:dyDescent="0.2">
      <c r="A1804" s="12" t="s">
        <v>2696</v>
      </c>
      <c r="B1804" s="10" t="str">
        <f>VLOOKUP(A1804,[4]Feuil1!$A$4:$B$2594,2,FALSE)</f>
        <v>Interventions sur le pénis, niveau 2</v>
      </c>
      <c r="C1804" s="19">
        <v>594</v>
      </c>
      <c r="D1804" s="32">
        <v>5.9523809499999997E-2</v>
      </c>
      <c r="E1804" s="32">
        <v>0.1123595506</v>
      </c>
      <c r="F1804" s="20">
        <v>2.3529970000000001E-4</v>
      </c>
      <c r="G1804" s="20">
        <v>3.3848099999999999E-5</v>
      </c>
    </row>
    <row r="1805" spans="1:7" x14ac:dyDescent="0.2">
      <c r="A1805" s="12" t="s">
        <v>2697</v>
      </c>
      <c r="B1805" s="10" t="str">
        <f>VLOOKUP(A1805,[4]Feuil1!$A$4:$B$2594,2,FALSE)</f>
        <v>Interventions sur le pénis, niveau 3</v>
      </c>
      <c r="C1805" s="19">
        <v>216</v>
      </c>
      <c r="D1805" s="32">
        <v>0.1117647059</v>
      </c>
      <c r="E1805" s="32">
        <v>0.14285714290000001</v>
      </c>
      <c r="F1805" s="20">
        <v>1.0588480000000001E-4</v>
      </c>
      <c r="G1805" s="20">
        <v>1.2308400000000001E-5</v>
      </c>
    </row>
    <row r="1806" spans="1:7" x14ac:dyDescent="0.2">
      <c r="A1806" s="12" t="s">
        <v>2698</v>
      </c>
      <c r="B1806" s="10" t="str">
        <f>VLOOKUP(A1806,[4]Feuil1!$A$4:$B$2594,2,FALSE)</f>
        <v>Interventions sur le pénis, niveau 4</v>
      </c>
      <c r="C1806" s="19">
        <v>75</v>
      </c>
      <c r="D1806" s="32">
        <v>0.37037037039999998</v>
      </c>
      <c r="E1806" s="32">
        <v>1.3513513499999999E-2</v>
      </c>
      <c r="F1806" s="20">
        <v>3.9216609000000001E-6</v>
      </c>
      <c r="G1806" s="20">
        <v>4.2737523999999998E-6</v>
      </c>
    </row>
    <row r="1807" spans="1:7" x14ac:dyDescent="0.2">
      <c r="A1807" s="12" t="s">
        <v>2699</v>
      </c>
      <c r="B1807" s="10" t="str">
        <f>VLOOKUP(A1807,[4]Feuil1!$A$4:$B$2594,2,FALSE)</f>
        <v>Interventions sur le pénis, en ambulatoire</v>
      </c>
      <c r="C1807" s="19">
        <v>4930</v>
      </c>
      <c r="D1807" s="32">
        <v>0.1651895618</v>
      </c>
      <c r="E1807" s="32">
        <v>4.1411366999999998E-2</v>
      </c>
      <c r="F1807" s="20">
        <v>7.6864550000000005E-4</v>
      </c>
      <c r="G1807" s="20">
        <v>2.80928E-4</v>
      </c>
    </row>
    <row r="1808" spans="1:7" x14ac:dyDescent="0.2">
      <c r="A1808" s="12" t="s">
        <v>2700</v>
      </c>
      <c r="B1808" s="10" t="str">
        <f>VLOOKUP(A1808,[4]Feuil1!$A$4:$B$2594,2,FALSE)</f>
        <v>Prostatectomies transurétrales, niveau 1</v>
      </c>
      <c r="C1808" s="19">
        <v>33291</v>
      </c>
      <c r="D1808" s="32">
        <v>3.6648115100000003E-2</v>
      </c>
      <c r="E1808" s="32">
        <v>0.1234805511</v>
      </c>
      <c r="F1808" s="20">
        <v>1.43415139E-2</v>
      </c>
      <c r="G1808" s="20">
        <v>1.8970332000000001E-3</v>
      </c>
    </row>
    <row r="1809" spans="1:7" x14ac:dyDescent="0.2">
      <c r="A1809" s="12" t="s">
        <v>2701</v>
      </c>
      <c r="B1809" s="10" t="str">
        <f>VLOOKUP(A1809,[4]Feuil1!$A$4:$B$2594,2,FALSE)</f>
        <v>Prostatectomies transurétrales, niveau 2</v>
      </c>
      <c r="C1809" s="19">
        <v>17814</v>
      </c>
      <c r="D1809" s="32">
        <v>2.3295111600000001E-2</v>
      </c>
      <c r="E1809" s="32">
        <v>4.9834866700000001E-2</v>
      </c>
      <c r="F1809" s="20">
        <v>3.3138034999999999E-3</v>
      </c>
      <c r="G1809" s="20">
        <v>1.0151017E-3</v>
      </c>
    </row>
    <row r="1810" spans="1:7" x14ac:dyDescent="0.2">
      <c r="A1810" s="12" t="s">
        <v>2702</v>
      </c>
      <c r="B1810" s="10" t="str">
        <f>VLOOKUP(A1810,[4]Feuil1!$A$4:$B$2594,2,FALSE)</f>
        <v>Prostatectomies transurétrales, niveau 3</v>
      </c>
      <c r="C1810" s="19">
        <v>6618</v>
      </c>
      <c r="D1810" s="32">
        <v>2.19610269E-2</v>
      </c>
      <c r="E1810" s="32">
        <v>1.3619855E-3</v>
      </c>
      <c r="F1810" s="20">
        <v>3.52949E-5</v>
      </c>
      <c r="G1810" s="20">
        <v>3.7711590000000001E-4</v>
      </c>
    </row>
    <row r="1811" spans="1:7" x14ac:dyDescent="0.2">
      <c r="A1811" s="12" t="s">
        <v>2703</v>
      </c>
      <c r="B1811" s="10" t="str">
        <f>VLOOKUP(A1811,[4]Feuil1!$A$4:$B$2594,2,FALSE)</f>
        <v>Prostatectomies transurétrales, niveau 4</v>
      </c>
      <c r="C1811" s="19">
        <v>1738</v>
      </c>
      <c r="D1811" s="32">
        <v>2.65924552E-2</v>
      </c>
      <c r="E1811" s="32">
        <v>4.6987951799999997E-2</v>
      </c>
      <c r="F1811" s="20">
        <v>3.0588959999999999E-4</v>
      </c>
      <c r="G1811" s="20">
        <v>9.9037100000000001E-5</v>
      </c>
    </row>
    <row r="1812" spans="1:7" ht="22.5" x14ac:dyDescent="0.2">
      <c r="A1812" s="12" t="s">
        <v>2704</v>
      </c>
      <c r="B1812" s="10" t="str">
        <f>VLOOKUP(A1812,[4]Feuil1!$A$4:$B$2594,2,FALSE)</f>
        <v>Prostatectomies transurétrales, en ambulatoire</v>
      </c>
      <c r="C1812" s="19">
        <v>2438</v>
      </c>
      <c r="D1812" s="32">
        <v>1.8898876404</v>
      </c>
      <c r="E1812" s="32">
        <v>0.89580093309999997</v>
      </c>
      <c r="F1812" s="20">
        <v>4.5177534000000004E-3</v>
      </c>
      <c r="G1812" s="20">
        <v>1.389254E-4</v>
      </c>
    </row>
    <row r="1813" spans="1:7" ht="22.5" x14ac:dyDescent="0.2">
      <c r="A1813" s="12" t="s">
        <v>2705</v>
      </c>
      <c r="B1813" s="10" t="str">
        <f>VLOOKUP(A1813,[4]Feuil1!$A$4:$B$2594,2,FALSE)</f>
        <v>Interventions sur les testicules pour tumeurs malignes, niveau 1</v>
      </c>
      <c r="C1813" s="19">
        <v>2607</v>
      </c>
      <c r="D1813" s="32">
        <v>2.6185958299999999E-2</v>
      </c>
      <c r="E1813" s="32">
        <v>-3.6612426000000003E-2</v>
      </c>
      <c r="F1813" s="20">
        <v>-3.8824399999999999E-4</v>
      </c>
      <c r="G1813" s="20">
        <v>1.4855559999999999E-4</v>
      </c>
    </row>
    <row r="1814" spans="1:7" ht="22.5" x14ac:dyDescent="0.2">
      <c r="A1814" s="12" t="s">
        <v>2706</v>
      </c>
      <c r="B1814" s="10" t="str">
        <f>VLOOKUP(A1814,[4]Feuil1!$A$4:$B$2594,2,FALSE)</f>
        <v>Interventions sur les testicules pour tumeurs malignes, niveau 2</v>
      </c>
      <c r="C1814" s="19">
        <v>115</v>
      </c>
      <c r="D1814" s="32">
        <v>2.1739130400000001E-2</v>
      </c>
      <c r="E1814" s="32">
        <v>-0.184397163</v>
      </c>
      <c r="F1814" s="20">
        <v>-1.01963E-4</v>
      </c>
      <c r="G1814" s="20">
        <v>6.5530870000000003E-6</v>
      </c>
    </row>
    <row r="1815" spans="1:7" ht="22.5" x14ac:dyDescent="0.2">
      <c r="A1815" s="12" t="s">
        <v>2707</v>
      </c>
      <c r="B1815" s="10" t="str">
        <f>VLOOKUP(A1815,[4]Feuil1!$A$4:$B$2594,2,FALSE)</f>
        <v>Interventions sur les testicules pour tumeurs malignes, niveau 3</v>
      </c>
      <c r="C1815" s="19">
        <v>65</v>
      </c>
      <c r="D1815" s="32">
        <v>-1.7543860000000001E-2</v>
      </c>
      <c r="E1815" s="32">
        <v>0.16071428569999999</v>
      </c>
      <c r="F1815" s="20">
        <v>3.52949E-5</v>
      </c>
      <c r="G1815" s="20">
        <v>3.7039187999999998E-6</v>
      </c>
    </row>
    <row r="1816" spans="1:7" ht="22.5" x14ac:dyDescent="0.2">
      <c r="A1816" s="12" t="s">
        <v>2708</v>
      </c>
      <c r="B1816" s="10" t="str">
        <f>VLOOKUP(A1816,[4]Feuil1!$A$4:$B$2594,2,FALSE)</f>
        <v>Interventions sur les testicules pour tumeurs malignes, niveau 4</v>
      </c>
      <c r="C1816" s="19">
        <v>17</v>
      </c>
      <c r="D1816" s="32">
        <v>0.75</v>
      </c>
      <c r="E1816" s="32">
        <v>-0.19047618999999999</v>
      </c>
      <c r="F1816" s="20">
        <v>-1.5687000000000001E-5</v>
      </c>
      <c r="G1816" s="20">
        <v>9.687172100000001E-7</v>
      </c>
    </row>
    <row r="1817" spans="1:7" ht="33.75" x14ac:dyDescent="0.2">
      <c r="A1817" s="12" t="s">
        <v>2709</v>
      </c>
      <c r="B1817" s="10" t="str">
        <f>VLOOKUP(A1817,[4]Feuil1!$A$4:$B$2594,2,FALSE)</f>
        <v>Interventions sur les testicules pour affections non malignes, âge inférieur à 18 ans, niveau 1</v>
      </c>
      <c r="C1817" s="19">
        <v>6449</v>
      </c>
      <c r="D1817" s="32">
        <v>-1.1585705999999999E-2</v>
      </c>
      <c r="E1817" s="32">
        <v>-8.9252929999999994E-2</v>
      </c>
      <c r="F1817" s="20">
        <v>-2.4784899999999999E-3</v>
      </c>
      <c r="G1817" s="20">
        <v>3.6748569999999999E-4</v>
      </c>
    </row>
    <row r="1818" spans="1:7" ht="33.75" x14ac:dyDescent="0.2">
      <c r="A1818" s="12" t="s">
        <v>2710</v>
      </c>
      <c r="B1818" s="10" t="str">
        <f>VLOOKUP(A1818,[4]Feuil1!$A$4:$B$2594,2,FALSE)</f>
        <v>Interventions sur les testicules pour affections non malignes, âge inférieur à 18 ans, niveau 2</v>
      </c>
      <c r="C1818" s="19">
        <v>62</v>
      </c>
      <c r="D1818" s="32">
        <v>-8.1081080999999999E-2</v>
      </c>
      <c r="E1818" s="32">
        <v>-8.8235294000000006E-2</v>
      </c>
      <c r="F1818" s="20">
        <v>-2.353E-5</v>
      </c>
      <c r="G1818" s="20">
        <v>3.5329686999999998E-6</v>
      </c>
    </row>
    <row r="1819" spans="1:7" ht="33.75" x14ac:dyDescent="0.2">
      <c r="A1819" s="12" t="s">
        <v>2711</v>
      </c>
      <c r="B1819" s="10" t="str">
        <f>VLOOKUP(A1819,[4]Feuil1!$A$4:$B$2594,2,FALSE)</f>
        <v>Interventions sur les testicules pour affections non malignes, âge inférieur à 18 ans, niveau 3</v>
      </c>
      <c r="C1819" s="19">
        <v>15</v>
      </c>
      <c r="D1819" s="32">
        <v>1.5</v>
      </c>
      <c r="E1819" s="32">
        <v>-0.4</v>
      </c>
      <c r="F1819" s="20">
        <v>-3.9217000000000001E-5</v>
      </c>
      <c r="G1819" s="20">
        <v>8.5475047999999999E-7</v>
      </c>
    </row>
    <row r="1820" spans="1:7" ht="33.75" x14ac:dyDescent="0.2">
      <c r="A1820" s="12" t="s">
        <v>2712</v>
      </c>
      <c r="B1820" s="10" t="str">
        <f>VLOOKUP(A1820,[4]Feuil1!$A$4:$B$2594,2,FALSE)</f>
        <v>Interventions sur les testicules pour affections non malignes, âge inférieur à 18 ans, niveau 4</v>
      </c>
      <c r="C1820" s="19">
        <v>1</v>
      </c>
      <c r="D1820" s="32">
        <v>-0.8</v>
      </c>
      <c r="E1820" s="32">
        <v>0</v>
      </c>
      <c r="F1820" s="20">
        <v>0</v>
      </c>
      <c r="G1820" s="20">
        <v>5.6983365999999999E-8</v>
      </c>
    </row>
    <row r="1821" spans="1:7" ht="33.75" x14ac:dyDescent="0.2">
      <c r="A1821" s="12" t="s">
        <v>2713</v>
      </c>
      <c r="B1821" s="10" t="str">
        <f>VLOOKUP(A1821,[4]Feuil1!$A$4:$B$2594,2,FALSE)</f>
        <v>Interventions sur les testicules pour affections non malignes, âge inférieur à 18 ans, en ambulatoire</v>
      </c>
      <c r="C1821" s="19">
        <v>16154</v>
      </c>
      <c r="D1821" s="32">
        <v>6.2565757200000002E-2</v>
      </c>
      <c r="E1821" s="32">
        <v>6.5944946899999995E-2</v>
      </c>
      <c r="F1821" s="20">
        <v>3.9177392E-3</v>
      </c>
      <c r="G1821" s="20">
        <v>9.2050930000000001E-4</v>
      </c>
    </row>
    <row r="1822" spans="1:7" ht="33.75" x14ac:dyDescent="0.2">
      <c r="A1822" s="12" t="s">
        <v>2714</v>
      </c>
      <c r="B1822" s="10" t="str">
        <f>VLOOKUP(A1822,[4]Feuil1!$A$4:$B$2594,2,FALSE)</f>
        <v>Interventions sur les testicules pour affections non malignes, âge supérieur à 17 ans, niveau 1</v>
      </c>
      <c r="C1822" s="19">
        <v>9577</v>
      </c>
      <c r="D1822" s="32">
        <v>-5.3606066000000001E-2</v>
      </c>
      <c r="E1822" s="32">
        <v>-0.108626793</v>
      </c>
      <c r="F1822" s="20">
        <v>-4.5726569999999999E-3</v>
      </c>
      <c r="G1822" s="20">
        <v>5.4572970000000003E-4</v>
      </c>
    </row>
    <row r="1823" spans="1:7" ht="33.75" x14ac:dyDescent="0.2">
      <c r="A1823" s="12" t="s">
        <v>2715</v>
      </c>
      <c r="B1823" s="10" t="str">
        <f>VLOOKUP(A1823,[4]Feuil1!$A$4:$B$2594,2,FALSE)</f>
        <v>Interventions sur les testicules pour affections non malignes, âge supérieur à 17 ans, niveau 2</v>
      </c>
      <c r="C1823" s="19">
        <v>1033</v>
      </c>
      <c r="D1823" s="32">
        <v>-3.8389513E-2</v>
      </c>
      <c r="E1823" s="32">
        <v>5.8422589999999998E-3</v>
      </c>
      <c r="F1823" s="20">
        <v>2.353E-5</v>
      </c>
      <c r="G1823" s="20">
        <v>5.8863799999999997E-5</v>
      </c>
    </row>
    <row r="1824" spans="1:7" ht="33.75" x14ac:dyDescent="0.2">
      <c r="A1824" s="12" t="s">
        <v>2716</v>
      </c>
      <c r="B1824" s="10" t="str">
        <f>VLOOKUP(A1824,[4]Feuil1!$A$4:$B$2594,2,FALSE)</f>
        <v>Interventions sur les testicules pour affections non malignes, âge supérieur à 17 ans, niveau 3</v>
      </c>
      <c r="C1824" s="19">
        <v>368</v>
      </c>
      <c r="D1824" s="32">
        <v>0.17985611509999999</v>
      </c>
      <c r="E1824" s="32">
        <v>0.1219512195</v>
      </c>
      <c r="F1824" s="20">
        <v>1.568664E-4</v>
      </c>
      <c r="G1824" s="20">
        <v>2.0969900000000001E-5</v>
      </c>
    </row>
    <row r="1825" spans="1:7" ht="33.75" x14ac:dyDescent="0.2">
      <c r="A1825" s="12" t="s">
        <v>2717</v>
      </c>
      <c r="B1825" s="10" t="str">
        <f>VLOOKUP(A1825,[4]Feuil1!$A$4:$B$2594,2,FALSE)</f>
        <v>Interventions sur les testicules pour affections non malignes, âge supérieur à 17 ans, niveau 4</v>
      </c>
      <c r="C1825" s="19">
        <v>88</v>
      </c>
      <c r="D1825" s="32">
        <v>4.6511627899999998E-2</v>
      </c>
      <c r="E1825" s="32">
        <v>-2.2222222E-2</v>
      </c>
      <c r="F1825" s="20">
        <v>-7.8433220000000001E-6</v>
      </c>
      <c r="G1825" s="20">
        <v>5.0145362E-6</v>
      </c>
    </row>
    <row r="1826" spans="1:7" ht="33.75" x14ac:dyDescent="0.2">
      <c r="A1826" s="12" t="s">
        <v>2718</v>
      </c>
      <c r="B1826" s="10" t="str">
        <f>VLOOKUP(A1826,[4]Feuil1!$A$4:$B$2594,2,FALSE)</f>
        <v>Interventions sur les testicules pour affections non malignes, âge supérieur à 17 ans, en ambulatoire</v>
      </c>
      <c r="C1826" s="19">
        <v>10289</v>
      </c>
      <c r="D1826" s="32">
        <v>0.17766097240000001</v>
      </c>
      <c r="E1826" s="32">
        <v>0.146507476</v>
      </c>
      <c r="F1826" s="20">
        <v>5.1491408000000002E-3</v>
      </c>
      <c r="G1826" s="20">
        <v>5.8630179999999996E-4</v>
      </c>
    </row>
    <row r="1827" spans="1:7" x14ac:dyDescent="0.2">
      <c r="A1827" s="12" t="s">
        <v>2719</v>
      </c>
      <c r="B1827" s="10" t="str">
        <f>VLOOKUP(A1827,[4]Feuil1!$A$4:$B$2594,2,FALSE)</f>
        <v>Circoncision, niveau 1</v>
      </c>
      <c r="C1827" s="19">
        <v>2783</v>
      </c>
      <c r="D1827" s="32">
        <v>-0.115676893</v>
      </c>
      <c r="E1827" s="32">
        <v>-0.11425843400000001</v>
      </c>
      <c r="F1827" s="20">
        <v>-1.407876E-3</v>
      </c>
      <c r="G1827" s="20">
        <v>1.5858469999999999E-4</v>
      </c>
    </row>
    <row r="1828" spans="1:7" x14ac:dyDescent="0.2">
      <c r="A1828" s="12" t="s">
        <v>2720</v>
      </c>
      <c r="B1828" s="10" t="str">
        <f>VLOOKUP(A1828,[4]Feuil1!$A$4:$B$2594,2,FALSE)</f>
        <v>Circoncision, niveau 2</v>
      </c>
      <c r="C1828" s="19">
        <v>163</v>
      </c>
      <c r="D1828" s="32">
        <v>-0.112244898</v>
      </c>
      <c r="E1828" s="32">
        <v>-6.3218390999999999E-2</v>
      </c>
      <c r="F1828" s="20">
        <v>-4.3137999999999999E-5</v>
      </c>
      <c r="G1828" s="20">
        <v>9.2882886000000007E-6</v>
      </c>
    </row>
    <row r="1829" spans="1:7" x14ac:dyDescent="0.2">
      <c r="A1829" s="12" t="s">
        <v>2721</v>
      </c>
      <c r="B1829" s="10" t="str">
        <f>VLOOKUP(A1829,[4]Feuil1!$A$4:$B$2594,2,FALSE)</f>
        <v>Circoncision, niveau 3</v>
      </c>
      <c r="C1829" s="19">
        <v>89</v>
      </c>
      <c r="D1829" s="32">
        <v>0.19402985070000001</v>
      </c>
      <c r="E1829" s="32">
        <v>0.1125</v>
      </c>
      <c r="F1829" s="20">
        <v>3.52949E-5</v>
      </c>
      <c r="G1829" s="20">
        <v>5.0715194999999996E-6</v>
      </c>
    </row>
    <row r="1830" spans="1:7" x14ac:dyDescent="0.2">
      <c r="A1830" s="12" t="s">
        <v>2722</v>
      </c>
      <c r="B1830" s="10" t="str">
        <f>VLOOKUP(A1830,[4]Feuil1!$A$4:$B$2594,2,FALSE)</f>
        <v>Circoncision, niveau 4</v>
      </c>
      <c r="C1830" s="19">
        <v>30</v>
      </c>
      <c r="D1830" s="32">
        <v>-0.233333333</v>
      </c>
      <c r="E1830" s="32">
        <v>0.3043478261</v>
      </c>
      <c r="F1830" s="20">
        <v>2.74516E-5</v>
      </c>
      <c r="G1830" s="20">
        <v>1.7095009999999999E-6</v>
      </c>
    </row>
    <row r="1831" spans="1:7" x14ac:dyDescent="0.2">
      <c r="A1831" s="12" t="s">
        <v>2723</v>
      </c>
      <c r="B1831" s="10" t="str">
        <f>VLOOKUP(A1831,[4]Feuil1!$A$4:$B$2594,2,FALSE)</f>
        <v>Circoncision, en ambulatoire</v>
      </c>
      <c r="C1831" s="19">
        <v>93302</v>
      </c>
      <c r="D1831" s="32">
        <v>-1.6437820000000001E-3</v>
      </c>
      <c r="E1831" s="32">
        <v>2.0548170800000001E-2</v>
      </c>
      <c r="F1831" s="20">
        <v>7.3413491999999997E-3</v>
      </c>
      <c r="G1831" s="20">
        <v>5.3166619999999998E-3</v>
      </c>
    </row>
    <row r="1832" spans="1:7" ht="22.5" x14ac:dyDescent="0.2">
      <c r="A1832" s="12" t="s">
        <v>2724</v>
      </c>
      <c r="B1832" s="10" t="str">
        <f>VLOOKUP(A1832,[4]Feuil1!$A$4:$B$2594,2,FALSE)</f>
        <v>Autres interventions pour tumeurs malignes de l'appareil génital masculin, niveau 1</v>
      </c>
      <c r="C1832" s="19">
        <v>187</v>
      </c>
      <c r="D1832" s="32">
        <v>-0.14134275600000001</v>
      </c>
      <c r="E1832" s="32">
        <v>-0.230452675</v>
      </c>
      <c r="F1832" s="20">
        <v>-2.1961300000000001E-4</v>
      </c>
      <c r="G1832" s="20">
        <v>1.0655900000000001E-5</v>
      </c>
    </row>
    <row r="1833" spans="1:7" ht="22.5" x14ac:dyDescent="0.2">
      <c r="A1833" s="12" t="s">
        <v>2725</v>
      </c>
      <c r="B1833" s="10" t="str">
        <f>VLOOKUP(A1833,[4]Feuil1!$A$4:$B$2594,2,FALSE)</f>
        <v>Autres interventions pour tumeurs malignes de l'appareil génital masculin, niveau 2</v>
      </c>
      <c r="C1833" s="19">
        <v>91</v>
      </c>
      <c r="D1833" s="32">
        <v>-6.25E-2</v>
      </c>
      <c r="E1833" s="32">
        <v>1.11111111E-2</v>
      </c>
      <c r="F1833" s="20">
        <v>3.9216609000000001E-6</v>
      </c>
      <c r="G1833" s="20">
        <v>5.1854862999999996E-6</v>
      </c>
    </row>
    <row r="1834" spans="1:7" ht="22.5" x14ac:dyDescent="0.2">
      <c r="A1834" s="12" t="s">
        <v>2726</v>
      </c>
      <c r="B1834" s="10" t="str">
        <f>VLOOKUP(A1834,[4]Feuil1!$A$4:$B$2594,2,FALSE)</f>
        <v>Autres interventions pour tumeurs malignes de l'appareil génital masculin, niveau 3</v>
      </c>
      <c r="C1834" s="19">
        <v>41</v>
      </c>
      <c r="D1834" s="32">
        <v>8.1632653099999994E-2</v>
      </c>
      <c r="E1834" s="32">
        <v>-0.22641509400000001</v>
      </c>
      <c r="F1834" s="20">
        <v>-4.706E-5</v>
      </c>
      <c r="G1834" s="20">
        <v>2.336318E-6</v>
      </c>
    </row>
    <row r="1835" spans="1:7" ht="22.5" x14ac:dyDescent="0.2">
      <c r="A1835" s="12" t="s">
        <v>2727</v>
      </c>
      <c r="B1835" s="10" t="str">
        <f>VLOOKUP(A1835,[4]Feuil1!$A$4:$B$2594,2,FALSE)</f>
        <v>Autres interventions pour tumeurs malignes de l'appareil génital masculin, niveau 4</v>
      </c>
      <c r="C1835" s="19">
        <v>23</v>
      </c>
      <c r="D1835" s="32">
        <v>0.81818181820000002</v>
      </c>
      <c r="E1835" s="32">
        <v>0.15</v>
      </c>
      <c r="F1835" s="20">
        <v>1.1765E-5</v>
      </c>
      <c r="G1835" s="20">
        <v>1.3106174E-6</v>
      </c>
    </row>
    <row r="1836" spans="1:7" ht="33.75" x14ac:dyDescent="0.2">
      <c r="A1836" s="12" t="s">
        <v>2728</v>
      </c>
      <c r="B1836" s="10" t="str">
        <f>VLOOKUP(A1836,[4]Feuil1!$A$4:$B$2594,2,FALSE)</f>
        <v>Autres interventions pour affections non malignes de l'appareil génital masculin, niveau 1</v>
      </c>
      <c r="C1836" s="19">
        <v>968</v>
      </c>
      <c r="D1836" s="32">
        <v>-5.8765916000000001E-2</v>
      </c>
      <c r="E1836" s="32">
        <v>2.0811655E-3</v>
      </c>
      <c r="F1836" s="20">
        <v>7.8433218000000002E-6</v>
      </c>
      <c r="G1836" s="20">
        <v>5.51599E-5</v>
      </c>
    </row>
    <row r="1837" spans="1:7" ht="33.75" x14ac:dyDescent="0.2">
      <c r="A1837" s="12" t="s">
        <v>2729</v>
      </c>
      <c r="B1837" s="10" t="str">
        <f>VLOOKUP(A1837,[4]Feuil1!$A$4:$B$2594,2,FALSE)</f>
        <v>Autres interventions pour affections non malignes de l'appareil génital masculin, niveau 2</v>
      </c>
      <c r="C1837" s="19">
        <v>169</v>
      </c>
      <c r="D1837" s="32">
        <v>1.52284264E-2</v>
      </c>
      <c r="E1837" s="32">
        <v>-0.155</v>
      </c>
      <c r="F1837" s="20">
        <v>-1.2157100000000001E-4</v>
      </c>
      <c r="G1837" s="20">
        <v>9.6301887999999997E-6</v>
      </c>
    </row>
    <row r="1838" spans="1:7" ht="33.75" x14ac:dyDescent="0.2">
      <c r="A1838" s="12" t="s">
        <v>2730</v>
      </c>
      <c r="B1838" s="10" t="str">
        <f>VLOOKUP(A1838,[4]Feuil1!$A$4:$B$2594,2,FALSE)</f>
        <v>Autres interventions pour affections non malignes de l'appareil génital masculin, niveau 3</v>
      </c>
      <c r="C1838" s="19">
        <v>87</v>
      </c>
      <c r="D1838" s="32">
        <v>0.18461538459999999</v>
      </c>
      <c r="E1838" s="32">
        <v>0.12987012989999999</v>
      </c>
      <c r="F1838" s="20">
        <v>3.92166E-5</v>
      </c>
      <c r="G1838" s="20">
        <v>4.9575527999999996E-6</v>
      </c>
    </row>
    <row r="1839" spans="1:7" ht="33.75" x14ac:dyDescent="0.2">
      <c r="A1839" s="12" t="s">
        <v>2731</v>
      </c>
      <c r="B1839" s="10" t="str">
        <f>VLOOKUP(A1839,[4]Feuil1!$A$4:$B$2594,2,FALSE)</f>
        <v>Autres interventions pour affections non malignes de l'appareil génital masculin, niveau 4</v>
      </c>
      <c r="C1839" s="19">
        <v>75</v>
      </c>
      <c r="D1839" s="32">
        <v>1.0833333332999999</v>
      </c>
      <c r="E1839" s="32">
        <v>0</v>
      </c>
      <c r="F1839" s="20">
        <v>0</v>
      </c>
      <c r="G1839" s="20">
        <v>4.2737523999999998E-6</v>
      </c>
    </row>
    <row r="1840" spans="1:7" ht="22.5" x14ac:dyDescent="0.2">
      <c r="A1840" s="12" t="s">
        <v>2732</v>
      </c>
      <c r="B1840" s="10" t="str">
        <f>VLOOKUP(A1840,[4]Feuil1!$A$4:$B$2594,2,FALSE)</f>
        <v>Interventions pelviennes majeures chez l'homme pour tumeurs malignes, niveau 1</v>
      </c>
      <c r="C1840" s="19">
        <v>13108</v>
      </c>
      <c r="D1840" s="32">
        <v>-0.130178664</v>
      </c>
      <c r="E1840" s="32">
        <v>-2.4484631999999999E-2</v>
      </c>
      <c r="F1840" s="20">
        <v>-1.290226E-3</v>
      </c>
      <c r="G1840" s="20">
        <v>7.4693800000000005E-4</v>
      </c>
    </row>
    <row r="1841" spans="1:7" ht="22.5" x14ac:dyDescent="0.2">
      <c r="A1841" s="12" t="s">
        <v>2733</v>
      </c>
      <c r="B1841" s="10" t="str">
        <f>VLOOKUP(A1841,[4]Feuil1!$A$4:$B$2594,2,FALSE)</f>
        <v>Interventions pelviennes majeures chez l'homme pour tumeurs malignes, niveau 2</v>
      </c>
      <c r="C1841" s="19">
        <v>3940</v>
      </c>
      <c r="D1841" s="32">
        <v>-8.4825639999999997E-3</v>
      </c>
      <c r="E1841" s="32">
        <v>-6.3688212999999994E-2</v>
      </c>
      <c r="F1841" s="20">
        <v>-1.051005E-3</v>
      </c>
      <c r="G1841" s="20">
        <v>2.2451449999999999E-4</v>
      </c>
    </row>
    <row r="1842" spans="1:7" ht="22.5" x14ac:dyDescent="0.2">
      <c r="A1842" s="12" t="s">
        <v>2734</v>
      </c>
      <c r="B1842" s="10" t="str">
        <f>VLOOKUP(A1842,[4]Feuil1!$A$4:$B$2594,2,FALSE)</f>
        <v>Interventions pelviennes majeures chez l'homme pour tumeurs malignes, niveau 3</v>
      </c>
      <c r="C1842" s="19">
        <v>1264</v>
      </c>
      <c r="D1842" s="32">
        <v>-5.7677903000000003E-2</v>
      </c>
      <c r="E1842" s="32">
        <v>4.7694753999999997E-3</v>
      </c>
      <c r="F1842" s="20">
        <v>2.353E-5</v>
      </c>
      <c r="G1842" s="20">
        <v>7.2026999999999993E-5</v>
      </c>
    </row>
    <row r="1843" spans="1:7" ht="22.5" x14ac:dyDescent="0.2">
      <c r="A1843" s="12" t="s">
        <v>2735</v>
      </c>
      <c r="B1843" s="10" t="str">
        <f>VLOOKUP(A1843,[4]Feuil1!$A$4:$B$2594,2,FALSE)</f>
        <v>Interventions pelviennes majeures chez l'homme pour tumeurs malignes, niveau 4</v>
      </c>
      <c r="C1843" s="19">
        <v>342</v>
      </c>
      <c r="D1843" s="32">
        <v>-4.0133779000000001E-2</v>
      </c>
      <c r="E1843" s="32">
        <v>0.19163763070000001</v>
      </c>
      <c r="F1843" s="20">
        <v>2.156913E-4</v>
      </c>
      <c r="G1843" s="20">
        <v>1.9488300000000001E-5</v>
      </c>
    </row>
    <row r="1844" spans="1:7" ht="33.75" x14ac:dyDescent="0.2">
      <c r="A1844" s="12" t="s">
        <v>2736</v>
      </c>
      <c r="B1844" s="10" t="str">
        <f>VLOOKUP(A1844,[4]Feuil1!$A$4:$B$2594,2,FALSE)</f>
        <v>Interventions pelviennes majeures chez l'homme pour affections non malignes, niveau 1</v>
      </c>
      <c r="C1844" s="19">
        <v>2843</v>
      </c>
      <c r="D1844" s="32">
        <v>-0.103534564</v>
      </c>
      <c r="E1844" s="32">
        <v>-8.0251220000000009E-3</v>
      </c>
      <c r="F1844" s="20">
        <v>-9.0198000000000006E-5</v>
      </c>
      <c r="G1844" s="20">
        <v>1.620037E-4</v>
      </c>
    </row>
    <row r="1845" spans="1:7" ht="33.75" x14ac:dyDescent="0.2">
      <c r="A1845" s="12" t="s">
        <v>2737</v>
      </c>
      <c r="B1845" s="10" t="str">
        <f>VLOOKUP(A1845,[4]Feuil1!$A$4:$B$2594,2,FALSE)</f>
        <v>Interventions pelviennes majeures chez l'homme pour affections non malignes, niveau 2</v>
      </c>
      <c r="C1845" s="19">
        <v>2303</v>
      </c>
      <c r="D1845" s="32">
        <v>-1.9708317E-2</v>
      </c>
      <c r="E1845" s="32">
        <v>-7.3984721000000003E-2</v>
      </c>
      <c r="F1845" s="20">
        <v>-7.2158599999999997E-4</v>
      </c>
      <c r="G1845" s="20">
        <v>1.312327E-4</v>
      </c>
    </row>
    <row r="1846" spans="1:7" ht="33.75" x14ac:dyDescent="0.2">
      <c r="A1846" s="12" t="s">
        <v>2738</v>
      </c>
      <c r="B1846" s="10" t="str">
        <f>VLOOKUP(A1846,[4]Feuil1!$A$4:$B$2594,2,FALSE)</f>
        <v>Interventions pelviennes majeures chez l'homme pour affections non malignes, niveau 3</v>
      </c>
      <c r="C1846" s="19">
        <v>977</v>
      </c>
      <c r="D1846" s="32">
        <v>3.1632653099999998E-2</v>
      </c>
      <c r="E1846" s="32">
        <v>-3.3630068999999999E-2</v>
      </c>
      <c r="F1846" s="20">
        <v>-1.3333600000000001E-4</v>
      </c>
      <c r="G1846" s="20">
        <v>5.56727E-5</v>
      </c>
    </row>
    <row r="1847" spans="1:7" ht="33.75" x14ac:dyDescent="0.2">
      <c r="A1847" s="12" t="s">
        <v>2739</v>
      </c>
      <c r="B1847" s="10" t="str">
        <f>VLOOKUP(A1847,[4]Feuil1!$A$4:$B$2594,2,FALSE)</f>
        <v>Interventions pelviennes majeures chez l'homme pour affections non malignes, niveau 4</v>
      </c>
      <c r="C1847" s="19">
        <v>291</v>
      </c>
      <c r="D1847" s="32">
        <v>-9.1988131000000001E-2</v>
      </c>
      <c r="E1847" s="32">
        <v>-4.9019607999999999E-2</v>
      </c>
      <c r="F1847" s="20">
        <v>-5.8825E-5</v>
      </c>
      <c r="G1847" s="20">
        <v>1.6582199999999999E-5</v>
      </c>
    </row>
    <row r="1848" spans="1:7" x14ac:dyDescent="0.2">
      <c r="A1848" s="12" t="s">
        <v>2740</v>
      </c>
      <c r="B1848" s="10" t="str">
        <f>VLOOKUP(A1848,[4]Feuil1!$A$4:$B$2594,2,FALSE)</f>
        <v>Stérilisation et vasoplastie, niveau 1</v>
      </c>
      <c r="C1848" s="19">
        <v>3099</v>
      </c>
      <c r="D1848" s="32">
        <v>0.40470235119999998</v>
      </c>
      <c r="E1848" s="32">
        <v>0.1032763533</v>
      </c>
      <c r="F1848" s="20">
        <v>1.1372817E-3</v>
      </c>
      <c r="G1848" s="20">
        <v>1.765914E-4</v>
      </c>
    </row>
    <row r="1849" spans="1:7" x14ac:dyDescent="0.2">
      <c r="A1849" s="12" t="s">
        <v>2741</v>
      </c>
      <c r="B1849" s="10" t="str">
        <f>VLOOKUP(A1849,[4]Feuil1!$A$4:$B$2594,2,FALSE)</f>
        <v>Stérilisation et vasoplastie, niveau 2</v>
      </c>
      <c r="C1849" s="19">
        <v>2</v>
      </c>
      <c r="D1849" s="32">
        <v>0.33333333329999998</v>
      </c>
      <c r="E1849" s="32">
        <v>-0.5</v>
      </c>
      <c r="F1849" s="20">
        <v>-7.8433220000000001E-6</v>
      </c>
      <c r="G1849" s="20">
        <v>1.1396673E-7</v>
      </c>
    </row>
    <row r="1850" spans="1:7" x14ac:dyDescent="0.2">
      <c r="A1850" s="12" t="s">
        <v>2742</v>
      </c>
      <c r="B1850" s="10" t="str">
        <f>VLOOKUP(A1850,[4]Feuil1!$A$4:$B$2594,2,FALSE)</f>
        <v>Stérilisation et vasoplastie, niveau 3</v>
      </c>
      <c r="C1850" s="19" t="s">
        <v>901</v>
      </c>
      <c r="D1850" s="32" t="s">
        <v>901</v>
      </c>
      <c r="E1850" s="32" t="s">
        <v>901</v>
      </c>
      <c r="F1850" s="20" t="s">
        <v>901</v>
      </c>
      <c r="G1850" s="20" t="s">
        <v>902</v>
      </c>
    </row>
    <row r="1851" spans="1:7" ht="33.75" x14ac:dyDescent="0.2">
      <c r="A1851" s="12" t="s">
        <v>2743</v>
      </c>
      <c r="B1851" s="10" t="str">
        <f>VLOOKUP(A1851,[4]Feuil1!$A$4:$B$2594,2,FALSE)</f>
        <v>Endoscopies génito-urinaires et anesthésie : séjours de la CMD 12 et de moins de deux jours</v>
      </c>
      <c r="C1851" s="19">
        <v>1525</v>
      </c>
      <c r="D1851" s="32">
        <v>3.0447761199999999E-2</v>
      </c>
      <c r="E1851" s="32">
        <v>-0.118192352</v>
      </c>
      <c r="F1851" s="20">
        <v>-8.0001900000000001E-4</v>
      </c>
      <c r="G1851" s="20">
        <v>8.6899599999999997E-5</v>
      </c>
    </row>
    <row r="1852" spans="1:7" ht="33.75" x14ac:dyDescent="0.2">
      <c r="A1852" s="12" t="s">
        <v>2744</v>
      </c>
      <c r="B1852" s="10" t="str">
        <f>VLOOKUP(A1852,[4]Feuil1!$A$4:$B$2594,2,FALSE)</f>
        <v>Séjours de la CMD 12 comprenant une endoscopie génito-urinaire sans anesthésie : séjours de moins de deux jours</v>
      </c>
      <c r="C1852" s="19">
        <v>350</v>
      </c>
      <c r="D1852" s="32">
        <v>0.13662790699999999</v>
      </c>
      <c r="E1852" s="32">
        <v>-0.104859335</v>
      </c>
      <c r="F1852" s="20">
        <v>-1.6078800000000001E-4</v>
      </c>
      <c r="G1852" s="20">
        <v>1.9944200000000001E-5</v>
      </c>
    </row>
    <row r="1853" spans="1:7" ht="22.5" x14ac:dyDescent="0.2">
      <c r="A1853" s="12" t="s">
        <v>2745</v>
      </c>
      <c r="B1853" s="10" t="str">
        <f>VLOOKUP(A1853,[4]Feuil1!$A$4:$B$2594,2,FALSE)</f>
        <v>Séjours comprenant une biopsie prostatique, en ambulatoire</v>
      </c>
      <c r="C1853" s="19">
        <v>21222</v>
      </c>
      <c r="D1853" s="32">
        <v>-2.0560925000000001E-2</v>
      </c>
      <c r="E1853" s="32">
        <v>2.4330076400000001E-2</v>
      </c>
      <c r="F1853" s="20">
        <v>1.9725953999999999E-3</v>
      </c>
      <c r="G1853" s="20">
        <v>1.2093010000000001E-3</v>
      </c>
    </row>
    <row r="1854" spans="1:7" ht="22.5" x14ac:dyDescent="0.2">
      <c r="A1854" s="12" t="s">
        <v>2746</v>
      </c>
      <c r="B1854" s="10" t="str">
        <f>VLOOKUP(A1854,[4]Feuil1!$A$4:$B$2594,2,FALSE)</f>
        <v>Tumeurs malignes de l'appareil génital masculin, niveau 1</v>
      </c>
      <c r="C1854" s="19">
        <v>1211</v>
      </c>
      <c r="D1854" s="32">
        <v>-0.15328467200000001</v>
      </c>
      <c r="E1854" s="32">
        <v>-5.0940438999999997E-2</v>
      </c>
      <c r="F1854" s="20">
        <v>-2.5490799999999998E-4</v>
      </c>
      <c r="G1854" s="20">
        <v>6.9006900000000005E-5</v>
      </c>
    </row>
    <row r="1855" spans="1:7" ht="22.5" x14ac:dyDescent="0.2">
      <c r="A1855" s="12" t="s">
        <v>2747</v>
      </c>
      <c r="B1855" s="10" t="str">
        <f>VLOOKUP(A1855,[4]Feuil1!$A$4:$B$2594,2,FALSE)</f>
        <v>Tumeurs malignes de l'appareil génital masculin, niveau 2</v>
      </c>
      <c r="C1855" s="19">
        <v>1183</v>
      </c>
      <c r="D1855" s="32">
        <v>-0.102413568</v>
      </c>
      <c r="E1855" s="32">
        <v>-0.140261628</v>
      </c>
      <c r="F1855" s="20">
        <v>-7.5688100000000005E-4</v>
      </c>
      <c r="G1855" s="20">
        <v>6.7411300000000003E-5</v>
      </c>
    </row>
    <row r="1856" spans="1:7" ht="22.5" x14ac:dyDescent="0.2">
      <c r="A1856" s="12" t="s">
        <v>2748</v>
      </c>
      <c r="B1856" s="10" t="str">
        <f>VLOOKUP(A1856,[4]Feuil1!$A$4:$B$2594,2,FALSE)</f>
        <v>Tumeurs malignes de l'appareil génital masculin, niveau 3</v>
      </c>
      <c r="C1856" s="19">
        <v>1255</v>
      </c>
      <c r="D1856" s="32">
        <v>4.5602605900000003E-2</v>
      </c>
      <c r="E1856" s="32">
        <v>-2.2585669999999999E-2</v>
      </c>
      <c r="F1856" s="20">
        <v>-1.1372800000000001E-4</v>
      </c>
      <c r="G1856" s="20">
        <v>7.15141E-5</v>
      </c>
    </row>
    <row r="1857" spans="1:7" ht="22.5" x14ac:dyDescent="0.2">
      <c r="A1857" s="12" t="s">
        <v>2749</v>
      </c>
      <c r="B1857" s="10" t="str">
        <f>VLOOKUP(A1857,[4]Feuil1!$A$4:$B$2594,2,FALSE)</f>
        <v>Tumeurs malignes de l'appareil génital masculin, niveau 4</v>
      </c>
      <c r="C1857" s="19">
        <v>321</v>
      </c>
      <c r="D1857" s="32">
        <v>3.6630037E-3</v>
      </c>
      <c r="E1857" s="32">
        <v>0.17153284669999999</v>
      </c>
      <c r="F1857" s="20">
        <v>1.843181E-4</v>
      </c>
      <c r="G1857" s="20">
        <v>1.82917E-5</v>
      </c>
    </row>
    <row r="1858" spans="1:7" ht="22.5" x14ac:dyDescent="0.2">
      <c r="A1858" s="12" t="s">
        <v>2750</v>
      </c>
      <c r="B1858" s="10" t="str">
        <f>VLOOKUP(A1858,[4]Feuil1!$A$4:$B$2594,2,FALSE)</f>
        <v>Tumeurs malignes de l'appareil génital masculin, très courte durée</v>
      </c>
      <c r="C1858" s="19">
        <v>1856</v>
      </c>
      <c r="D1858" s="32">
        <v>-0.150793651</v>
      </c>
      <c r="E1858" s="32">
        <v>-3.6863966999999997E-2</v>
      </c>
      <c r="F1858" s="20">
        <v>-2.7843799999999999E-4</v>
      </c>
      <c r="G1858" s="20">
        <v>1.057611E-4</v>
      </c>
    </row>
    <row r="1859" spans="1:7" x14ac:dyDescent="0.2">
      <c r="A1859" s="12" t="s">
        <v>2751</v>
      </c>
      <c r="B1859" s="10" t="str">
        <f>VLOOKUP(A1859,[4]Feuil1!$A$4:$B$2594,2,FALSE)</f>
        <v>Hypertrophie prostatique bénigne, niveau 1</v>
      </c>
      <c r="C1859" s="19">
        <v>911</v>
      </c>
      <c r="D1859" s="32">
        <v>-0.120781528</v>
      </c>
      <c r="E1859" s="32">
        <v>-7.9797980000000004E-2</v>
      </c>
      <c r="F1859" s="20">
        <v>-3.0981100000000001E-4</v>
      </c>
      <c r="G1859" s="20">
        <v>5.19118E-5</v>
      </c>
    </row>
    <row r="1860" spans="1:7" x14ac:dyDescent="0.2">
      <c r="A1860" s="12" t="s">
        <v>2752</v>
      </c>
      <c r="B1860" s="10" t="str">
        <f>VLOOKUP(A1860,[4]Feuil1!$A$4:$B$2594,2,FALSE)</f>
        <v>Hypertrophie prostatique bénigne, niveau 2</v>
      </c>
      <c r="C1860" s="19">
        <v>1093</v>
      </c>
      <c r="D1860" s="32">
        <v>-2.8615623E-2</v>
      </c>
      <c r="E1860" s="32">
        <v>-0.12977706999999999</v>
      </c>
      <c r="F1860" s="20">
        <v>-6.3923099999999998E-4</v>
      </c>
      <c r="G1860" s="20">
        <v>6.2282799999999999E-5</v>
      </c>
    </row>
    <row r="1861" spans="1:7" x14ac:dyDescent="0.2">
      <c r="A1861" s="12" t="s">
        <v>2753</v>
      </c>
      <c r="B1861" s="10" t="str">
        <f>VLOOKUP(A1861,[4]Feuil1!$A$4:$B$2594,2,FALSE)</f>
        <v>Hypertrophie prostatique bénigne, niveau 3</v>
      </c>
      <c r="C1861" s="19">
        <v>617</v>
      </c>
      <c r="D1861" s="32">
        <v>-6.4827586000000006E-2</v>
      </c>
      <c r="E1861" s="32">
        <v>-8.9970500999999994E-2</v>
      </c>
      <c r="F1861" s="20">
        <v>-2.3922099999999999E-4</v>
      </c>
      <c r="G1861" s="20">
        <v>3.5158699999999999E-5</v>
      </c>
    </row>
    <row r="1862" spans="1:7" x14ac:dyDescent="0.2">
      <c r="A1862" s="12" t="s">
        <v>2754</v>
      </c>
      <c r="B1862" s="10" t="str">
        <f>VLOOKUP(A1862,[4]Feuil1!$A$4:$B$2594,2,FALSE)</f>
        <v>Hypertrophie prostatique bénigne, niveau 4</v>
      </c>
      <c r="C1862" s="19">
        <v>194</v>
      </c>
      <c r="D1862" s="32">
        <v>0.16037735850000001</v>
      </c>
      <c r="E1862" s="32">
        <v>-0.21138211400000001</v>
      </c>
      <c r="F1862" s="20">
        <v>-2.03926E-4</v>
      </c>
      <c r="G1862" s="20">
        <v>1.10548E-5</v>
      </c>
    </row>
    <row r="1863" spans="1:7" ht="22.5" x14ac:dyDescent="0.2">
      <c r="A1863" s="12" t="s">
        <v>2755</v>
      </c>
      <c r="B1863" s="10" t="str">
        <f>VLOOKUP(A1863,[4]Feuil1!$A$4:$B$2594,2,FALSE)</f>
        <v>Hypertrophie prostatique bénigne, très courte durée</v>
      </c>
      <c r="C1863" s="19">
        <v>1516</v>
      </c>
      <c r="D1863" s="32">
        <v>-0.122053431</v>
      </c>
      <c r="E1863" s="32">
        <v>-9.5465393999999995E-2</v>
      </c>
      <c r="F1863" s="20">
        <v>-6.2746600000000003E-4</v>
      </c>
      <c r="G1863" s="20">
        <v>8.6386799999999998E-5</v>
      </c>
    </row>
    <row r="1864" spans="1:7" ht="22.5" x14ac:dyDescent="0.2">
      <c r="A1864" s="12" t="s">
        <v>2756</v>
      </c>
      <c r="B1864" s="10" t="str">
        <f>VLOOKUP(A1864,[4]Feuil1!$A$4:$B$2594,2,FALSE)</f>
        <v>Autres affections de l'appareil génital masculin, niveau 1</v>
      </c>
      <c r="C1864" s="19">
        <v>2584</v>
      </c>
      <c r="D1864" s="32">
        <v>-7.5241849E-2</v>
      </c>
      <c r="E1864" s="32">
        <v>1.1623402000000001E-3</v>
      </c>
      <c r="F1864" s="20">
        <v>1.1765E-5</v>
      </c>
      <c r="G1864" s="20">
        <v>1.47245E-4</v>
      </c>
    </row>
    <row r="1865" spans="1:7" ht="22.5" x14ac:dyDescent="0.2">
      <c r="A1865" s="12" t="s">
        <v>2757</v>
      </c>
      <c r="B1865" s="10" t="str">
        <f>VLOOKUP(A1865,[4]Feuil1!$A$4:$B$2594,2,FALSE)</f>
        <v>Autres affections de l'appareil génital masculin, niveau 2</v>
      </c>
      <c r="C1865" s="19">
        <v>455</v>
      </c>
      <c r="D1865" s="32">
        <v>8.5227272999999996E-3</v>
      </c>
      <c r="E1865" s="32">
        <v>0.28169014079999999</v>
      </c>
      <c r="F1865" s="20">
        <v>3.9216609999999998E-4</v>
      </c>
      <c r="G1865" s="20">
        <v>2.5927399999999998E-5</v>
      </c>
    </row>
    <row r="1866" spans="1:7" ht="22.5" x14ac:dyDescent="0.2">
      <c r="A1866" s="12" t="s">
        <v>2758</v>
      </c>
      <c r="B1866" s="10" t="str">
        <f>VLOOKUP(A1866,[4]Feuil1!$A$4:$B$2594,2,FALSE)</f>
        <v>Autres affections de l'appareil génital masculin, niveau 3</v>
      </c>
      <c r="C1866" s="19">
        <v>190</v>
      </c>
      <c r="D1866" s="32">
        <v>0.24</v>
      </c>
      <c r="E1866" s="32">
        <v>0.22580645160000001</v>
      </c>
      <c r="F1866" s="20">
        <v>1.372581E-4</v>
      </c>
      <c r="G1866" s="20">
        <v>1.0826799999999999E-5</v>
      </c>
    </row>
    <row r="1867" spans="1:7" ht="22.5" x14ac:dyDescent="0.2">
      <c r="A1867" s="12" t="s">
        <v>2759</v>
      </c>
      <c r="B1867" s="10" t="str">
        <f>VLOOKUP(A1867,[4]Feuil1!$A$4:$B$2594,2,FALSE)</f>
        <v>Autres affections de l'appareil génital masculin, niveau 4</v>
      </c>
      <c r="C1867" s="19">
        <v>52</v>
      </c>
      <c r="D1867" s="32">
        <v>0.1136363636</v>
      </c>
      <c r="E1867" s="32">
        <v>6.1224489799999997E-2</v>
      </c>
      <c r="F1867" s="20">
        <v>1.1765E-5</v>
      </c>
      <c r="G1867" s="20">
        <v>2.963135E-6</v>
      </c>
    </row>
    <row r="1868" spans="1:7" ht="22.5" x14ac:dyDescent="0.2">
      <c r="A1868" s="12" t="s">
        <v>2760</v>
      </c>
      <c r="B1868" s="10" t="str">
        <f>VLOOKUP(A1868,[4]Feuil1!$A$4:$B$2594,2,FALSE)</f>
        <v>Autres affections de l'appareil génital masculin, très courte durée</v>
      </c>
      <c r="C1868" s="19">
        <v>5085</v>
      </c>
      <c r="D1868" s="32">
        <v>4.5931452599999999E-2</v>
      </c>
      <c r="E1868" s="32">
        <v>0.13330361120000001</v>
      </c>
      <c r="F1868" s="20">
        <v>2.3451532000000001E-3</v>
      </c>
      <c r="G1868" s="20">
        <v>2.8976039999999999E-4</v>
      </c>
    </row>
    <row r="1869" spans="1:7" x14ac:dyDescent="0.2">
      <c r="A1869" s="12" t="s">
        <v>2761</v>
      </c>
      <c r="B1869" s="10" t="str">
        <f>VLOOKUP(A1869,[4]Feuil1!$A$4:$B$2594,2,FALSE)</f>
        <v>Prostatites aigües et orchites, niveau 1</v>
      </c>
      <c r="C1869" s="19">
        <v>7261</v>
      </c>
      <c r="D1869" s="32">
        <v>3.4640057000000002E-2</v>
      </c>
      <c r="E1869" s="32">
        <v>2.7555800000000002E-4</v>
      </c>
      <c r="F1869" s="20">
        <v>7.8433218000000002E-6</v>
      </c>
      <c r="G1869" s="20">
        <v>4.137562E-4</v>
      </c>
    </row>
    <row r="1870" spans="1:7" x14ac:dyDescent="0.2">
      <c r="A1870" s="12" t="s">
        <v>2762</v>
      </c>
      <c r="B1870" s="10" t="str">
        <f>VLOOKUP(A1870,[4]Feuil1!$A$4:$B$2594,2,FALSE)</f>
        <v>Prostatites aigües et orchites, niveau 2</v>
      </c>
      <c r="C1870" s="19">
        <v>6461</v>
      </c>
      <c r="D1870" s="32">
        <v>0.1614758976</v>
      </c>
      <c r="E1870" s="32">
        <v>0.103501281</v>
      </c>
      <c r="F1870" s="20">
        <v>2.3765265000000001E-3</v>
      </c>
      <c r="G1870" s="20">
        <v>3.6816950000000001E-4</v>
      </c>
    </row>
    <row r="1871" spans="1:7" x14ac:dyDescent="0.2">
      <c r="A1871" s="12" t="s">
        <v>2763</v>
      </c>
      <c r="B1871" s="10" t="str">
        <f>VLOOKUP(A1871,[4]Feuil1!$A$4:$B$2594,2,FALSE)</f>
        <v>Prostatites aigües et orchites, niveau 3</v>
      </c>
      <c r="C1871" s="19">
        <v>5021</v>
      </c>
      <c r="D1871" s="32">
        <v>0.18096590909999999</v>
      </c>
      <c r="E1871" s="32">
        <v>0.20760163579999999</v>
      </c>
      <c r="F1871" s="20">
        <v>3.3843934E-3</v>
      </c>
      <c r="G1871" s="20">
        <v>2.8611350000000001E-4</v>
      </c>
    </row>
    <row r="1872" spans="1:7" x14ac:dyDescent="0.2">
      <c r="A1872" s="12" t="s">
        <v>2764</v>
      </c>
      <c r="B1872" s="10" t="str">
        <f>VLOOKUP(A1872,[4]Feuil1!$A$4:$B$2594,2,FALSE)</f>
        <v>Prostatites aigües et orchites, niveau 4</v>
      </c>
      <c r="C1872" s="19">
        <v>4346</v>
      </c>
      <c r="D1872" s="32">
        <v>0.25614399450000003</v>
      </c>
      <c r="E1872" s="32">
        <v>0.1975750896</v>
      </c>
      <c r="F1872" s="20">
        <v>2.8118308999999998E-3</v>
      </c>
      <c r="G1872" s="20">
        <v>2.4764969999999998E-4</v>
      </c>
    </row>
    <row r="1873" spans="1:7" ht="22.5" x14ac:dyDescent="0.2">
      <c r="A1873" s="12" t="s">
        <v>2765</v>
      </c>
      <c r="B1873" s="10" t="str">
        <f>VLOOKUP(A1873,[4]Feuil1!$A$4:$B$2594,2,FALSE)</f>
        <v>Prostatites aigües et orchites, très courte durée</v>
      </c>
      <c r="C1873" s="19">
        <v>4002</v>
      </c>
      <c r="D1873" s="32">
        <v>8.7010182000000005E-2</v>
      </c>
      <c r="E1873" s="32">
        <v>0.13596366730000001</v>
      </c>
      <c r="F1873" s="20">
        <v>1.8784756000000001E-3</v>
      </c>
      <c r="G1873" s="20">
        <v>2.2804739999999999E-4</v>
      </c>
    </row>
    <row r="1874" spans="1:7" ht="22.5" x14ac:dyDescent="0.2">
      <c r="A1874" s="12" t="s">
        <v>2766</v>
      </c>
      <c r="B1874" s="10" t="str">
        <f>VLOOKUP(A1874,[4]Feuil1!$A$4:$B$2594,2,FALSE)</f>
        <v>Autres infections et inflammations de l'appareil génital masculin, niveau 1</v>
      </c>
      <c r="C1874" s="19">
        <v>1163</v>
      </c>
      <c r="D1874" s="32">
        <v>-4.107425E-2</v>
      </c>
      <c r="E1874" s="32">
        <v>-4.2009884999999997E-2</v>
      </c>
      <c r="F1874" s="20">
        <v>-2.0000500000000001E-4</v>
      </c>
      <c r="G1874" s="20">
        <v>6.6271699999999998E-5</v>
      </c>
    </row>
    <row r="1875" spans="1:7" ht="22.5" x14ac:dyDescent="0.2">
      <c r="A1875" s="12" t="s">
        <v>2767</v>
      </c>
      <c r="B1875" s="10" t="str">
        <f>VLOOKUP(A1875,[4]Feuil1!$A$4:$B$2594,2,FALSE)</f>
        <v>Autres infections et inflammations de l'appareil génital masculin, niveau 2</v>
      </c>
      <c r="C1875" s="19">
        <v>252</v>
      </c>
      <c r="D1875" s="32">
        <v>-3.6666667E-2</v>
      </c>
      <c r="E1875" s="32">
        <v>-0.128027682</v>
      </c>
      <c r="F1875" s="20">
        <v>-1.4510099999999999E-4</v>
      </c>
      <c r="G1875" s="20">
        <v>1.4359799999999999E-5</v>
      </c>
    </row>
    <row r="1876" spans="1:7" ht="22.5" x14ac:dyDescent="0.2">
      <c r="A1876" s="12" t="s">
        <v>2768</v>
      </c>
      <c r="B1876" s="10" t="str">
        <f>VLOOKUP(A1876,[4]Feuil1!$A$4:$B$2594,2,FALSE)</f>
        <v>Autres infections et inflammations de l'appareil génital masculin, niveau 3</v>
      </c>
      <c r="C1876" s="19">
        <v>313</v>
      </c>
      <c r="D1876" s="32">
        <v>-9.4224924000000002E-2</v>
      </c>
      <c r="E1876" s="32">
        <v>5.0335570500000003E-2</v>
      </c>
      <c r="F1876" s="20">
        <v>5.88249E-5</v>
      </c>
      <c r="G1876" s="20">
        <v>1.78358E-5</v>
      </c>
    </row>
    <row r="1877" spans="1:7" ht="22.5" x14ac:dyDescent="0.2">
      <c r="A1877" s="12" t="s">
        <v>2769</v>
      </c>
      <c r="B1877" s="10" t="str">
        <f>VLOOKUP(A1877,[4]Feuil1!$A$4:$B$2594,2,FALSE)</f>
        <v>Autres infections et inflammations de l'appareil génital masculin, niveau 4</v>
      </c>
      <c r="C1877" s="19">
        <v>68</v>
      </c>
      <c r="D1877" s="32">
        <v>-0.234375</v>
      </c>
      <c r="E1877" s="32">
        <v>0.38775510200000002</v>
      </c>
      <c r="F1877" s="20">
        <v>7.4511600000000007E-5</v>
      </c>
      <c r="G1877" s="20">
        <v>3.8748689000000002E-6</v>
      </c>
    </row>
    <row r="1878" spans="1:7" ht="22.5" x14ac:dyDescent="0.2">
      <c r="A1878" s="12" t="s">
        <v>2770</v>
      </c>
      <c r="B1878" s="10" t="str">
        <f>VLOOKUP(A1878,[4]Feuil1!$A$4:$B$2594,2,FALSE)</f>
        <v>Autres infections et inflammations de l'appareil génital masculin, très courte durée</v>
      </c>
      <c r="C1878" s="19">
        <v>1158</v>
      </c>
      <c r="D1878" s="32">
        <v>1.1844331600000001E-2</v>
      </c>
      <c r="E1878" s="32">
        <v>-3.1772574999999997E-2</v>
      </c>
      <c r="F1878" s="20">
        <v>-1.49023E-4</v>
      </c>
      <c r="G1878" s="20">
        <v>6.5986699999999996E-5</v>
      </c>
    </row>
    <row r="1879" spans="1:7" ht="22.5" x14ac:dyDescent="0.2">
      <c r="A1879" s="12" t="s">
        <v>2771</v>
      </c>
      <c r="B1879" s="10" t="str">
        <f>VLOOKUP(A1879,[4]Feuil1!$A$4:$B$2594,2,FALSE)</f>
        <v>Explorations et surveillance des affections de l'appareil génital masculin</v>
      </c>
      <c r="C1879" s="19">
        <v>1082</v>
      </c>
      <c r="D1879" s="32">
        <v>8.0152671800000005E-2</v>
      </c>
      <c r="E1879" s="32">
        <v>-4.4169610999999998E-2</v>
      </c>
      <c r="F1879" s="20">
        <v>-1.96083E-4</v>
      </c>
      <c r="G1879" s="20">
        <v>6.1655999999999994E-5</v>
      </c>
    </row>
    <row r="1880" spans="1:7" ht="22.5" x14ac:dyDescent="0.2">
      <c r="A1880" s="12" t="s">
        <v>2772</v>
      </c>
      <c r="B1880" s="10" t="str">
        <f>VLOOKUP(A1880,[4]Feuil1!$A$4:$B$2594,2,FALSE)</f>
        <v>Symptômes et autres recours aux soins de la CMD 12</v>
      </c>
      <c r="C1880" s="19">
        <v>430</v>
      </c>
      <c r="D1880" s="32">
        <v>-0.14608695699999999</v>
      </c>
      <c r="E1880" s="32">
        <v>-0.124236253</v>
      </c>
      <c r="F1880" s="20">
        <v>-2.3922099999999999E-4</v>
      </c>
      <c r="G1880" s="20">
        <v>2.4502799999999999E-5</v>
      </c>
    </row>
    <row r="1881" spans="1:7" x14ac:dyDescent="0.2">
      <c r="A1881" s="12" t="s">
        <v>2773</v>
      </c>
      <c r="B1881" s="10" t="str">
        <f>VLOOKUP(A1881,[4]Feuil1!$A$4:$B$2594,2,FALSE)</f>
        <v>Hystérectomies, niveau 1</v>
      </c>
      <c r="C1881" s="19">
        <v>37245</v>
      </c>
      <c r="D1881" s="32">
        <v>-4.0485727999999999E-2</v>
      </c>
      <c r="E1881" s="32">
        <v>-2.2948065E-2</v>
      </c>
      <c r="F1881" s="20">
        <v>-3.4275320000000001E-3</v>
      </c>
      <c r="G1881" s="20">
        <v>2.1223455E-3</v>
      </c>
    </row>
    <row r="1882" spans="1:7" x14ac:dyDescent="0.2">
      <c r="A1882" s="12" t="s">
        <v>2774</v>
      </c>
      <c r="B1882" s="10" t="str">
        <f>VLOOKUP(A1882,[4]Feuil1!$A$4:$B$2594,2,FALSE)</f>
        <v>Hystérectomies, niveau 2</v>
      </c>
      <c r="C1882" s="19">
        <v>6390</v>
      </c>
      <c r="D1882" s="32">
        <v>-3.6959670000000001E-3</v>
      </c>
      <c r="E1882" s="32">
        <v>2.9193548400000002E-2</v>
      </c>
      <c r="F1882" s="20">
        <v>7.0982059999999999E-4</v>
      </c>
      <c r="G1882" s="20">
        <v>3.6412370000000002E-4</v>
      </c>
    </row>
    <row r="1883" spans="1:7" x14ac:dyDescent="0.2">
      <c r="A1883" s="12" t="s">
        <v>2775</v>
      </c>
      <c r="B1883" s="10" t="str">
        <f>VLOOKUP(A1883,[4]Feuil1!$A$4:$B$2594,2,FALSE)</f>
        <v>Hystérectomies, niveau 3</v>
      </c>
      <c r="C1883" s="19">
        <v>1262</v>
      </c>
      <c r="D1883" s="32">
        <v>-1.6018306999999999E-2</v>
      </c>
      <c r="E1883" s="32">
        <v>-2.1705426E-2</v>
      </c>
      <c r="F1883" s="20">
        <v>-1.09807E-4</v>
      </c>
      <c r="G1883" s="20">
        <v>7.1913000000000001E-5</v>
      </c>
    </row>
    <row r="1884" spans="1:7" x14ac:dyDescent="0.2">
      <c r="A1884" s="12" t="s">
        <v>2776</v>
      </c>
      <c r="B1884" s="10" t="str">
        <f>VLOOKUP(A1884,[4]Feuil1!$A$4:$B$2594,2,FALSE)</f>
        <v>Hystérectomies, niveau 4</v>
      </c>
      <c r="C1884" s="19">
        <v>235</v>
      </c>
      <c r="D1884" s="32">
        <v>-0.23985239899999999</v>
      </c>
      <c r="E1884" s="32">
        <v>0.14077669900000001</v>
      </c>
      <c r="F1884" s="20">
        <v>1.1372820000000001E-4</v>
      </c>
      <c r="G1884" s="20">
        <v>1.33911E-5</v>
      </c>
    </row>
    <row r="1885" spans="1:7" ht="22.5" x14ac:dyDescent="0.2">
      <c r="A1885" s="12" t="s">
        <v>2777</v>
      </c>
      <c r="B1885" s="10" t="str">
        <f>VLOOKUP(A1885,[4]Feuil1!$A$4:$B$2594,2,FALSE)</f>
        <v>Interventions réparatrices sur l'appareil génital féminin, niveau 1</v>
      </c>
      <c r="C1885" s="19">
        <v>21875</v>
      </c>
      <c r="D1885" s="32">
        <v>-3.4627076E-2</v>
      </c>
      <c r="E1885" s="32">
        <v>-1.779765E-3</v>
      </c>
      <c r="F1885" s="20">
        <v>-1.5294500000000001E-4</v>
      </c>
      <c r="G1885" s="20">
        <v>1.2465111000000001E-3</v>
      </c>
    </row>
    <row r="1886" spans="1:7" ht="22.5" x14ac:dyDescent="0.2">
      <c r="A1886" s="12" t="s">
        <v>2778</v>
      </c>
      <c r="B1886" s="10" t="str">
        <f>VLOOKUP(A1886,[4]Feuil1!$A$4:$B$2594,2,FALSE)</f>
        <v>Interventions réparatrices sur l'appareil génital féminin, niveau 2</v>
      </c>
      <c r="C1886" s="19">
        <v>3032</v>
      </c>
      <c r="D1886" s="32">
        <v>6.1446629199999998E-2</v>
      </c>
      <c r="E1886" s="32">
        <v>2.6463777999999999E-3</v>
      </c>
      <c r="F1886" s="20">
        <v>3.13733E-5</v>
      </c>
      <c r="G1886" s="20">
        <v>1.727736E-4</v>
      </c>
    </row>
    <row r="1887" spans="1:7" ht="22.5" x14ac:dyDescent="0.2">
      <c r="A1887" s="12" t="s">
        <v>2779</v>
      </c>
      <c r="B1887" s="10" t="str">
        <f>VLOOKUP(A1887,[4]Feuil1!$A$4:$B$2594,2,FALSE)</f>
        <v>Interventions réparatrices sur l'appareil génital féminin, niveau 3</v>
      </c>
      <c r="C1887" s="19">
        <v>396</v>
      </c>
      <c r="D1887" s="32">
        <v>3.5532994900000003E-2</v>
      </c>
      <c r="E1887" s="32">
        <v>-2.9411764999999999E-2</v>
      </c>
      <c r="F1887" s="20">
        <v>-4.706E-5</v>
      </c>
      <c r="G1887" s="20">
        <v>2.2565399999999999E-5</v>
      </c>
    </row>
    <row r="1888" spans="1:7" ht="22.5" x14ac:dyDescent="0.2">
      <c r="A1888" s="12" t="s">
        <v>2780</v>
      </c>
      <c r="B1888" s="10" t="str">
        <f>VLOOKUP(A1888,[4]Feuil1!$A$4:$B$2594,2,FALSE)</f>
        <v>Interventions réparatrices sur l'appareil génital féminin, niveau 4</v>
      </c>
      <c r="C1888" s="19">
        <v>77</v>
      </c>
      <c r="D1888" s="32">
        <v>-4.8192771000000002E-2</v>
      </c>
      <c r="E1888" s="32">
        <v>-2.5316456000000001E-2</v>
      </c>
      <c r="F1888" s="20">
        <v>-7.8433220000000001E-6</v>
      </c>
      <c r="G1888" s="20">
        <v>4.3877191999999997E-6</v>
      </c>
    </row>
    <row r="1889" spans="1:7" ht="22.5" x14ac:dyDescent="0.2">
      <c r="A1889" s="12" t="s">
        <v>2781</v>
      </c>
      <c r="B1889" s="10" t="str">
        <f>VLOOKUP(A1889,[4]Feuil1!$A$4:$B$2594,2,FALSE)</f>
        <v>Interventions réparatrices sur l'appareil génital féminin, en ambulatoire</v>
      </c>
      <c r="C1889" s="19">
        <v>1181</v>
      </c>
      <c r="D1889" s="32">
        <v>0.40317919079999998</v>
      </c>
      <c r="E1889" s="32">
        <v>0.21421215239999999</v>
      </c>
      <c r="F1889" s="20">
        <v>8.1570549999999996E-4</v>
      </c>
      <c r="G1889" s="20">
        <v>6.7297400000000004E-5</v>
      </c>
    </row>
    <row r="1890" spans="1:7" ht="22.5" x14ac:dyDescent="0.2">
      <c r="A1890" s="12" t="s">
        <v>2782</v>
      </c>
      <c r="B1890" s="10" t="str">
        <f>VLOOKUP(A1890,[4]Feuil1!$A$4:$B$2594,2,FALSE)</f>
        <v>Interventions sur le système utéroannexiel pour tumeurs malignes, niveau 1</v>
      </c>
      <c r="C1890" s="19">
        <v>2444</v>
      </c>
      <c r="D1890" s="32">
        <v>4.4286979999999998E-4</v>
      </c>
      <c r="E1890" s="32">
        <v>8.1451969900000004E-2</v>
      </c>
      <c r="F1890" s="20">
        <v>7.2158560000000005E-4</v>
      </c>
      <c r="G1890" s="20">
        <v>1.3926729999999999E-4</v>
      </c>
    </row>
    <row r="1891" spans="1:7" ht="22.5" x14ac:dyDescent="0.2">
      <c r="A1891" s="12" t="s">
        <v>2783</v>
      </c>
      <c r="B1891" s="10" t="str">
        <f>VLOOKUP(A1891,[4]Feuil1!$A$4:$B$2594,2,FALSE)</f>
        <v>Interventions sur le système utéroannexiel pour tumeurs malignes, niveau 2</v>
      </c>
      <c r="C1891" s="19">
        <v>770</v>
      </c>
      <c r="D1891" s="32">
        <v>-4.8882681999999997E-2</v>
      </c>
      <c r="E1891" s="32">
        <v>0.13069016150000001</v>
      </c>
      <c r="F1891" s="20">
        <v>3.4902780000000002E-4</v>
      </c>
      <c r="G1891" s="20">
        <v>4.3877200000000001E-5</v>
      </c>
    </row>
    <row r="1892" spans="1:7" ht="22.5" x14ac:dyDescent="0.2">
      <c r="A1892" s="12" t="s">
        <v>2784</v>
      </c>
      <c r="B1892" s="10" t="str">
        <f>VLOOKUP(A1892,[4]Feuil1!$A$4:$B$2594,2,FALSE)</f>
        <v>Interventions sur le système utéroannexiel pour tumeurs malignes, niveau 3</v>
      </c>
      <c r="C1892" s="19">
        <v>278</v>
      </c>
      <c r="D1892" s="32">
        <v>-2.8112450000000001E-2</v>
      </c>
      <c r="E1892" s="32">
        <v>0.14876033059999999</v>
      </c>
      <c r="F1892" s="20">
        <v>1.4117980000000001E-4</v>
      </c>
      <c r="G1892" s="20">
        <v>1.58414E-5</v>
      </c>
    </row>
    <row r="1893" spans="1:7" ht="22.5" x14ac:dyDescent="0.2">
      <c r="A1893" s="12" t="s">
        <v>2785</v>
      </c>
      <c r="B1893" s="10" t="str">
        <f>VLOOKUP(A1893,[4]Feuil1!$A$4:$B$2594,2,FALSE)</f>
        <v>Interventions sur le système utéroannexiel pour tumeurs malignes, niveau 4</v>
      </c>
      <c r="C1893" s="19">
        <v>67</v>
      </c>
      <c r="D1893" s="32">
        <v>-8.2191781000000005E-2</v>
      </c>
      <c r="E1893" s="32">
        <v>0</v>
      </c>
      <c r="F1893" s="20">
        <v>0</v>
      </c>
      <c r="G1893" s="20">
        <v>3.8178854999999998E-6</v>
      </c>
    </row>
    <row r="1894" spans="1:7" x14ac:dyDescent="0.2">
      <c r="A1894" s="12" t="s">
        <v>2786</v>
      </c>
      <c r="B1894" s="10" t="str">
        <f>VLOOKUP(A1894,[4]Feuil1!$A$4:$B$2594,2,FALSE)</f>
        <v>Interruptions tubaires, niveau 1</v>
      </c>
      <c r="C1894" s="19">
        <v>3501</v>
      </c>
      <c r="D1894" s="32">
        <v>3.3323589600000002E-2</v>
      </c>
      <c r="E1894" s="32">
        <v>-9.9009900000000001E-3</v>
      </c>
      <c r="F1894" s="20">
        <v>-1.3725799999999999E-4</v>
      </c>
      <c r="G1894" s="20">
        <v>1.9949879999999999E-4</v>
      </c>
    </row>
    <row r="1895" spans="1:7" x14ac:dyDescent="0.2">
      <c r="A1895" s="12" t="s">
        <v>2787</v>
      </c>
      <c r="B1895" s="10" t="str">
        <f>VLOOKUP(A1895,[4]Feuil1!$A$4:$B$2594,2,FALSE)</f>
        <v>Interruptions tubaires, niveau 2</v>
      </c>
      <c r="C1895" s="19">
        <v>245</v>
      </c>
      <c r="D1895" s="32">
        <v>0.21461187209999999</v>
      </c>
      <c r="E1895" s="32">
        <v>-7.8947368000000004E-2</v>
      </c>
      <c r="F1895" s="20">
        <v>-8.2354999999999993E-5</v>
      </c>
      <c r="G1895" s="20">
        <v>1.39609E-5</v>
      </c>
    </row>
    <row r="1896" spans="1:7" x14ac:dyDescent="0.2">
      <c r="A1896" s="12" t="s">
        <v>2788</v>
      </c>
      <c r="B1896" s="10" t="str">
        <f>VLOOKUP(A1896,[4]Feuil1!$A$4:$B$2594,2,FALSE)</f>
        <v>Interruptions tubaires, niveau 3</v>
      </c>
      <c r="C1896" s="19">
        <v>124</v>
      </c>
      <c r="D1896" s="32">
        <v>-3.7735849000000002E-2</v>
      </c>
      <c r="E1896" s="32">
        <v>0.2156862745</v>
      </c>
      <c r="F1896" s="20">
        <v>8.6276500000000007E-5</v>
      </c>
      <c r="G1896" s="20">
        <v>7.0659372999999998E-6</v>
      </c>
    </row>
    <row r="1897" spans="1:7" x14ac:dyDescent="0.2">
      <c r="A1897" s="12" t="s">
        <v>2789</v>
      </c>
      <c r="B1897" s="10" t="str">
        <f>VLOOKUP(A1897,[4]Feuil1!$A$4:$B$2594,2,FALSE)</f>
        <v>Interruptions tubaires, niveau 4</v>
      </c>
      <c r="C1897" s="19">
        <v>18</v>
      </c>
      <c r="D1897" s="32">
        <v>0.1875</v>
      </c>
      <c r="E1897" s="32">
        <v>-5.2631578999999998E-2</v>
      </c>
      <c r="F1897" s="20">
        <v>-3.9216610000000001E-6</v>
      </c>
      <c r="G1897" s="20">
        <v>1.0257006E-6</v>
      </c>
    </row>
    <row r="1898" spans="1:7" x14ac:dyDescent="0.2">
      <c r="A1898" s="12" t="s">
        <v>2790</v>
      </c>
      <c r="B1898" s="10" t="str">
        <f>VLOOKUP(A1898,[4]Feuil1!$A$4:$B$2594,2,FALSE)</f>
        <v>Interruptions tubaires, en ambulatoire</v>
      </c>
      <c r="C1898" s="19">
        <v>1507</v>
      </c>
      <c r="D1898" s="32">
        <v>0.2717770035</v>
      </c>
      <c r="E1898" s="32">
        <v>0.37625570780000001</v>
      </c>
      <c r="F1898" s="20">
        <v>1.6157242999999999E-3</v>
      </c>
      <c r="G1898" s="20">
        <v>8.5873900000000005E-5</v>
      </c>
    </row>
    <row r="1899" spans="1:7" ht="33.75" x14ac:dyDescent="0.2">
      <c r="A1899" s="12" t="s">
        <v>2791</v>
      </c>
      <c r="B1899" s="10" t="str">
        <f>VLOOKUP(A1899,[4]Feuil1!$A$4:$B$2594,2,FALSE)</f>
        <v>Interventions sur le système utéroannexiel pour des affections non malignes, autres que les interruptions tubaires, niveau 1</v>
      </c>
      <c r="C1899" s="19">
        <v>36540</v>
      </c>
      <c r="D1899" s="32">
        <v>-5.8054124999999998E-2</v>
      </c>
      <c r="E1899" s="32">
        <v>-5.3756476999999997E-2</v>
      </c>
      <c r="F1899" s="20">
        <v>-8.1374459999999996E-3</v>
      </c>
      <c r="G1899" s="20">
        <v>2.0821721999999998E-3</v>
      </c>
    </row>
    <row r="1900" spans="1:7" ht="33.75" x14ac:dyDescent="0.2">
      <c r="A1900" s="12" t="s">
        <v>2792</v>
      </c>
      <c r="B1900" s="10" t="str">
        <f>VLOOKUP(A1900,[4]Feuil1!$A$4:$B$2594,2,FALSE)</f>
        <v>Interventions sur le système utéroannexiel pour des affections non malignes, autres que les interruptions tubaires, niveau 2</v>
      </c>
      <c r="C1900" s="19">
        <v>2646</v>
      </c>
      <c r="D1900" s="32">
        <v>3.10421286E-2</v>
      </c>
      <c r="E1900" s="32">
        <v>-5.2688171999999998E-2</v>
      </c>
      <c r="F1900" s="20">
        <v>-5.7648400000000005E-4</v>
      </c>
      <c r="G1900" s="20">
        <v>1.5077800000000001E-4</v>
      </c>
    </row>
    <row r="1901" spans="1:7" ht="33.75" x14ac:dyDescent="0.2">
      <c r="A1901" s="12" t="s">
        <v>2793</v>
      </c>
      <c r="B1901" s="10" t="str">
        <f>VLOOKUP(A1901,[4]Feuil1!$A$4:$B$2594,2,FALSE)</f>
        <v>Interventions sur le système utéroannexiel pour des affections non malignes, autres que les interruptions tubaires, niveau 3</v>
      </c>
      <c r="C1901" s="19">
        <v>708</v>
      </c>
      <c r="D1901" s="32">
        <v>7.3170731700000005E-2</v>
      </c>
      <c r="E1901" s="32">
        <v>5.6818182E-3</v>
      </c>
      <c r="F1901" s="20">
        <v>1.56866E-5</v>
      </c>
      <c r="G1901" s="20">
        <v>4.0344199999999999E-5</v>
      </c>
    </row>
    <row r="1902" spans="1:7" ht="33.75" x14ac:dyDescent="0.2">
      <c r="A1902" s="12" t="s">
        <v>2794</v>
      </c>
      <c r="B1902" s="10" t="str">
        <f>VLOOKUP(A1902,[4]Feuil1!$A$4:$B$2594,2,FALSE)</f>
        <v>Interventions sur le système utéroannexiel pour des affections non malignes, autres que les interruptions tubaires, niveau 4</v>
      </c>
      <c r="C1902" s="19">
        <v>167</v>
      </c>
      <c r="D1902" s="32">
        <v>8.4415584399999993E-2</v>
      </c>
      <c r="E1902" s="32">
        <v>0</v>
      </c>
      <c r="F1902" s="20">
        <v>0</v>
      </c>
      <c r="G1902" s="20">
        <v>9.5162221000000006E-6</v>
      </c>
    </row>
    <row r="1903" spans="1:7" ht="45" x14ac:dyDescent="0.2">
      <c r="A1903" s="12" t="s">
        <v>2795</v>
      </c>
      <c r="B1903" s="10" t="str">
        <f>VLOOKUP(A1903,[4]Feuil1!$A$4:$B$2594,2,FALSE)</f>
        <v>Interventions sur le système utéroannexiel pour des affections non malignes, autres que les interruptions tubaires, en ambulatoire</v>
      </c>
      <c r="C1903" s="19">
        <v>4545</v>
      </c>
      <c r="D1903" s="32">
        <v>0.41235813370000002</v>
      </c>
      <c r="E1903" s="32">
        <v>0.35119047619999999</v>
      </c>
      <c r="F1903" s="20">
        <v>4.6275598999999997E-3</v>
      </c>
      <c r="G1903" s="20">
        <v>2.5898940000000002E-4</v>
      </c>
    </row>
    <row r="1904" spans="1:7" ht="22.5" x14ac:dyDescent="0.2">
      <c r="A1904" s="12" t="s">
        <v>2796</v>
      </c>
      <c r="B1904" s="10" t="str">
        <f>VLOOKUP(A1904,[4]Feuil1!$A$4:$B$2594,2,FALSE)</f>
        <v>Interventions sur la vulve, le vagin ou le col utérin, niveau 1</v>
      </c>
      <c r="C1904" s="19">
        <v>10637</v>
      </c>
      <c r="D1904" s="32">
        <v>-5.9389652000000001E-2</v>
      </c>
      <c r="E1904" s="32">
        <v>-6.9960647000000001E-2</v>
      </c>
      <c r="F1904" s="20">
        <v>-3.1373289999999999E-3</v>
      </c>
      <c r="G1904" s="20">
        <v>6.0613210000000004E-4</v>
      </c>
    </row>
    <row r="1905" spans="1:7" ht="22.5" x14ac:dyDescent="0.2">
      <c r="A1905" s="12" t="s">
        <v>2797</v>
      </c>
      <c r="B1905" s="10" t="str">
        <f>VLOOKUP(A1905,[4]Feuil1!$A$4:$B$2594,2,FALSE)</f>
        <v>Interventions sur la vulve, le vagin ou le col utérin, niveau 2</v>
      </c>
      <c r="C1905" s="19">
        <v>622</v>
      </c>
      <c r="D1905" s="32">
        <v>1.2461059199999999E-2</v>
      </c>
      <c r="E1905" s="32">
        <v>-4.3076923000000003E-2</v>
      </c>
      <c r="F1905" s="20">
        <v>-1.09807E-4</v>
      </c>
      <c r="G1905" s="20">
        <v>3.5443700000000001E-5</v>
      </c>
    </row>
    <row r="1906" spans="1:7" ht="22.5" x14ac:dyDescent="0.2">
      <c r="A1906" s="12" t="s">
        <v>2798</v>
      </c>
      <c r="B1906" s="10" t="str">
        <f>VLOOKUP(A1906,[4]Feuil1!$A$4:$B$2594,2,FALSE)</f>
        <v>Interventions sur la vulve, le vagin ou le col utérin, niveau 3</v>
      </c>
      <c r="C1906" s="19">
        <v>239</v>
      </c>
      <c r="D1906" s="32">
        <v>0.16019417480000001</v>
      </c>
      <c r="E1906" s="32">
        <v>0</v>
      </c>
      <c r="F1906" s="20">
        <v>0</v>
      </c>
      <c r="G1906" s="20">
        <v>1.3619E-5</v>
      </c>
    </row>
    <row r="1907" spans="1:7" ht="22.5" x14ac:dyDescent="0.2">
      <c r="A1907" s="12" t="s">
        <v>2799</v>
      </c>
      <c r="B1907" s="10" t="str">
        <f>VLOOKUP(A1907,[4]Feuil1!$A$4:$B$2594,2,FALSE)</f>
        <v>Interventions sur la vulve, le vagin ou le col utérin, niveau 4</v>
      </c>
      <c r="C1907" s="19">
        <v>99</v>
      </c>
      <c r="D1907" s="32">
        <v>0.12345679010000001</v>
      </c>
      <c r="E1907" s="32">
        <v>8.7912087900000005E-2</v>
      </c>
      <c r="F1907" s="20">
        <v>3.13733E-5</v>
      </c>
      <c r="G1907" s="20">
        <v>5.6413532000000004E-6</v>
      </c>
    </row>
    <row r="1908" spans="1:7" ht="22.5" x14ac:dyDescent="0.2">
      <c r="A1908" s="12" t="s">
        <v>2800</v>
      </c>
      <c r="B1908" s="10" t="str">
        <f>VLOOKUP(A1908,[4]Feuil1!$A$4:$B$2594,2,FALSE)</f>
        <v>Interventions sur la vulve, le vagin ou le col utérin, en ambulatoire</v>
      </c>
      <c r="C1908" s="19">
        <v>19173</v>
      </c>
      <c r="D1908" s="32">
        <v>5.33372711E-2</v>
      </c>
      <c r="E1908" s="32">
        <v>7.4020075099999999E-2</v>
      </c>
      <c r="F1908" s="20">
        <v>5.1765924E-3</v>
      </c>
      <c r="G1908" s="20">
        <v>1.0925421E-3</v>
      </c>
    </row>
    <row r="1909" spans="1:7" ht="22.5" x14ac:dyDescent="0.2">
      <c r="A1909" s="12" t="s">
        <v>2801</v>
      </c>
      <c r="B1909" s="10" t="str">
        <f>VLOOKUP(A1909,[4]Feuil1!$A$4:$B$2594,2,FALSE)</f>
        <v>Laparoscopies ou coelioscopies diagnostiques, niveau 1</v>
      </c>
      <c r="C1909" s="19">
        <v>3090</v>
      </c>
      <c r="D1909" s="32">
        <v>-0.110354543</v>
      </c>
      <c r="E1909" s="32">
        <v>-0.18448139399999999</v>
      </c>
      <c r="F1909" s="20">
        <v>-2.7412410000000002E-3</v>
      </c>
      <c r="G1909" s="20">
        <v>1.7607859999999999E-4</v>
      </c>
    </row>
    <row r="1910" spans="1:7" ht="22.5" x14ac:dyDescent="0.2">
      <c r="A1910" s="12" t="s">
        <v>2802</v>
      </c>
      <c r="B1910" s="10" t="str">
        <f>VLOOKUP(A1910,[4]Feuil1!$A$4:$B$2594,2,FALSE)</f>
        <v>Laparoscopies ou coelioscopies diagnostiques, niveau 2</v>
      </c>
      <c r="C1910" s="19">
        <v>487</v>
      </c>
      <c r="D1910" s="32">
        <v>0.12612612610000001</v>
      </c>
      <c r="E1910" s="32">
        <v>-2.5999999999999999E-2</v>
      </c>
      <c r="F1910" s="20">
        <v>-5.0982000000000001E-5</v>
      </c>
      <c r="G1910" s="20">
        <v>2.7750899999999999E-5</v>
      </c>
    </row>
    <row r="1911" spans="1:7" ht="22.5" x14ac:dyDescent="0.2">
      <c r="A1911" s="12" t="s">
        <v>2803</v>
      </c>
      <c r="B1911" s="10" t="str">
        <f>VLOOKUP(A1911,[4]Feuil1!$A$4:$B$2594,2,FALSE)</f>
        <v>Laparoscopies ou coelioscopies diagnostiques, niveau 3</v>
      </c>
      <c r="C1911" s="19">
        <v>218</v>
      </c>
      <c r="D1911" s="32">
        <v>-7.7294686000000001E-2</v>
      </c>
      <c r="E1911" s="32">
        <v>0.1413612565</v>
      </c>
      <c r="F1911" s="20">
        <v>1.0588480000000001E-4</v>
      </c>
      <c r="G1911" s="20">
        <v>1.24224E-5</v>
      </c>
    </row>
    <row r="1912" spans="1:7" ht="22.5" x14ac:dyDescent="0.2">
      <c r="A1912" s="12" t="s">
        <v>2804</v>
      </c>
      <c r="B1912" s="10" t="str">
        <f>VLOOKUP(A1912,[4]Feuil1!$A$4:$B$2594,2,FALSE)</f>
        <v>Laparoscopies ou coelioscopies diagnostiques, niveau 4</v>
      </c>
      <c r="C1912" s="19">
        <v>85</v>
      </c>
      <c r="D1912" s="32">
        <v>0.4423076923</v>
      </c>
      <c r="E1912" s="32">
        <v>0.1333333333</v>
      </c>
      <c r="F1912" s="20">
        <v>3.92166E-5</v>
      </c>
      <c r="G1912" s="20">
        <v>4.8435860999999996E-6</v>
      </c>
    </row>
    <row r="1913" spans="1:7" ht="22.5" x14ac:dyDescent="0.2">
      <c r="A1913" s="12" t="s">
        <v>2805</v>
      </c>
      <c r="B1913" s="10" t="str">
        <f>VLOOKUP(A1913,[4]Feuil1!$A$4:$B$2594,2,FALSE)</f>
        <v>Laparoscopies ou coelioscopies diagnostiques, très courte durée</v>
      </c>
      <c r="C1913" s="19">
        <v>3726</v>
      </c>
      <c r="D1913" s="32">
        <v>8.9596324300000002E-2</v>
      </c>
      <c r="E1913" s="32">
        <v>0.1222891566</v>
      </c>
      <c r="F1913" s="20">
        <v>1.5921943E-3</v>
      </c>
      <c r="G1913" s="20">
        <v>2.1232E-4</v>
      </c>
    </row>
    <row r="1914" spans="1:7" ht="22.5" x14ac:dyDescent="0.2">
      <c r="A1914" s="12" t="s">
        <v>2806</v>
      </c>
      <c r="B1914" s="10" t="str">
        <f>VLOOKUP(A1914,[4]Feuil1!$A$4:$B$2594,2,FALSE)</f>
        <v>Ligatures tubaires par laparoscopie ou coelioscopie, niveau 1</v>
      </c>
      <c r="C1914" s="19">
        <v>1537</v>
      </c>
      <c r="D1914" s="32">
        <v>-4.7314578000000003E-2</v>
      </c>
      <c r="E1914" s="32">
        <v>-0.31275167799999998</v>
      </c>
      <c r="F1914" s="20">
        <v>-2.7412410000000002E-3</v>
      </c>
      <c r="G1914" s="20">
        <v>8.7583400000000006E-5</v>
      </c>
    </row>
    <row r="1915" spans="1:7" ht="22.5" x14ac:dyDescent="0.2">
      <c r="A1915" s="12" t="s">
        <v>2807</v>
      </c>
      <c r="B1915" s="10" t="str">
        <f>VLOOKUP(A1915,[4]Feuil1!$A$4:$B$2594,2,FALSE)</f>
        <v>Ligatures tubaires par laparoscopie ou coelioscopie, niveau 2</v>
      </c>
      <c r="C1915" s="19">
        <v>37</v>
      </c>
      <c r="D1915" s="32">
        <v>9.0909090900000003E-2</v>
      </c>
      <c r="E1915" s="32">
        <v>2.77777778E-2</v>
      </c>
      <c r="F1915" s="20">
        <v>3.9216609000000001E-6</v>
      </c>
      <c r="G1915" s="20">
        <v>2.1083845000000001E-6</v>
      </c>
    </row>
    <row r="1916" spans="1:7" ht="22.5" x14ac:dyDescent="0.2">
      <c r="A1916" s="12" t="s">
        <v>2808</v>
      </c>
      <c r="B1916" s="10" t="str">
        <f>VLOOKUP(A1916,[4]Feuil1!$A$4:$B$2594,2,FALSE)</f>
        <v>Ligatures tubaires par laparoscopie ou coelioscopie, niveau 3</v>
      </c>
      <c r="C1916" s="19">
        <v>1</v>
      </c>
      <c r="D1916" s="32">
        <v>1.3333333332999999</v>
      </c>
      <c r="E1916" s="32">
        <v>-0.85714285700000004</v>
      </c>
      <c r="F1916" s="20">
        <v>-2.353E-5</v>
      </c>
      <c r="G1916" s="20">
        <v>5.6983365999999999E-8</v>
      </c>
    </row>
    <row r="1917" spans="1:7" ht="22.5" x14ac:dyDescent="0.2">
      <c r="A1917" s="12" t="s">
        <v>2809</v>
      </c>
      <c r="B1917" s="10" t="str">
        <f>VLOOKUP(A1917,[4]Feuil1!$A$4:$B$2594,2,FALSE)</f>
        <v>Ligatures tubaires par laparoscopie ou coelioscopie, niveau 4</v>
      </c>
      <c r="C1917" s="19" t="s">
        <v>901</v>
      </c>
      <c r="D1917" s="32" t="s">
        <v>901</v>
      </c>
      <c r="E1917" s="32" t="s">
        <v>901</v>
      </c>
      <c r="F1917" s="20" t="s">
        <v>901</v>
      </c>
      <c r="G1917" s="20" t="s">
        <v>902</v>
      </c>
    </row>
    <row r="1918" spans="1:7" ht="22.5" x14ac:dyDescent="0.2">
      <c r="A1918" s="12" t="s">
        <v>2810</v>
      </c>
      <c r="B1918" s="10" t="str">
        <f>VLOOKUP(A1918,[4]Feuil1!$A$4:$B$2594,2,FALSE)</f>
        <v>Ligatures tubaires par laparoscopie ou coelioscopie, très courte durée</v>
      </c>
      <c r="C1918" s="19">
        <v>10529</v>
      </c>
      <c r="D1918" s="32">
        <v>0.31546666670000001</v>
      </c>
      <c r="E1918" s="32">
        <v>6.5071964299999993E-2</v>
      </c>
      <c r="F1918" s="20">
        <v>2.5177062999999999E-3</v>
      </c>
      <c r="G1918" s="20">
        <v>5.999779E-4</v>
      </c>
    </row>
    <row r="1919" spans="1:7" ht="22.5" x14ac:dyDescent="0.2">
      <c r="A1919" s="12" t="s">
        <v>2811</v>
      </c>
      <c r="B1919" s="10" t="str">
        <f>VLOOKUP(A1919,[4]Feuil1!$A$4:$B$2594,2,FALSE)</f>
        <v>Dilatations et curetages, conisations pour tumeurs malignes, niveau 1</v>
      </c>
      <c r="C1919" s="19">
        <v>994</v>
      </c>
      <c r="D1919" s="32">
        <v>-8.2897684999999999E-2</v>
      </c>
      <c r="E1919" s="32">
        <v>-0.191368078</v>
      </c>
      <c r="F1919" s="20">
        <v>-9.2159000000000002E-4</v>
      </c>
      <c r="G1919" s="20">
        <v>5.6641500000000003E-5</v>
      </c>
    </row>
    <row r="1920" spans="1:7" ht="22.5" x14ac:dyDescent="0.2">
      <c r="A1920" s="12" t="s">
        <v>2812</v>
      </c>
      <c r="B1920" s="10" t="str">
        <f>VLOOKUP(A1920,[4]Feuil1!$A$4:$B$2594,2,FALSE)</f>
        <v>Dilatations et curetages, conisations pour tumeurs malignes, niveau 2</v>
      </c>
      <c r="C1920" s="19">
        <v>56</v>
      </c>
      <c r="D1920" s="32">
        <v>6.8965517200000007E-2</v>
      </c>
      <c r="E1920" s="32">
        <v>-9.6774193999999994E-2</v>
      </c>
      <c r="F1920" s="20">
        <v>-2.353E-5</v>
      </c>
      <c r="G1920" s="20">
        <v>3.1910684999999999E-6</v>
      </c>
    </row>
    <row r="1921" spans="1:7" ht="22.5" x14ac:dyDescent="0.2">
      <c r="A1921" s="12" t="s">
        <v>2813</v>
      </c>
      <c r="B1921" s="10" t="str">
        <f>VLOOKUP(A1921,[4]Feuil1!$A$4:$B$2594,2,FALSE)</f>
        <v>Dilatations et curetages, conisations pour tumeurs malignes, niveau 3</v>
      </c>
      <c r="C1921" s="19">
        <v>16</v>
      </c>
      <c r="D1921" s="32">
        <v>-0.47058823500000002</v>
      </c>
      <c r="E1921" s="32">
        <v>0.77777777780000001</v>
      </c>
      <c r="F1921" s="20">
        <v>2.74516E-5</v>
      </c>
      <c r="G1921" s="20">
        <v>9.1173384999999996E-7</v>
      </c>
    </row>
    <row r="1922" spans="1:7" ht="22.5" x14ac:dyDescent="0.2">
      <c r="A1922" s="12" t="s">
        <v>2814</v>
      </c>
      <c r="B1922" s="10" t="str">
        <f>VLOOKUP(A1922,[4]Feuil1!$A$4:$B$2594,2,FALSE)</f>
        <v>Dilatations et curetages, conisations pour tumeurs malignes, niveau 4</v>
      </c>
      <c r="C1922" s="19">
        <v>6</v>
      </c>
      <c r="D1922" s="32">
        <v>-0.75</v>
      </c>
      <c r="E1922" s="32">
        <v>5</v>
      </c>
      <c r="F1922" s="20">
        <v>1.96083E-5</v>
      </c>
      <c r="G1922" s="20">
        <v>3.4190019000000001E-7</v>
      </c>
    </row>
    <row r="1923" spans="1:7" ht="22.5" x14ac:dyDescent="0.2">
      <c r="A1923" s="12" t="s">
        <v>2815</v>
      </c>
      <c r="B1923" s="10" t="str">
        <f>VLOOKUP(A1923,[4]Feuil1!$A$4:$B$2594,2,FALSE)</f>
        <v>Dilatations et curetages, conisations pour tumeurs malignes, en ambulatoire</v>
      </c>
      <c r="C1923" s="19">
        <v>7142</v>
      </c>
      <c r="D1923" s="32">
        <v>8.5090131400000005E-2</v>
      </c>
      <c r="E1923" s="32">
        <v>4.7867098000000004E-3</v>
      </c>
      <c r="F1923" s="20">
        <v>1.3333649999999999E-4</v>
      </c>
      <c r="G1923" s="20">
        <v>4.0697520000000003E-4</v>
      </c>
    </row>
    <row r="1924" spans="1:7" ht="22.5" x14ac:dyDescent="0.2">
      <c r="A1924" s="12" t="s">
        <v>2816</v>
      </c>
      <c r="B1924" s="10" t="str">
        <f>VLOOKUP(A1924,[4]Feuil1!$A$4:$B$2594,2,FALSE)</f>
        <v>Dilatations et curetages, conisations pour affections non malignes, niveau 1</v>
      </c>
      <c r="C1924" s="19">
        <v>3954</v>
      </c>
      <c r="D1924" s="32">
        <v>-0.14152735599999999</v>
      </c>
      <c r="E1924" s="32">
        <v>-0.1261341</v>
      </c>
      <c r="F1924" s="20">
        <v>-2.2353469999999999E-3</v>
      </c>
      <c r="G1924" s="20">
        <v>2.2531219999999999E-4</v>
      </c>
    </row>
    <row r="1925" spans="1:7" ht="22.5" x14ac:dyDescent="0.2">
      <c r="A1925" s="12" t="s">
        <v>2817</v>
      </c>
      <c r="B1925" s="10" t="str">
        <f>VLOOKUP(A1925,[4]Feuil1!$A$4:$B$2594,2,FALSE)</f>
        <v>Dilatations et curetages, conisations pour affections non malignes, niveau 2</v>
      </c>
      <c r="C1925" s="19">
        <v>109</v>
      </c>
      <c r="D1925" s="32">
        <v>-0.171428571</v>
      </c>
      <c r="E1925" s="32">
        <v>-6.0344828000000003E-2</v>
      </c>
      <c r="F1925" s="20">
        <v>-2.7452000000000001E-5</v>
      </c>
      <c r="G1925" s="20">
        <v>6.2111868000000003E-6</v>
      </c>
    </row>
    <row r="1926" spans="1:7" ht="22.5" x14ac:dyDescent="0.2">
      <c r="A1926" s="12" t="s">
        <v>2818</v>
      </c>
      <c r="B1926" s="10" t="str">
        <f>VLOOKUP(A1926,[4]Feuil1!$A$4:$B$2594,2,FALSE)</f>
        <v>Dilatations et curetages, conisations pour affections non malignes, niveau 3</v>
      </c>
      <c r="C1926" s="19">
        <v>26</v>
      </c>
      <c r="D1926" s="32">
        <v>3.3333333299999997E-2</v>
      </c>
      <c r="E1926" s="32">
        <v>-0.16129032300000001</v>
      </c>
      <c r="F1926" s="20">
        <v>-1.9607999999999999E-5</v>
      </c>
      <c r="G1926" s="20">
        <v>1.4815675E-6</v>
      </c>
    </row>
    <row r="1927" spans="1:7" ht="22.5" x14ac:dyDescent="0.2">
      <c r="A1927" s="12" t="s">
        <v>2819</v>
      </c>
      <c r="B1927" s="10" t="str">
        <f>VLOOKUP(A1927,[4]Feuil1!$A$4:$B$2594,2,FALSE)</f>
        <v>Dilatations et curetages, conisations pour affections non malignes, niveau 4</v>
      </c>
      <c r="C1927" s="19">
        <v>12</v>
      </c>
      <c r="D1927" s="32">
        <v>-0.6</v>
      </c>
      <c r="E1927" s="32">
        <v>2</v>
      </c>
      <c r="F1927" s="20">
        <v>3.13733E-5</v>
      </c>
      <c r="G1927" s="20">
        <v>6.8380038999999995E-7</v>
      </c>
    </row>
    <row r="1928" spans="1:7" ht="22.5" x14ac:dyDescent="0.2">
      <c r="A1928" s="12" t="s">
        <v>2820</v>
      </c>
      <c r="B1928" s="10" t="str">
        <f>VLOOKUP(A1928,[4]Feuil1!$A$4:$B$2594,2,FALSE)</f>
        <v>Dilatations et curetages, conisations pour affections non malignes, en ambulatoire</v>
      </c>
      <c r="C1928" s="19">
        <v>28410</v>
      </c>
      <c r="D1928" s="32">
        <v>6.5662276999999998E-3</v>
      </c>
      <c r="E1928" s="32">
        <v>2.9427753399999999E-2</v>
      </c>
      <c r="F1928" s="20">
        <v>3.1843887E-3</v>
      </c>
      <c r="G1928" s="20">
        <v>1.6188973999999999E-3</v>
      </c>
    </row>
    <row r="1929" spans="1:7" ht="22.5" x14ac:dyDescent="0.2">
      <c r="A1929" s="12" t="s">
        <v>2821</v>
      </c>
      <c r="B1929" s="10" t="str">
        <f>VLOOKUP(A1929,[4]Feuil1!$A$4:$B$2594,2,FALSE)</f>
        <v>Autres interventions sur l'appareil génital féminin, niveau 1</v>
      </c>
      <c r="C1929" s="19">
        <v>1797</v>
      </c>
      <c r="D1929" s="32">
        <v>-4.4399596E-2</v>
      </c>
      <c r="E1929" s="32">
        <v>-5.1742344000000003E-2</v>
      </c>
      <c r="F1929" s="20">
        <v>-3.84323E-4</v>
      </c>
      <c r="G1929" s="20">
        <v>1.023991E-4</v>
      </c>
    </row>
    <row r="1930" spans="1:7" ht="22.5" x14ac:dyDescent="0.2">
      <c r="A1930" s="12" t="s">
        <v>2822</v>
      </c>
      <c r="B1930" s="10" t="str">
        <f>VLOOKUP(A1930,[4]Feuil1!$A$4:$B$2594,2,FALSE)</f>
        <v>Autres interventions sur l'appareil génital féminin, niveau 2</v>
      </c>
      <c r="C1930" s="19">
        <v>510</v>
      </c>
      <c r="D1930" s="32">
        <v>-4.2226488E-2</v>
      </c>
      <c r="E1930" s="32">
        <v>2.2044088199999999E-2</v>
      </c>
      <c r="F1930" s="20">
        <v>4.31383E-5</v>
      </c>
      <c r="G1930" s="20">
        <v>2.9061499999999999E-5</v>
      </c>
    </row>
    <row r="1931" spans="1:7" ht="22.5" x14ac:dyDescent="0.2">
      <c r="A1931" s="12" t="s">
        <v>2823</v>
      </c>
      <c r="B1931" s="10" t="str">
        <f>VLOOKUP(A1931,[4]Feuil1!$A$4:$B$2594,2,FALSE)</f>
        <v>Autres interventions sur l'appareil génital féminin, niveau 3</v>
      </c>
      <c r="C1931" s="19">
        <v>398</v>
      </c>
      <c r="D1931" s="32">
        <v>-1.8181817999999999E-2</v>
      </c>
      <c r="E1931" s="32">
        <v>5.2910052899999997E-2</v>
      </c>
      <c r="F1931" s="20">
        <v>7.84332E-5</v>
      </c>
      <c r="G1931" s="20">
        <v>2.2679399999999998E-5</v>
      </c>
    </row>
    <row r="1932" spans="1:7" ht="22.5" x14ac:dyDescent="0.2">
      <c r="A1932" s="12" t="s">
        <v>2824</v>
      </c>
      <c r="B1932" s="10" t="str">
        <f>VLOOKUP(A1932,[4]Feuil1!$A$4:$B$2594,2,FALSE)</f>
        <v>Autres interventions sur l'appareil génital féminin, niveau 4</v>
      </c>
      <c r="C1932" s="19">
        <v>185</v>
      </c>
      <c r="D1932" s="32">
        <v>9.2715231800000006E-2</v>
      </c>
      <c r="E1932" s="32">
        <v>0.12121212119999999</v>
      </c>
      <c r="F1932" s="20">
        <v>7.84332E-5</v>
      </c>
      <c r="G1932" s="20">
        <v>1.05419E-5</v>
      </c>
    </row>
    <row r="1933" spans="1:7" ht="22.5" x14ac:dyDescent="0.2">
      <c r="A1933" s="12" t="s">
        <v>2825</v>
      </c>
      <c r="B1933" s="10" t="str">
        <f>VLOOKUP(A1933,[4]Feuil1!$A$4:$B$2594,2,FALSE)</f>
        <v>Autres interventions sur l'appareil génital féminin, très courte durée</v>
      </c>
      <c r="C1933" s="19">
        <v>1321</v>
      </c>
      <c r="D1933" s="32">
        <v>0.1898101898</v>
      </c>
      <c r="E1933" s="32">
        <v>0.1066330814</v>
      </c>
      <c r="F1933" s="20">
        <v>4.9805089999999997E-4</v>
      </c>
      <c r="G1933" s="20">
        <v>7.5275E-5</v>
      </c>
    </row>
    <row r="1934" spans="1:7" ht="33.75" x14ac:dyDescent="0.2">
      <c r="A1934" s="12" t="s">
        <v>2826</v>
      </c>
      <c r="B1934" s="10" t="str">
        <f>VLOOKUP(A1934,[4]Feuil1!$A$4:$B$2594,2,FALSE)</f>
        <v>Exentérations pelviennes, hystérectomies élargies ou vulvectomies pour tumeurs malignes, niveau 1</v>
      </c>
      <c r="C1934" s="19">
        <v>6373</v>
      </c>
      <c r="D1934" s="32">
        <v>-2.8147232000000001E-2</v>
      </c>
      <c r="E1934" s="32">
        <v>1.41629535E-2</v>
      </c>
      <c r="F1934" s="20">
        <v>3.4902780000000002E-4</v>
      </c>
      <c r="G1934" s="20">
        <v>3.6315499999999999E-4</v>
      </c>
    </row>
    <row r="1935" spans="1:7" ht="33.75" x14ac:dyDescent="0.2">
      <c r="A1935" s="12" t="s">
        <v>2827</v>
      </c>
      <c r="B1935" s="10" t="str">
        <f>VLOOKUP(A1935,[4]Feuil1!$A$4:$B$2594,2,FALSE)</f>
        <v>Exentérations pelviennes, hystérectomies élargies ou vulvectomies pour tumeurs malignes, niveau 2</v>
      </c>
      <c r="C1935" s="19">
        <v>3953</v>
      </c>
      <c r="D1935" s="32">
        <v>3.7057522099999997E-2</v>
      </c>
      <c r="E1935" s="32">
        <v>5.4133333300000003E-2</v>
      </c>
      <c r="F1935" s="20">
        <v>7.9609720000000002E-4</v>
      </c>
      <c r="G1935" s="20">
        <v>2.2525520000000001E-4</v>
      </c>
    </row>
    <row r="1936" spans="1:7" ht="33.75" x14ac:dyDescent="0.2">
      <c r="A1936" s="12" t="s">
        <v>2828</v>
      </c>
      <c r="B1936" s="10" t="str">
        <f>VLOOKUP(A1936,[4]Feuil1!$A$4:$B$2594,2,FALSE)</f>
        <v>Exentérations pelviennes, hystérectomies élargies ou vulvectomies pour tumeurs malignes, niveau 3</v>
      </c>
      <c r="C1936" s="19">
        <v>1435</v>
      </c>
      <c r="D1936" s="32">
        <v>0.11196319020000001</v>
      </c>
      <c r="E1936" s="32">
        <v>-1.1034482999999999E-2</v>
      </c>
      <c r="F1936" s="20">
        <v>-6.2747000000000001E-5</v>
      </c>
      <c r="G1936" s="20">
        <v>8.1771099999999994E-5</v>
      </c>
    </row>
    <row r="1937" spans="1:7" ht="33.75" x14ac:dyDescent="0.2">
      <c r="A1937" s="12" t="s">
        <v>2829</v>
      </c>
      <c r="B1937" s="10" t="str">
        <f>VLOOKUP(A1937,[4]Feuil1!$A$4:$B$2594,2,FALSE)</f>
        <v>Exentérations pelviennes, hystérectomies élargies ou vulvectomies pour tumeurs malignes, niveau 4</v>
      </c>
      <c r="C1937" s="19">
        <v>498</v>
      </c>
      <c r="D1937" s="32">
        <v>5.7851239700000001E-2</v>
      </c>
      <c r="E1937" s="32">
        <v>-2.734375E-2</v>
      </c>
      <c r="F1937" s="20">
        <v>-5.4902999999999999E-5</v>
      </c>
      <c r="G1937" s="20">
        <v>2.8377700000000001E-5</v>
      </c>
    </row>
    <row r="1938" spans="1:7" ht="33.75" x14ac:dyDescent="0.2">
      <c r="A1938" s="12" t="s">
        <v>2830</v>
      </c>
      <c r="B1938" s="10" t="str">
        <f>VLOOKUP(A1938,[4]Feuil1!$A$4:$B$2594,2,FALSE)</f>
        <v>Exentérations pelviennes, hystérectomies élargies ou vulvectomies pour affections non malignes, niveau 1</v>
      </c>
      <c r="C1938" s="19">
        <v>6932</v>
      </c>
      <c r="D1938" s="32">
        <v>-4.4918584999999997E-2</v>
      </c>
      <c r="E1938" s="32">
        <v>1.83715461E-2</v>
      </c>
      <c r="F1938" s="20">
        <v>4.9020759999999998E-4</v>
      </c>
      <c r="G1938" s="20">
        <v>3.9500869999999999E-4</v>
      </c>
    </row>
    <row r="1939" spans="1:7" ht="33.75" x14ac:dyDescent="0.2">
      <c r="A1939" s="12" t="s">
        <v>2831</v>
      </c>
      <c r="B1939" s="10" t="str">
        <f>VLOOKUP(A1939,[4]Feuil1!$A$4:$B$2594,2,FALSE)</f>
        <v>Exentérations pelviennes, hystérectomies élargies ou vulvectomies pour affections non malignes, niveau 2</v>
      </c>
      <c r="C1939" s="19">
        <v>1433</v>
      </c>
      <c r="D1939" s="32">
        <v>2.87150036E-2</v>
      </c>
      <c r="E1939" s="32">
        <v>-6.9783699999999998E-4</v>
      </c>
      <c r="F1939" s="20">
        <v>-3.9216610000000001E-6</v>
      </c>
      <c r="G1939" s="20">
        <v>8.1657199999999995E-5</v>
      </c>
    </row>
    <row r="1940" spans="1:7" ht="33.75" x14ac:dyDescent="0.2">
      <c r="A1940" s="12" t="s">
        <v>2832</v>
      </c>
      <c r="B1940" s="10" t="str">
        <f>VLOOKUP(A1940,[4]Feuil1!$A$4:$B$2594,2,FALSE)</f>
        <v>Exentérations pelviennes, hystérectomies élargies ou vulvectomies pour affections non malignes, niveau 3</v>
      </c>
      <c r="C1940" s="19">
        <v>366</v>
      </c>
      <c r="D1940" s="32">
        <v>-0.114754098</v>
      </c>
      <c r="E1940" s="32">
        <v>-3.1746032E-2</v>
      </c>
      <c r="F1940" s="20">
        <v>-4.706E-5</v>
      </c>
      <c r="G1940" s="20">
        <v>2.0855900000000001E-5</v>
      </c>
    </row>
    <row r="1941" spans="1:7" ht="33.75" x14ac:dyDescent="0.2">
      <c r="A1941" s="12" t="s">
        <v>2833</v>
      </c>
      <c r="B1941" s="10" t="str">
        <f>VLOOKUP(A1941,[4]Feuil1!$A$4:$B$2594,2,FALSE)</f>
        <v>Exentérations pelviennes, hystérectomies élargies ou vulvectomies pour affections non malignes, niveau 4</v>
      </c>
      <c r="C1941" s="19">
        <v>114</v>
      </c>
      <c r="D1941" s="32">
        <v>-0.180327869</v>
      </c>
      <c r="E1941" s="32">
        <v>0.14000000000000001</v>
      </c>
      <c r="F1941" s="20">
        <v>5.49033E-5</v>
      </c>
      <c r="G1941" s="20">
        <v>6.4961036999999998E-6</v>
      </c>
    </row>
    <row r="1942" spans="1:7" x14ac:dyDescent="0.2">
      <c r="A1942" s="12" t="s">
        <v>2834</v>
      </c>
      <c r="B1942" s="10" t="str">
        <f>VLOOKUP(A1942,[4]Feuil1!$A$4:$B$2594,2,FALSE)</f>
        <v>Prélèvements d'ovocytes, en ambulatoire</v>
      </c>
      <c r="C1942" s="19">
        <v>60808</v>
      </c>
      <c r="D1942" s="32">
        <v>9.0188622E-3</v>
      </c>
      <c r="E1942" s="32">
        <v>1.4024380100000001E-2</v>
      </c>
      <c r="F1942" s="20">
        <v>3.2981168000000001E-3</v>
      </c>
      <c r="G1942" s="20">
        <v>3.4650445000000002E-3</v>
      </c>
    </row>
    <row r="1943" spans="1:7" x14ac:dyDescent="0.2">
      <c r="A1943" s="12" t="s">
        <v>2835</v>
      </c>
      <c r="B1943" s="10" t="str">
        <f>VLOOKUP(A1943,[4]Feuil1!$A$4:$B$2594,2,FALSE)</f>
        <v>Cervicocystopexie, niveau 1</v>
      </c>
      <c r="C1943" s="19">
        <v>25866</v>
      </c>
      <c r="D1943" s="32">
        <v>3.6169108499999998E-2</v>
      </c>
      <c r="E1943" s="32">
        <v>-4.2766330000000002E-3</v>
      </c>
      <c r="F1943" s="20">
        <v>-4.3530400000000002E-4</v>
      </c>
      <c r="G1943" s="20">
        <v>1.4739317E-3</v>
      </c>
    </row>
    <row r="1944" spans="1:7" x14ac:dyDescent="0.2">
      <c r="A1944" s="12" t="s">
        <v>2836</v>
      </c>
      <c r="B1944" s="10" t="str">
        <f>VLOOKUP(A1944,[4]Feuil1!$A$4:$B$2594,2,FALSE)</f>
        <v>Cervicocystopexie, niveau 2</v>
      </c>
      <c r="C1944" s="19">
        <v>1365</v>
      </c>
      <c r="D1944" s="32">
        <v>-7.6512456000000006E-2</v>
      </c>
      <c r="E1944" s="32">
        <v>-0.124598587</v>
      </c>
      <c r="F1944" s="20">
        <v>-7.6080199999999998E-4</v>
      </c>
      <c r="G1944" s="20">
        <v>7.7782300000000002E-5</v>
      </c>
    </row>
    <row r="1945" spans="1:7" x14ac:dyDescent="0.2">
      <c r="A1945" s="12" t="s">
        <v>2837</v>
      </c>
      <c r="B1945" s="10" t="str">
        <f>VLOOKUP(A1945,[4]Feuil1!$A$4:$B$2594,2,FALSE)</f>
        <v>Cervicocystopexie, niveau 3</v>
      </c>
      <c r="C1945" s="19">
        <v>238</v>
      </c>
      <c r="D1945" s="32">
        <v>-5.9055117999999997E-2</v>
      </c>
      <c r="E1945" s="32">
        <v>-4.1840999999999996E-3</v>
      </c>
      <c r="F1945" s="20">
        <v>-3.9216610000000001E-6</v>
      </c>
      <c r="G1945" s="20">
        <v>1.3562E-5</v>
      </c>
    </row>
    <row r="1946" spans="1:7" x14ac:dyDescent="0.2">
      <c r="A1946" s="12" t="s">
        <v>2838</v>
      </c>
      <c r="B1946" s="10" t="str">
        <f>VLOOKUP(A1946,[4]Feuil1!$A$4:$B$2594,2,FALSE)</f>
        <v>Cervicocystopexie, niveau 4</v>
      </c>
      <c r="C1946" s="19">
        <v>9</v>
      </c>
      <c r="D1946" s="32">
        <v>0</v>
      </c>
      <c r="E1946" s="32">
        <v>0.5</v>
      </c>
      <c r="F1946" s="20">
        <v>1.1765E-5</v>
      </c>
      <c r="G1946" s="20">
        <v>5.1285028999999998E-7</v>
      </c>
    </row>
    <row r="1947" spans="1:7" x14ac:dyDescent="0.2">
      <c r="A1947" s="12" t="s">
        <v>2839</v>
      </c>
      <c r="B1947" s="10" t="str">
        <f>VLOOKUP(A1947,[4]Feuil1!$A$4:$B$2594,2,FALSE)</f>
        <v>Myomectomies de l'utérus, niveau 1</v>
      </c>
      <c r="C1947" s="19">
        <v>5437</v>
      </c>
      <c r="D1947" s="32">
        <v>-4.7705512999999998E-2</v>
      </c>
      <c r="E1947" s="32">
        <v>-5.7722308999999999E-2</v>
      </c>
      <c r="F1947" s="20">
        <v>-1.3059129999999999E-3</v>
      </c>
      <c r="G1947" s="20">
        <v>3.098186E-4</v>
      </c>
    </row>
    <row r="1948" spans="1:7" x14ac:dyDescent="0.2">
      <c r="A1948" s="12" t="s">
        <v>2840</v>
      </c>
      <c r="B1948" s="10" t="str">
        <f>VLOOKUP(A1948,[4]Feuil1!$A$4:$B$2594,2,FALSE)</f>
        <v>Myomectomies de l'utérus, niveau 2</v>
      </c>
      <c r="C1948" s="19">
        <v>641</v>
      </c>
      <c r="D1948" s="32">
        <v>-3.9383561999999997E-2</v>
      </c>
      <c r="E1948" s="32">
        <v>0.14260249550000001</v>
      </c>
      <c r="F1948" s="20">
        <v>3.1373289999999998E-4</v>
      </c>
      <c r="G1948" s="20">
        <v>3.6526300000000003E-5</v>
      </c>
    </row>
    <row r="1949" spans="1:7" x14ac:dyDescent="0.2">
      <c r="A1949" s="12" t="s">
        <v>2841</v>
      </c>
      <c r="B1949" s="10" t="str">
        <f>VLOOKUP(A1949,[4]Feuil1!$A$4:$B$2594,2,FALSE)</f>
        <v>Myomectomies de l'utérus, niveau 3</v>
      </c>
      <c r="C1949" s="19">
        <v>94</v>
      </c>
      <c r="D1949" s="32">
        <v>-0.186440678</v>
      </c>
      <c r="E1949" s="32">
        <v>-2.0833332999999999E-2</v>
      </c>
      <c r="F1949" s="20">
        <v>-7.8433220000000001E-6</v>
      </c>
      <c r="G1949" s="20">
        <v>5.3564364E-6</v>
      </c>
    </row>
    <row r="1950" spans="1:7" x14ac:dyDescent="0.2">
      <c r="A1950" s="12" t="s">
        <v>2842</v>
      </c>
      <c r="B1950" s="10" t="str">
        <f>VLOOKUP(A1950,[4]Feuil1!$A$4:$B$2594,2,FALSE)</f>
        <v>Myomectomies de l'utérus, niveau 4</v>
      </c>
      <c r="C1950" s="19">
        <v>15</v>
      </c>
      <c r="D1950" s="32">
        <v>-0.15</v>
      </c>
      <c r="E1950" s="32">
        <v>-0.117647059</v>
      </c>
      <c r="F1950" s="20">
        <v>-7.8433220000000001E-6</v>
      </c>
      <c r="G1950" s="20">
        <v>8.5475047999999999E-7</v>
      </c>
    </row>
    <row r="1951" spans="1:7" ht="22.5" x14ac:dyDescent="0.2">
      <c r="A1951" s="12" t="s">
        <v>2843</v>
      </c>
      <c r="B1951" s="10" t="str">
        <f>VLOOKUP(A1951,[4]Feuil1!$A$4:$B$2594,2,FALSE)</f>
        <v>Interventions pour stérilité ou motifs de soins liés à la reproduction, niveau 1</v>
      </c>
      <c r="C1951" s="19">
        <v>3573</v>
      </c>
      <c r="D1951" s="32">
        <v>-9.0093936999999999E-2</v>
      </c>
      <c r="E1951" s="32">
        <v>-0.16236508699999999</v>
      </c>
      <c r="F1951" s="20">
        <v>-2.7137889999999999E-3</v>
      </c>
      <c r="G1951" s="20">
        <v>2.0360159999999999E-4</v>
      </c>
    </row>
    <row r="1952" spans="1:7" ht="22.5" x14ac:dyDescent="0.2">
      <c r="A1952" s="12" t="s">
        <v>2844</v>
      </c>
      <c r="B1952" s="10" t="str">
        <f>VLOOKUP(A1952,[4]Feuil1!$A$4:$B$2594,2,FALSE)</f>
        <v>Interventions pour stérilité ou motifs de soins liés à la reproduction, niveau 2</v>
      </c>
      <c r="C1952" s="19">
        <v>99</v>
      </c>
      <c r="D1952" s="32">
        <v>-0.26016260200000002</v>
      </c>
      <c r="E1952" s="32">
        <v>8.7912087900000005E-2</v>
      </c>
      <c r="F1952" s="20">
        <v>3.13733E-5</v>
      </c>
      <c r="G1952" s="20">
        <v>5.6413532000000004E-6</v>
      </c>
    </row>
    <row r="1953" spans="1:7" ht="22.5" x14ac:dyDescent="0.2">
      <c r="A1953" s="12" t="s">
        <v>2845</v>
      </c>
      <c r="B1953" s="10" t="str">
        <f>VLOOKUP(A1953,[4]Feuil1!$A$4:$B$2594,2,FALSE)</f>
        <v>Interventions pour stérilité ou motifs de soins liés à la reproduction, niveau 3</v>
      </c>
      <c r="C1953" s="19">
        <v>8</v>
      </c>
      <c r="D1953" s="32">
        <v>0.2</v>
      </c>
      <c r="E1953" s="32">
        <v>-0.33333333300000001</v>
      </c>
      <c r="F1953" s="20">
        <v>-1.5687000000000001E-5</v>
      </c>
      <c r="G1953" s="20">
        <v>4.5586692000000002E-7</v>
      </c>
    </row>
    <row r="1954" spans="1:7" ht="22.5" x14ac:dyDescent="0.2">
      <c r="A1954" s="12" t="s">
        <v>2846</v>
      </c>
      <c r="B1954" s="10" t="str">
        <f>VLOOKUP(A1954,[4]Feuil1!$A$4:$B$2594,2,FALSE)</f>
        <v>Interventions pour stérilité ou motifs de soins liés à la reproduction, niveau 4</v>
      </c>
      <c r="C1954" s="19">
        <v>3</v>
      </c>
      <c r="D1954" s="32">
        <v>0</v>
      </c>
      <c r="E1954" s="32">
        <v>2</v>
      </c>
      <c r="F1954" s="20">
        <v>7.8433218000000002E-6</v>
      </c>
      <c r="G1954" s="20">
        <v>1.709501E-7</v>
      </c>
    </row>
    <row r="1955" spans="1:7" ht="22.5" x14ac:dyDescent="0.2">
      <c r="A1955" s="12" t="s">
        <v>2847</v>
      </c>
      <c r="B1955" s="10" t="str">
        <f>VLOOKUP(A1955,[4]Feuil1!$A$4:$B$2594,2,FALSE)</f>
        <v>Interventions pour stérilité ou motifs de soins liés à la reproduction, en ambulatoire</v>
      </c>
      <c r="C1955" s="19">
        <v>1687</v>
      </c>
      <c r="D1955" s="32">
        <v>0.20304975920000001</v>
      </c>
      <c r="E1955" s="32">
        <v>0.1240827218</v>
      </c>
      <c r="F1955" s="20">
        <v>7.2942890000000005E-4</v>
      </c>
      <c r="G1955" s="20">
        <v>9.6130899999999998E-5</v>
      </c>
    </row>
    <row r="1956" spans="1:7" ht="22.5" x14ac:dyDescent="0.2">
      <c r="A1956" s="12" t="s">
        <v>2848</v>
      </c>
      <c r="B1956" s="10" t="str">
        <f>VLOOKUP(A1956,[4]Feuil1!$A$4:$B$2594,2,FALSE)</f>
        <v>Exérèses ou destructions de lésions du col de l'utérus sauf conisations, niveau 1</v>
      </c>
      <c r="C1956" s="19">
        <v>416</v>
      </c>
      <c r="D1956" s="32">
        <v>-0.139931741</v>
      </c>
      <c r="E1956" s="32">
        <v>-0.176587302</v>
      </c>
      <c r="F1956" s="20">
        <v>-3.4902799999999998E-4</v>
      </c>
      <c r="G1956" s="20">
        <v>2.3705100000000001E-5</v>
      </c>
    </row>
    <row r="1957" spans="1:7" ht="22.5" x14ac:dyDescent="0.2">
      <c r="A1957" s="12" t="s">
        <v>2849</v>
      </c>
      <c r="B1957" s="10" t="str">
        <f>VLOOKUP(A1957,[4]Feuil1!$A$4:$B$2594,2,FALSE)</f>
        <v>Exérèses ou destructions de lésions du col de l'utérus sauf conisations, niveau 2</v>
      </c>
      <c r="C1957" s="19">
        <v>20</v>
      </c>
      <c r="D1957" s="32">
        <v>-0.28571428599999998</v>
      </c>
      <c r="E1957" s="32">
        <v>1</v>
      </c>
      <c r="F1957" s="20">
        <v>3.92166E-5</v>
      </c>
      <c r="G1957" s="20">
        <v>1.1396673E-6</v>
      </c>
    </row>
    <row r="1958" spans="1:7" ht="22.5" x14ac:dyDescent="0.2">
      <c r="A1958" s="12" t="s">
        <v>2850</v>
      </c>
      <c r="B1958" s="10" t="str">
        <f>VLOOKUP(A1958,[4]Feuil1!$A$4:$B$2594,2,FALSE)</f>
        <v>Exérèses ou destructions de lésions du col de l'utérus sauf conisations, niveau 3</v>
      </c>
      <c r="C1958" s="19">
        <v>4</v>
      </c>
      <c r="D1958" s="32">
        <v>-0.71428571399999996</v>
      </c>
      <c r="E1958" s="32">
        <v>1</v>
      </c>
      <c r="F1958" s="20">
        <v>7.8433218000000002E-6</v>
      </c>
      <c r="G1958" s="20">
        <v>2.2793346000000001E-7</v>
      </c>
    </row>
    <row r="1959" spans="1:7" ht="22.5" x14ac:dyDescent="0.2">
      <c r="A1959" s="12" t="s">
        <v>2851</v>
      </c>
      <c r="B1959" s="10" t="str">
        <f>VLOOKUP(A1959,[4]Feuil1!$A$4:$B$2594,2,FALSE)</f>
        <v>Exérèses ou destructions de lésions du col de l'utérus sauf conisations, niveau 4</v>
      </c>
      <c r="C1959" s="19">
        <v>1</v>
      </c>
      <c r="D1959" s="32" t="s">
        <v>901</v>
      </c>
      <c r="E1959" s="32" t="s">
        <v>901</v>
      </c>
      <c r="F1959" s="20" t="s">
        <v>901</v>
      </c>
      <c r="G1959" s="20">
        <v>5.6983365999999999E-8</v>
      </c>
    </row>
    <row r="1960" spans="1:7" ht="22.5" x14ac:dyDescent="0.2">
      <c r="A1960" s="12" t="s">
        <v>2852</v>
      </c>
      <c r="B1960" s="10" t="str">
        <f>VLOOKUP(A1960,[4]Feuil1!$A$4:$B$2594,2,FALSE)</f>
        <v>Exérèses ou destructions de lésions du col de l'utérus sauf conisations, en ambulatoire</v>
      </c>
      <c r="C1960" s="19">
        <v>6579</v>
      </c>
      <c r="D1960" s="32">
        <v>-2.948937E-3</v>
      </c>
      <c r="E1960" s="32">
        <v>2.17932752E-2</v>
      </c>
      <c r="F1960" s="20">
        <v>5.4903250000000003E-4</v>
      </c>
      <c r="G1960" s="20">
        <v>3.7489359999999999E-4</v>
      </c>
    </row>
    <row r="1961" spans="1:7" ht="33.75" x14ac:dyDescent="0.2">
      <c r="A1961" s="12" t="s">
        <v>2853</v>
      </c>
      <c r="B1961" s="10" t="str">
        <f>VLOOKUP(A1961,[4]Feuil1!$A$4:$B$2594,2,FALSE)</f>
        <v>Endoscopies génito-urinaires thérapeutiques et anesthésie : séjours de la CMD 13 et de moins de 2 jours</v>
      </c>
      <c r="C1961" s="19">
        <v>70874</v>
      </c>
      <c r="D1961" s="32">
        <v>0.1037980619</v>
      </c>
      <c r="E1961" s="32">
        <v>3.1435409000000001E-3</v>
      </c>
      <c r="F1961" s="20">
        <v>8.7060869999999995E-4</v>
      </c>
      <c r="G1961" s="20">
        <v>4.0386390999999997E-3</v>
      </c>
    </row>
    <row r="1962" spans="1:7" ht="45" x14ac:dyDescent="0.2">
      <c r="A1962" s="12" t="s">
        <v>2854</v>
      </c>
      <c r="B1962" s="10" t="str">
        <f>VLOOKUP(A1962,[4]Feuil1!$A$4:$B$2594,2,FALSE)</f>
        <v>Séjours de la CMD 13 comprenant une endoscopie génito-urinaire thérapeutique sans anesthésie : séjours de moins de 2 jours</v>
      </c>
      <c r="C1962" s="19">
        <v>7411</v>
      </c>
      <c r="D1962" s="32">
        <v>0.40940254650000002</v>
      </c>
      <c r="E1962" s="32">
        <v>3.00208478E-2</v>
      </c>
      <c r="F1962" s="20">
        <v>8.4707879999999997E-4</v>
      </c>
      <c r="G1962" s="20">
        <v>4.2230369999999998E-4</v>
      </c>
    </row>
    <row r="1963" spans="1:7" ht="33.75" x14ac:dyDescent="0.2">
      <c r="A1963" s="12" t="s">
        <v>2855</v>
      </c>
      <c r="B1963" s="10" t="str">
        <f>VLOOKUP(A1963,[4]Feuil1!$A$4:$B$2594,2,FALSE)</f>
        <v>Endoscopies génito-urinaires diagnostiques et anesthésie : séjours de la CMD 13 et de moins de 2 jours</v>
      </c>
      <c r="C1963" s="19">
        <v>20893</v>
      </c>
      <c r="D1963" s="32">
        <v>-5.472083E-3</v>
      </c>
      <c r="E1963" s="32">
        <v>-2.6391867999999999E-2</v>
      </c>
      <c r="F1963" s="20">
        <v>-2.21966E-3</v>
      </c>
      <c r="G1963" s="20">
        <v>1.1905535E-3</v>
      </c>
    </row>
    <row r="1964" spans="1:7" ht="33.75" x14ac:dyDescent="0.2">
      <c r="A1964" s="12" t="s">
        <v>2856</v>
      </c>
      <c r="B1964" s="10" t="str">
        <f>VLOOKUP(A1964,[4]Feuil1!$A$4:$B$2594,2,FALSE)</f>
        <v>Endoscopies génito-urinaires diagnostiques sans anesthésie : séjours de la CMD 13 et de moins de 2 jours</v>
      </c>
      <c r="C1964" s="19">
        <v>2363</v>
      </c>
      <c r="D1964" s="32">
        <v>-1.303781E-3</v>
      </c>
      <c r="E1964" s="32">
        <v>2.82854656E-2</v>
      </c>
      <c r="F1964" s="20">
        <v>2.5490799999999998E-4</v>
      </c>
      <c r="G1964" s="20">
        <v>1.346517E-4</v>
      </c>
    </row>
    <row r="1965" spans="1:7" ht="33.75" x14ac:dyDescent="0.2">
      <c r="A1965" s="12" t="s">
        <v>2857</v>
      </c>
      <c r="B1965" s="10" t="str">
        <f>VLOOKUP(A1965,[4]Feuil1!$A$4:$B$2594,2,FALSE)</f>
        <v>Affections de l'appareil génital féminin sans acte opératoire de la CMD 13, avec anesthésie, en ambulatoire</v>
      </c>
      <c r="C1965" s="19">
        <v>6634</v>
      </c>
      <c r="D1965" s="32">
        <v>-0.10181721000000001</v>
      </c>
      <c r="E1965" s="32">
        <v>-1.3388872E-2</v>
      </c>
      <c r="F1965" s="20">
        <v>-3.5294900000000003E-4</v>
      </c>
      <c r="G1965" s="20">
        <v>3.7802760000000001E-4</v>
      </c>
    </row>
    <row r="1966" spans="1:7" ht="22.5" x14ac:dyDescent="0.2">
      <c r="A1966" s="12" t="s">
        <v>2858</v>
      </c>
      <c r="B1966" s="10" t="str">
        <f>VLOOKUP(A1966,[4]Feuil1!$A$4:$B$2594,2,FALSE)</f>
        <v>Tumeurs malignes de l'appareil génital féminin, niveau 1</v>
      </c>
      <c r="C1966" s="19">
        <v>1232</v>
      </c>
      <c r="D1966" s="32">
        <v>-7.9734218999999995E-2</v>
      </c>
      <c r="E1966" s="32">
        <v>-0.110469314</v>
      </c>
      <c r="F1966" s="20">
        <v>-6.0001399999999995E-4</v>
      </c>
      <c r="G1966" s="20">
        <v>7.02035E-5</v>
      </c>
    </row>
    <row r="1967" spans="1:7" ht="22.5" x14ac:dyDescent="0.2">
      <c r="A1967" s="12" t="s">
        <v>2859</v>
      </c>
      <c r="B1967" s="10" t="str">
        <f>VLOOKUP(A1967,[4]Feuil1!$A$4:$B$2594,2,FALSE)</f>
        <v>Tumeurs malignes de l'appareil génital féminin, niveau 2</v>
      </c>
      <c r="C1967" s="19">
        <v>924</v>
      </c>
      <c r="D1967" s="32">
        <v>-2.0100500000000002E-3</v>
      </c>
      <c r="E1967" s="32">
        <v>-6.9486405000000001E-2</v>
      </c>
      <c r="F1967" s="20">
        <v>-2.7059499999999999E-4</v>
      </c>
      <c r="G1967" s="20">
        <v>5.2652599999999998E-5</v>
      </c>
    </row>
    <row r="1968" spans="1:7" ht="22.5" x14ac:dyDescent="0.2">
      <c r="A1968" s="12" t="s">
        <v>2860</v>
      </c>
      <c r="B1968" s="10" t="str">
        <f>VLOOKUP(A1968,[4]Feuil1!$A$4:$B$2594,2,FALSE)</f>
        <v>Tumeurs malignes de l'appareil génital féminin, niveau 3</v>
      </c>
      <c r="C1968" s="19">
        <v>1584</v>
      </c>
      <c r="D1968" s="32">
        <v>6.3113604500000003E-2</v>
      </c>
      <c r="E1968" s="32">
        <v>4.4854881300000003E-2</v>
      </c>
      <c r="F1968" s="20">
        <v>2.6667290000000001E-4</v>
      </c>
      <c r="G1968" s="20">
        <v>9.0261700000000004E-5</v>
      </c>
    </row>
    <row r="1969" spans="1:7" ht="22.5" x14ac:dyDescent="0.2">
      <c r="A1969" s="12" t="s">
        <v>2861</v>
      </c>
      <c r="B1969" s="10" t="str">
        <f>VLOOKUP(A1969,[4]Feuil1!$A$4:$B$2594,2,FALSE)</f>
        <v>Tumeurs malignes de l'appareil génital féminin, niveau 4</v>
      </c>
      <c r="C1969" s="19">
        <v>419</v>
      </c>
      <c r="D1969" s="32">
        <v>0.26900584799999999</v>
      </c>
      <c r="E1969" s="32">
        <v>-3.4562212000000002E-2</v>
      </c>
      <c r="F1969" s="20">
        <v>-5.8825E-5</v>
      </c>
      <c r="G1969" s="20">
        <v>2.3876E-5</v>
      </c>
    </row>
    <row r="1970" spans="1:7" ht="22.5" x14ac:dyDescent="0.2">
      <c r="A1970" s="12" t="s">
        <v>2862</v>
      </c>
      <c r="B1970" s="10" t="str">
        <f>VLOOKUP(A1970,[4]Feuil1!$A$4:$B$2594,2,FALSE)</f>
        <v>Tumeurs malignes de l'appareil génital féminin, très courte durée</v>
      </c>
      <c r="C1970" s="19">
        <v>1293</v>
      </c>
      <c r="D1970" s="32">
        <v>-0.112334802</v>
      </c>
      <c r="E1970" s="32">
        <v>6.9478908199999995E-2</v>
      </c>
      <c r="F1970" s="20">
        <v>3.2941950000000002E-4</v>
      </c>
      <c r="G1970" s="20">
        <v>7.3679500000000005E-5</v>
      </c>
    </row>
    <row r="1971" spans="1:7" ht="22.5" x14ac:dyDescent="0.2">
      <c r="A1971" s="12" t="s">
        <v>2863</v>
      </c>
      <c r="B1971" s="10" t="str">
        <f>VLOOKUP(A1971,[4]Feuil1!$A$4:$B$2594,2,FALSE)</f>
        <v>Autres affections de l'appareil génital féminin, niveau 1</v>
      </c>
      <c r="C1971" s="19">
        <v>7669</v>
      </c>
      <c r="D1971" s="32">
        <v>-8.9981138000000002E-2</v>
      </c>
      <c r="E1971" s="32">
        <v>-6.5227992999999998E-2</v>
      </c>
      <c r="F1971" s="20">
        <v>-2.098089E-3</v>
      </c>
      <c r="G1971" s="20">
        <v>4.370054E-4</v>
      </c>
    </row>
    <row r="1972" spans="1:7" ht="22.5" x14ac:dyDescent="0.2">
      <c r="A1972" s="12" t="s">
        <v>2864</v>
      </c>
      <c r="B1972" s="10" t="str">
        <f>VLOOKUP(A1972,[4]Feuil1!$A$4:$B$2594,2,FALSE)</f>
        <v>Autres affections de l'appareil génital féminin, niveau 2</v>
      </c>
      <c r="C1972" s="19">
        <v>1639</v>
      </c>
      <c r="D1972" s="32">
        <v>1.6556291399999999E-2</v>
      </c>
      <c r="E1972" s="32">
        <v>6.7100977199999995E-2</v>
      </c>
      <c r="F1972" s="20">
        <v>4.0393109999999999E-4</v>
      </c>
      <c r="G1972" s="20">
        <v>9.3395700000000004E-5</v>
      </c>
    </row>
    <row r="1973" spans="1:7" ht="22.5" x14ac:dyDescent="0.2">
      <c r="A1973" s="12" t="s">
        <v>2865</v>
      </c>
      <c r="B1973" s="10" t="str">
        <f>VLOOKUP(A1973,[4]Feuil1!$A$4:$B$2594,2,FALSE)</f>
        <v>Autres affections de l'appareil génital féminin, niveau 3</v>
      </c>
      <c r="C1973" s="19">
        <v>361</v>
      </c>
      <c r="D1973" s="32">
        <v>0.15916955020000001</v>
      </c>
      <c r="E1973" s="32">
        <v>7.7611940300000001E-2</v>
      </c>
      <c r="F1973" s="20">
        <v>1.019632E-4</v>
      </c>
      <c r="G1973" s="20">
        <v>2.0571E-5</v>
      </c>
    </row>
    <row r="1974" spans="1:7" ht="22.5" x14ac:dyDescent="0.2">
      <c r="A1974" s="12" t="s">
        <v>2866</v>
      </c>
      <c r="B1974" s="10" t="str">
        <f>VLOOKUP(A1974,[4]Feuil1!$A$4:$B$2594,2,FALSE)</f>
        <v>Autres affections de l'appareil génital féminin, niveau 4</v>
      </c>
      <c r="C1974" s="19">
        <v>82</v>
      </c>
      <c r="D1974" s="32">
        <v>0.1194029851</v>
      </c>
      <c r="E1974" s="32">
        <v>9.3333333300000001E-2</v>
      </c>
      <c r="F1974" s="20">
        <v>2.74516E-5</v>
      </c>
      <c r="G1974" s="20">
        <v>4.6726360000000001E-6</v>
      </c>
    </row>
    <row r="1975" spans="1:7" ht="22.5" x14ac:dyDescent="0.2">
      <c r="A1975" s="12" t="s">
        <v>2867</v>
      </c>
      <c r="B1975" s="10" t="str">
        <f>VLOOKUP(A1975,[4]Feuil1!$A$4:$B$2594,2,FALSE)</f>
        <v>Autres affections de l'appareil génital féminin, très courte durée</v>
      </c>
      <c r="C1975" s="19">
        <v>13473</v>
      </c>
      <c r="D1975" s="32">
        <v>1.8984919199999999E-2</v>
      </c>
      <c r="E1975" s="32">
        <v>1.2020133699999999E-2</v>
      </c>
      <c r="F1975" s="20">
        <v>6.2746570000000003E-4</v>
      </c>
      <c r="G1975" s="20">
        <v>7.6773689999999996E-4</v>
      </c>
    </row>
    <row r="1976" spans="1:7" ht="22.5" x14ac:dyDescent="0.2">
      <c r="A1976" s="12" t="s">
        <v>2868</v>
      </c>
      <c r="B1976" s="10" t="str">
        <f>VLOOKUP(A1976,[4]Feuil1!$A$4:$B$2594,2,FALSE)</f>
        <v>Infections de l'utérus et de ses annexes, niveau 1</v>
      </c>
      <c r="C1976" s="19">
        <v>3758</v>
      </c>
      <c r="D1976" s="32">
        <v>-2.511161E-3</v>
      </c>
      <c r="E1976" s="32">
        <v>5.1188811200000003E-2</v>
      </c>
      <c r="F1976" s="20">
        <v>7.1766389999999998E-4</v>
      </c>
      <c r="G1976" s="20">
        <v>2.1414350000000001E-4</v>
      </c>
    </row>
    <row r="1977" spans="1:7" ht="22.5" x14ac:dyDescent="0.2">
      <c r="A1977" s="12" t="s">
        <v>2869</v>
      </c>
      <c r="B1977" s="10" t="str">
        <f>VLOOKUP(A1977,[4]Feuil1!$A$4:$B$2594,2,FALSE)</f>
        <v>Infections de l'utérus et de ses annexes, niveau 2</v>
      </c>
      <c r="C1977" s="19">
        <v>555</v>
      </c>
      <c r="D1977" s="32">
        <v>0.10869565220000001</v>
      </c>
      <c r="E1977" s="32">
        <v>0.20915032680000001</v>
      </c>
      <c r="F1977" s="20">
        <v>3.7647940000000001E-4</v>
      </c>
      <c r="G1977" s="20">
        <v>3.1625799999999998E-5</v>
      </c>
    </row>
    <row r="1978" spans="1:7" ht="22.5" x14ac:dyDescent="0.2">
      <c r="A1978" s="12" t="s">
        <v>2870</v>
      </c>
      <c r="B1978" s="10" t="str">
        <f>VLOOKUP(A1978,[4]Feuil1!$A$4:$B$2594,2,FALSE)</f>
        <v>Infections de l'utérus et de ses annexes, niveau 3</v>
      </c>
      <c r="C1978" s="19">
        <v>302</v>
      </c>
      <c r="D1978" s="32">
        <v>7.0895522399999994E-2</v>
      </c>
      <c r="E1978" s="32">
        <v>5.2264808400000001E-2</v>
      </c>
      <c r="F1978" s="20">
        <v>5.88249E-5</v>
      </c>
      <c r="G1978" s="20">
        <v>1.7209000000000001E-5</v>
      </c>
    </row>
    <row r="1979" spans="1:7" ht="22.5" x14ac:dyDescent="0.2">
      <c r="A1979" s="12" t="s">
        <v>2871</v>
      </c>
      <c r="B1979" s="10" t="str">
        <f>VLOOKUP(A1979,[4]Feuil1!$A$4:$B$2594,2,FALSE)</f>
        <v>Infections de l'utérus et de ses annexes, niveau 4</v>
      </c>
      <c r="C1979" s="19">
        <v>71</v>
      </c>
      <c r="D1979" s="32">
        <v>0.11111111110000001</v>
      </c>
      <c r="E1979" s="32">
        <v>-0.1125</v>
      </c>
      <c r="F1979" s="20">
        <v>-3.5295E-5</v>
      </c>
      <c r="G1979" s="20">
        <v>4.0458189999999998E-6</v>
      </c>
    </row>
    <row r="1980" spans="1:7" ht="22.5" x14ac:dyDescent="0.2">
      <c r="A1980" s="12" t="s">
        <v>2872</v>
      </c>
      <c r="B1980" s="10" t="str">
        <f>VLOOKUP(A1980,[4]Feuil1!$A$4:$B$2594,2,FALSE)</f>
        <v>Autres infections de l'appareil génital féminin, niveau 1</v>
      </c>
      <c r="C1980" s="19">
        <v>715</v>
      </c>
      <c r="D1980" s="32">
        <v>1.67364017E-2</v>
      </c>
      <c r="E1980" s="32">
        <v>-1.9204389999999998E-2</v>
      </c>
      <c r="F1980" s="20">
        <v>-5.4902999999999999E-5</v>
      </c>
      <c r="G1980" s="20">
        <v>4.07431E-5</v>
      </c>
    </row>
    <row r="1981" spans="1:7" ht="22.5" x14ac:dyDescent="0.2">
      <c r="A1981" s="12" t="s">
        <v>2873</v>
      </c>
      <c r="B1981" s="10" t="str">
        <f>VLOOKUP(A1981,[4]Feuil1!$A$4:$B$2594,2,FALSE)</f>
        <v>Autres infections de l'appareil génital féminin, niveau 2</v>
      </c>
      <c r="C1981" s="19">
        <v>215</v>
      </c>
      <c r="D1981" s="32">
        <v>1.6666666699999999E-2</v>
      </c>
      <c r="E1981" s="32">
        <v>0.17486338800000001</v>
      </c>
      <c r="F1981" s="20">
        <v>1.2549309999999999E-4</v>
      </c>
      <c r="G1981" s="20">
        <v>1.2251399999999999E-5</v>
      </c>
    </row>
    <row r="1982" spans="1:7" ht="22.5" x14ac:dyDescent="0.2">
      <c r="A1982" s="12" t="s">
        <v>2874</v>
      </c>
      <c r="B1982" s="10" t="str">
        <f>VLOOKUP(A1982,[4]Feuil1!$A$4:$B$2594,2,FALSE)</f>
        <v>Autres infections de l'appareil génital féminin, niveau 3</v>
      </c>
      <c r="C1982" s="19">
        <v>130</v>
      </c>
      <c r="D1982" s="32">
        <v>3.0769230799999998E-2</v>
      </c>
      <c r="E1982" s="32">
        <v>-2.9850746000000001E-2</v>
      </c>
      <c r="F1982" s="20">
        <v>-1.5687000000000001E-5</v>
      </c>
      <c r="G1982" s="20">
        <v>7.4078374999999997E-6</v>
      </c>
    </row>
    <row r="1983" spans="1:7" ht="22.5" x14ac:dyDescent="0.2">
      <c r="A1983" s="12" t="s">
        <v>2875</v>
      </c>
      <c r="B1983" s="10" t="str">
        <f>VLOOKUP(A1983,[4]Feuil1!$A$4:$B$2594,2,FALSE)</f>
        <v>Autres infections de l'appareil génital féminin, niveau 4</v>
      </c>
      <c r="C1983" s="19">
        <v>36</v>
      </c>
      <c r="D1983" s="32">
        <v>0</v>
      </c>
      <c r="E1983" s="32">
        <v>2.85714286E-2</v>
      </c>
      <c r="F1983" s="20">
        <v>3.9216609000000001E-6</v>
      </c>
      <c r="G1983" s="20">
        <v>2.0514012000000001E-6</v>
      </c>
    </row>
    <row r="1984" spans="1:7" ht="22.5" x14ac:dyDescent="0.2">
      <c r="A1984" s="12" t="s">
        <v>2876</v>
      </c>
      <c r="B1984" s="10" t="str">
        <f>VLOOKUP(A1984,[4]Feuil1!$A$4:$B$2594,2,FALSE)</f>
        <v>Autres infections de l'appareil génital féminin, très courte durée</v>
      </c>
      <c r="C1984" s="19">
        <v>1120</v>
      </c>
      <c r="D1984" s="32">
        <v>-8.4278768000000004E-2</v>
      </c>
      <c r="E1984" s="32">
        <v>-9.7345130000000002E-3</v>
      </c>
      <c r="F1984" s="20">
        <v>-4.3137999999999999E-5</v>
      </c>
      <c r="G1984" s="20">
        <v>6.3821399999999999E-5</v>
      </c>
    </row>
    <row r="1985" spans="1:7" ht="22.5" x14ac:dyDescent="0.2">
      <c r="A1985" s="12" t="s">
        <v>2877</v>
      </c>
      <c r="B1985" s="10" t="str">
        <f>VLOOKUP(A1985,[4]Feuil1!$A$4:$B$2594,2,FALSE)</f>
        <v>Autres tumeurs de l'appareil génital féminin, niveau 1</v>
      </c>
      <c r="C1985" s="19">
        <v>3526</v>
      </c>
      <c r="D1985" s="32">
        <v>-3.2977932000000001E-2</v>
      </c>
      <c r="E1985" s="32">
        <v>-9.5897436000000003E-2</v>
      </c>
      <c r="F1985" s="20">
        <v>-1.4667009999999999E-3</v>
      </c>
      <c r="G1985" s="20">
        <v>2.0092330000000001E-4</v>
      </c>
    </row>
    <row r="1986" spans="1:7" ht="22.5" x14ac:dyDescent="0.2">
      <c r="A1986" s="12" t="s">
        <v>2878</v>
      </c>
      <c r="B1986" s="10" t="str">
        <f>VLOOKUP(A1986,[4]Feuil1!$A$4:$B$2594,2,FALSE)</f>
        <v>Autres tumeurs de l'appareil génital féminin, niveau 2</v>
      </c>
      <c r="C1986" s="19">
        <v>255</v>
      </c>
      <c r="D1986" s="32">
        <v>0.14634146340000001</v>
      </c>
      <c r="E1986" s="32">
        <v>-9.5744680999999998E-2</v>
      </c>
      <c r="F1986" s="20">
        <v>-1.0588499999999999E-4</v>
      </c>
      <c r="G1986" s="20">
        <v>1.45308E-5</v>
      </c>
    </row>
    <row r="1987" spans="1:7" ht="22.5" x14ac:dyDescent="0.2">
      <c r="A1987" s="12" t="s">
        <v>2879</v>
      </c>
      <c r="B1987" s="10" t="str">
        <f>VLOOKUP(A1987,[4]Feuil1!$A$4:$B$2594,2,FALSE)</f>
        <v>Autres tumeurs de l'appareil génital féminin, niveau 3</v>
      </c>
      <c r="C1987" s="19">
        <v>52</v>
      </c>
      <c r="D1987" s="32">
        <v>6.9767441900000005E-2</v>
      </c>
      <c r="E1987" s="32">
        <v>0.13043478259999999</v>
      </c>
      <c r="F1987" s="20">
        <v>2.353E-5</v>
      </c>
      <c r="G1987" s="20">
        <v>2.963135E-6</v>
      </c>
    </row>
    <row r="1988" spans="1:7" ht="22.5" x14ac:dyDescent="0.2">
      <c r="A1988" s="12" t="s">
        <v>2880</v>
      </c>
      <c r="B1988" s="10" t="str">
        <f>VLOOKUP(A1988,[4]Feuil1!$A$4:$B$2594,2,FALSE)</f>
        <v>Autres tumeurs de l'appareil génital féminin, niveau 4</v>
      </c>
      <c r="C1988" s="19">
        <v>16</v>
      </c>
      <c r="D1988" s="32">
        <v>-0.117647059</v>
      </c>
      <c r="E1988" s="32">
        <v>6.6666666700000002E-2</v>
      </c>
      <c r="F1988" s="20">
        <v>3.9216609000000001E-6</v>
      </c>
      <c r="G1988" s="20">
        <v>9.1173384999999996E-7</v>
      </c>
    </row>
    <row r="1989" spans="1:7" ht="22.5" x14ac:dyDescent="0.2">
      <c r="A1989" s="12" t="s">
        <v>2881</v>
      </c>
      <c r="B1989" s="10" t="str">
        <f>VLOOKUP(A1989,[4]Feuil1!$A$4:$B$2594,2,FALSE)</f>
        <v>Assistance médicale à la procréation, niveau 1</v>
      </c>
      <c r="C1989" s="19">
        <v>211</v>
      </c>
      <c r="D1989" s="32">
        <v>-0.81487477399999997</v>
      </c>
      <c r="E1989" s="32">
        <v>-0.94573045300000003</v>
      </c>
      <c r="F1989" s="20">
        <v>-1.4419947000000001E-2</v>
      </c>
      <c r="G1989" s="20">
        <v>1.2023499999999999E-5</v>
      </c>
    </row>
    <row r="1990" spans="1:7" ht="22.5" x14ac:dyDescent="0.2">
      <c r="A1990" s="12" t="s">
        <v>2882</v>
      </c>
      <c r="B1990" s="10" t="str">
        <f>VLOOKUP(A1990,[4]Feuil1!$A$4:$B$2594,2,FALSE)</f>
        <v>Assistance médicale à la procréation, niveau 2</v>
      </c>
      <c r="C1990" s="19">
        <v>1</v>
      </c>
      <c r="D1990" s="32">
        <v>-0.5</v>
      </c>
      <c r="E1990" s="32">
        <v>0</v>
      </c>
      <c r="F1990" s="20">
        <v>0</v>
      </c>
      <c r="G1990" s="20">
        <v>5.6983365999999999E-8</v>
      </c>
    </row>
    <row r="1991" spans="1:7" x14ac:dyDescent="0.2">
      <c r="A1991" s="12" t="s">
        <v>2883</v>
      </c>
      <c r="B1991" s="10" t="str">
        <f>VLOOKUP(A1991,[4]Feuil1!$A$4:$B$2594,2,FALSE)</f>
        <v>Explorations et surveillance gynécologiques</v>
      </c>
      <c r="C1991" s="19">
        <v>1710</v>
      </c>
      <c r="D1991" s="32">
        <v>0.1234647705</v>
      </c>
      <c r="E1991" s="32">
        <v>-1.6110472000000001E-2</v>
      </c>
      <c r="F1991" s="20">
        <v>-1.09807E-4</v>
      </c>
      <c r="G1991" s="20">
        <v>9.7441600000000006E-5</v>
      </c>
    </row>
    <row r="1992" spans="1:7" ht="22.5" x14ac:dyDescent="0.2">
      <c r="A1992" s="12" t="s">
        <v>2884</v>
      </c>
      <c r="B1992" s="10" t="str">
        <f>VLOOKUP(A1992,[4]Feuil1!$A$4:$B$2594,2,FALSE)</f>
        <v>Autres symptômes et recours aux soins de la CMD 13</v>
      </c>
      <c r="C1992" s="19">
        <v>910</v>
      </c>
      <c r="D1992" s="32">
        <v>1.50176678E-2</v>
      </c>
      <c r="E1992" s="32">
        <v>-0.20800696299999999</v>
      </c>
      <c r="F1992" s="20">
        <v>-9.3727700000000003E-4</v>
      </c>
      <c r="G1992" s="20">
        <v>5.1854899999999997E-5</v>
      </c>
    </row>
    <row r="1993" spans="1:7" ht="33.75" x14ac:dyDescent="0.2">
      <c r="A1993" s="12" t="s">
        <v>2885</v>
      </c>
      <c r="B1993" s="10" t="str">
        <f>VLOOKUP(A1993,[4]Feuil1!$A$4:$B$2594,2,FALSE)</f>
        <v>Accouchements uniques par voie basse avec autres interventions, sans complication significative</v>
      </c>
      <c r="C1993" s="19">
        <v>337</v>
      </c>
      <c r="D1993" s="32">
        <v>0</v>
      </c>
      <c r="E1993" s="32">
        <v>5.9748427700000002E-2</v>
      </c>
      <c r="F1993" s="20">
        <v>7.4511600000000007E-5</v>
      </c>
      <c r="G1993" s="20">
        <v>1.92034E-5</v>
      </c>
    </row>
    <row r="1994" spans="1:7" ht="33.75" x14ac:dyDescent="0.2">
      <c r="A1994" s="12" t="s">
        <v>2886</v>
      </c>
      <c r="B1994" s="10" t="str">
        <f>VLOOKUP(A1994,[4]Feuil1!$A$4:$B$2594,2,FALSE)</f>
        <v>Accouchements uniques par voie basse avec autres interventions, avec autres complications</v>
      </c>
      <c r="C1994" s="19">
        <v>155</v>
      </c>
      <c r="D1994" s="32">
        <v>-0.31012658199999998</v>
      </c>
      <c r="E1994" s="32">
        <v>0.42201834859999998</v>
      </c>
      <c r="F1994" s="20">
        <v>1.8039640000000001E-4</v>
      </c>
      <c r="G1994" s="20">
        <v>8.8324217000000007E-6</v>
      </c>
    </row>
    <row r="1995" spans="1:7" ht="33.75" x14ac:dyDescent="0.2">
      <c r="A1995" s="12" t="s">
        <v>2887</v>
      </c>
      <c r="B1995" s="10" t="str">
        <f>VLOOKUP(A1995,[4]Feuil1!$A$4:$B$2594,2,FALSE)</f>
        <v>Accouchements uniques par voie basse avec autres interventions, avec complications majeures</v>
      </c>
      <c r="C1995" s="19">
        <v>83</v>
      </c>
      <c r="D1995" s="32">
        <v>2.77777778E-2</v>
      </c>
      <c r="E1995" s="32">
        <v>0.12162162159999999</v>
      </c>
      <c r="F1995" s="20">
        <v>3.52949E-5</v>
      </c>
      <c r="G1995" s="20">
        <v>4.7296192999999997E-6</v>
      </c>
    </row>
    <row r="1996" spans="1:7" ht="33.75" x14ac:dyDescent="0.2">
      <c r="A1996" s="12" t="s">
        <v>2888</v>
      </c>
      <c r="B1996" s="10" t="str">
        <f>VLOOKUP(A1996,[4]Feuil1!$A$4:$B$2594,2,FALSE)</f>
        <v>Accouchements uniques par voie basse avec autres interventions, avec complications sévères</v>
      </c>
      <c r="C1996" s="19">
        <v>37</v>
      </c>
      <c r="D1996" s="32">
        <v>0</v>
      </c>
      <c r="E1996" s="32">
        <v>-5.1282051000000002E-2</v>
      </c>
      <c r="F1996" s="20">
        <v>-7.8433220000000001E-6</v>
      </c>
      <c r="G1996" s="20">
        <v>2.1083845000000001E-6</v>
      </c>
    </row>
    <row r="1997" spans="1:7" ht="33.75" x14ac:dyDescent="0.2">
      <c r="A1997" s="12" t="s">
        <v>2889</v>
      </c>
      <c r="B1997" s="10" t="str">
        <f>VLOOKUP(A1997,[4]Feuil1!$A$4:$B$2594,2,FALSE)</f>
        <v>Affections du post-partum ou du post abortum avec intervention chirurgicale, très courte durée</v>
      </c>
      <c r="C1997" s="19">
        <v>1317</v>
      </c>
      <c r="D1997" s="32">
        <v>0.12633832980000001</v>
      </c>
      <c r="E1997" s="32">
        <v>0.25190114070000003</v>
      </c>
      <c r="F1997" s="20">
        <v>1.0392400999999999E-3</v>
      </c>
      <c r="G1997" s="20">
        <v>7.5047099999999995E-5</v>
      </c>
    </row>
    <row r="1998" spans="1:7" ht="22.5" x14ac:dyDescent="0.2">
      <c r="A1998" s="12" t="s">
        <v>2890</v>
      </c>
      <c r="B1998" s="10" t="str">
        <f>VLOOKUP(A1998,[4]Feuil1!$A$4:$B$2594,2,FALSE)</f>
        <v>Affections du post-partum ou du post abortum avec intervention chirurgicale</v>
      </c>
      <c r="C1998" s="19">
        <v>738</v>
      </c>
      <c r="D1998" s="32">
        <v>9.3397745599999998E-2</v>
      </c>
      <c r="E1998" s="32">
        <v>8.6892489000000003E-2</v>
      </c>
      <c r="F1998" s="20">
        <v>2.3137799999999999E-4</v>
      </c>
      <c r="G1998" s="20">
        <v>4.20537E-5</v>
      </c>
    </row>
    <row r="1999" spans="1:7" ht="22.5" x14ac:dyDescent="0.2">
      <c r="A1999" s="12" t="s">
        <v>2891</v>
      </c>
      <c r="B1999" s="10" t="str">
        <f>VLOOKUP(A1999,[4]Feuil1!$A$4:$B$2594,2,FALSE)</f>
        <v>Avortements avec aspiration ou curetage ou hystérotomie, en ambulatoire</v>
      </c>
      <c r="C1999" s="19">
        <v>38843</v>
      </c>
      <c r="D1999" s="32">
        <v>6.0777853999999997E-3</v>
      </c>
      <c r="E1999" s="32">
        <v>-1.4468106999999999E-2</v>
      </c>
      <c r="F1999" s="20">
        <v>-2.2353469999999999E-3</v>
      </c>
      <c r="G1999" s="20">
        <v>2.2134048999999999E-3</v>
      </c>
    </row>
    <row r="2000" spans="1:7" ht="22.5" x14ac:dyDescent="0.2">
      <c r="A2000" s="12" t="s">
        <v>2892</v>
      </c>
      <c r="B2000" s="10" t="str">
        <f>VLOOKUP(A2000,[4]Feuil1!$A$4:$B$2594,2,FALSE)</f>
        <v>Avortements avec aspiration ou curetage ou hystérotomie</v>
      </c>
      <c r="C2000" s="19">
        <v>18173</v>
      </c>
      <c r="D2000" s="32">
        <v>-2.1649281999999999E-2</v>
      </c>
      <c r="E2000" s="32">
        <v>-8.6099376000000005E-2</v>
      </c>
      <c r="F2000" s="20">
        <v>-6.7138830000000004E-3</v>
      </c>
      <c r="G2000" s="20">
        <v>1.0355587E-3</v>
      </c>
    </row>
    <row r="2001" spans="1:7" ht="22.5" x14ac:dyDescent="0.2">
      <c r="A2001" s="12" t="s">
        <v>2893</v>
      </c>
      <c r="B2001" s="10" t="str">
        <f>VLOOKUP(A2001,[4]Feuil1!$A$4:$B$2594,2,FALSE)</f>
        <v>Césariennes avec naissance d'un mort-né, sans complication significative</v>
      </c>
      <c r="C2001" s="19">
        <v>139</v>
      </c>
      <c r="D2001" s="32">
        <v>0.1161290323</v>
      </c>
      <c r="E2001" s="32">
        <v>-0.19653179200000001</v>
      </c>
      <c r="F2001" s="20">
        <v>-1.3333600000000001E-4</v>
      </c>
      <c r="G2001" s="20">
        <v>7.9206877999999992E-6</v>
      </c>
    </row>
    <row r="2002" spans="1:7" ht="22.5" x14ac:dyDescent="0.2">
      <c r="A2002" s="12" t="s">
        <v>2894</v>
      </c>
      <c r="B2002" s="10" t="str">
        <f>VLOOKUP(A2002,[4]Feuil1!$A$4:$B$2594,2,FALSE)</f>
        <v>Césariennes avec naissance d'un mort-né, avec autres complications</v>
      </c>
      <c r="C2002" s="19">
        <v>164</v>
      </c>
      <c r="D2002" s="32">
        <v>-5.8823528999999999E-2</v>
      </c>
      <c r="E2002" s="32">
        <v>-6.8181818000000005E-2</v>
      </c>
      <c r="F2002" s="20">
        <v>-4.706E-5</v>
      </c>
      <c r="G2002" s="20">
        <v>9.3452720000000002E-6</v>
      </c>
    </row>
    <row r="2003" spans="1:7" ht="22.5" x14ac:dyDescent="0.2">
      <c r="A2003" s="12" t="s">
        <v>2895</v>
      </c>
      <c r="B2003" s="10" t="str">
        <f>VLOOKUP(A2003,[4]Feuil1!$A$4:$B$2594,2,FALSE)</f>
        <v>Césariennes avec naissance d'un mort-né, avec complications majeures</v>
      </c>
      <c r="C2003" s="19">
        <v>140</v>
      </c>
      <c r="D2003" s="32">
        <v>-6.9444443999999994E-2</v>
      </c>
      <c r="E2003" s="32">
        <v>4.4776119400000002E-2</v>
      </c>
      <c r="F2003" s="20">
        <v>2.353E-5</v>
      </c>
      <c r="G2003" s="20">
        <v>7.9776712000000004E-6</v>
      </c>
    </row>
    <row r="2004" spans="1:7" ht="22.5" x14ac:dyDescent="0.2">
      <c r="A2004" s="12" t="s">
        <v>2896</v>
      </c>
      <c r="B2004" s="10" t="str">
        <f>VLOOKUP(A2004,[4]Feuil1!$A$4:$B$2594,2,FALSE)</f>
        <v>Césariennes avec naissance d'un mort-né, avec complications sévères</v>
      </c>
      <c r="C2004" s="19">
        <v>62</v>
      </c>
      <c r="D2004" s="32">
        <v>1.75438596E-2</v>
      </c>
      <c r="E2004" s="32">
        <v>6.8965517200000007E-2</v>
      </c>
      <c r="F2004" s="20">
        <v>1.56866E-5</v>
      </c>
      <c r="G2004" s="20">
        <v>3.5329686999999998E-6</v>
      </c>
    </row>
    <row r="2005" spans="1:7" ht="22.5" x14ac:dyDescent="0.2">
      <c r="A2005" s="12" t="s">
        <v>2897</v>
      </c>
      <c r="B2005" s="10" t="str">
        <f>VLOOKUP(A2005,[4]Feuil1!$A$4:$B$2594,2,FALSE)</f>
        <v>Césariennes pour grossesse multiple, sans complication significative</v>
      </c>
      <c r="C2005" s="19">
        <v>3397</v>
      </c>
      <c r="D2005" s="32">
        <v>2.0272314699999999E-2</v>
      </c>
      <c r="E2005" s="32">
        <v>7.4139975999999996E-3</v>
      </c>
      <c r="F2005" s="20">
        <v>9.80415E-5</v>
      </c>
      <c r="G2005" s="20">
        <v>1.9357249999999999E-4</v>
      </c>
    </row>
    <row r="2006" spans="1:7" ht="22.5" x14ac:dyDescent="0.2">
      <c r="A2006" s="12" t="s">
        <v>2898</v>
      </c>
      <c r="B2006" s="10" t="str">
        <f>VLOOKUP(A2006,[4]Feuil1!$A$4:$B$2594,2,FALSE)</f>
        <v>Césariennes pour grossesse multiple, avec autres complications</v>
      </c>
      <c r="C2006" s="19">
        <v>1891</v>
      </c>
      <c r="D2006" s="32">
        <v>-4.0586797000000001E-2</v>
      </c>
      <c r="E2006" s="32">
        <v>-3.6187563999999998E-2</v>
      </c>
      <c r="F2006" s="20">
        <v>-2.7843799999999999E-4</v>
      </c>
      <c r="G2006" s="20">
        <v>1.077555E-4</v>
      </c>
    </row>
    <row r="2007" spans="1:7" ht="22.5" x14ac:dyDescent="0.2">
      <c r="A2007" s="12" t="s">
        <v>2899</v>
      </c>
      <c r="B2007" s="10" t="str">
        <f>VLOOKUP(A2007,[4]Feuil1!$A$4:$B$2594,2,FALSE)</f>
        <v>Césariennes pour grossesse multiple, avec complications majeures</v>
      </c>
      <c r="C2007" s="19">
        <v>2312</v>
      </c>
      <c r="D2007" s="32">
        <v>-3.8345540999999997E-2</v>
      </c>
      <c r="E2007" s="32">
        <v>3.5842293900000002E-2</v>
      </c>
      <c r="F2007" s="20">
        <v>3.1373289999999998E-4</v>
      </c>
      <c r="G2007" s="20">
        <v>1.3174549999999999E-4</v>
      </c>
    </row>
    <row r="2008" spans="1:7" ht="22.5" x14ac:dyDescent="0.2">
      <c r="A2008" s="12" t="s">
        <v>2900</v>
      </c>
      <c r="B2008" s="10" t="str">
        <f>VLOOKUP(A2008,[4]Feuil1!$A$4:$B$2594,2,FALSE)</f>
        <v>Césariennes pour grossesse multiple, avec complications sévères</v>
      </c>
      <c r="C2008" s="19">
        <v>173</v>
      </c>
      <c r="D2008" s="32">
        <v>2.5641025599999999E-2</v>
      </c>
      <c r="E2008" s="32">
        <v>8.1250000000000003E-2</v>
      </c>
      <c r="F2008" s="20">
        <v>5.09816E-5</v>
      </c>
      <c r="G2008" s="20">
        <v>9.8581221999999997E-6</v>
      </c>
    </row>
    <row r="2009" spans="1:7" ht="22.5" x14ac:dyDescent="0.2">
      <c r="A2009" s="12" t="s">
        <v>2901</v>
      </c>
      <c r="B2009" s="10" t="str">
        <f>VLOOKUP(A2009,[4]Feuil1!$A$4:$B$2594,2,FALSE)</f>
        <v>Césariennes pour grossesse unique, sans complication significative</v>
      </c>
      <c r="C2009" s="19">
        <v>129732</v>
      </c>
      <c r="D2009" s="32">
        <v>-1.4554376000000001E-2</v>
      </c>
      <c r="E2009" s="32">
        <v>-9.2785630000000001E-3</v>
      </c>
      <c r="F2009" s="20">
        <v>-4.7648179999999997E-3</v>
      </c>
      <c r="G2009" s="20">
        <v>7.3925659999999997E-3</v>
      </c>
    </row>
    <row r="2010" spans="1:7" ht="22.5" x14ac:dyDescent="0.2">
      <c r="A2010" s="12" t="s">
        <v>2902</v>
      </c>
      <c r="B2010" s="10" t="str">
        <f>VLOOKUP(A2010,[4]Feuil1!$A$4:$B$2594,2,FALSE)</f>
        <v>Césariennes pour grossesse unique, avec autres complications</v>
      </c>
      <c r="C2010" s="19">
        <v>11473</v>
      </c>
      <c r="D2010" s="32">
        <v>-1.2282325E-2</v>
      </c>
      <c r="E2010" s="32">
        <v>-2.2825993999999999E-2</v>
      </c>
      <c r="F2010" s="20">
        <v>-1.051005E-3</v>
      </c>
      <c r="G2010" s="20">
        <v>6.5377019999999998E-4</v>
      </c>
    </row>
    <row r="2011" spans="1:7" ht="22.5" x14ac:dyDescent="0.2">
      <c r="A2011" s="12" t="s">
        <v>2903</v>
      </c>
      <c r="B2011" s="10" t="str">
        <f>VLOOKUP(A2011,[4]Feuil1!$A$4:$B$2594,2,FALSE)</f>
        <v>Césariennes pour grossesse unique, avec complications majeures</v>
      </c>
      <c r="C2011" s="19">
        <v>10641</v>
      </c>
      <c r="D2011" s="32">
        <v>-5.2684532999999999E-2</v>
      </c>
      <c r="E2011" s="32">
        <v>2.7421067899999998E-2</v>
      </c>
      <c r="F2011" s="20">
        <v>1.1137517000000001E-3</v>
      </c>
      <c r="G2011" s="20">
        <v>6.0636000000000002E-4</v>
      </c>
    </row>
    <row r="2012" spans="1:7" ht="22.5" x14ac:dyDescent="0.2">
      <c r="A2012" s="12" t="s">
        <v>2904</v>
      </c>
      <c r="B2012" s="10" t="str">
        <f>VLOOKUP(A2012,[4]Feuil1!$A$4:$B$2594,2,FALSE)</f>
        <v>Césariennes pour grossesse unique, avec complications sévères</v>
      </c>
      <c r="C2012" s="19">
        <v>1013</v>
      </c>
      <c r="D2012" s="32">
        <v>9.6698113200000005E-2</v>
      </c>
      <c r="E2012" s="32">
        <v>8.9247311800000007E-2</v>
      </c>
      <c r="F2012" s="20">
        <v>3.2549789999999999E-4</v>
      </c>
      <c r="G2012" s="20">
        <v>5.7724099999999998E-5</v>
      </c>
    </row>
    <row r="2013" spans="1:7" ht="22.5" x14ac:dyDescent="0.2">
      <c r="A2013" s="12" t="s">
        <v>2905</v>
      </c>
      <c r="B2013" s="10" t="str">
        <f>VLOOKUP(A2013,[4]Feuil1!$A$4:$B$2594,2,FALSE)</f>
        <v>Grossesses ectopiques avec intervention chirurgicale, sans complication significative</v>
      </c>
      <c r="C2013" s="19">
        <v>7488</v>
      </c>
      <c r="D2013" s="32">
        <v>3.8780385000000001E-2</v>
      </c>
      <c r="E2013" s="32">
        <v>1.2444204E-2</v>
      </c>
      <c r="F2013" s="20">
        <v>3.6079280000000003E-4</v>
      </c>
      <c r="G2013" s="20">
        <v>4.2669140000000001E-4</v>
      </c>
    </row>
    <row r="2014" spans="1:7" ht="22.5" x14ac:dyDescent="0.2">
      <c r="A2014" s="12" t="s">
        <v>2906</v>
      </c>
      <c r="B2014" s="10" t="str">
        <f>VLOOKUP(A2014,[4]Feuil1!$A$4:$B$2594,2,FALSE)</f>
        <v>Grossesses ectopiques avec intervention chirurgicale, avec complications</v>
      </c>
      <c r="C2014" s="19">
        <v>231</v>
      </c>
      <c r="D2014" s="32">
        <v>2.91666667E-2</v>
      </c>
      <c r="E2014" s="32">
        <v>-6.4777327999999995E-2</v>
      </c>
      <c r="F2014" s="20">
        <v>-6.2747000000000001E-5</v>
      </c>
      <c r="G2014" s="20">
        <v>1.31632E-5</v>
      </c>
    </row>
    <row r="2015" spans="1:7" ht="22.5" x14ac:dyDescent="0.2">
      <c r="A2015" s="12" t="s">
        <v>2907</v>
      </c>
      <c r="B2015" s="10" t="str">
        <f>VLOOKUP(A2015,[4]Feuil1!$A$4:$B$2594,2,FALSE)</f>
        <v>Affections de l'ante partum avec intervention chirurgicale, très courte durée</v>
      </c>
      <c r="C2015" s="19">
        <v>279</v>
      </c>
      <c r="D2015" s="32">
        <v>-7.8066914000000001E-2</v>
      </c>
      <c r="E2015" s="32">
        <v>0.125</v>
      </c>
      <c r="F2015" s="20">
        <v>1.215715E-4</v>
      </c>
      <c r="G2015" s="20">
        <v>1.58984E-5</v>
      </c>
    </row>
    <row r="2016" spans="1:7" ht="22.5" x14ac:dyDescent="0.2">
      <c r="A2016" s="12" t="s">
        <v>2908</v>
      </c>
      <c r="B2016" s="10" t="str">
        <f>VLOOKUP(A2016,[4]Feuil1!$A$4:$B$2594,2,FALSE)</f>
        <v>Affections de l'ante partum avec intervention chirurgicale</v>
      </c>
      <c r="C2016" s="19">
        <v>676</v>
      </c>
      <c r="D2016" s="32">
        <v>9.8314606999999991E-3</v>
      </c>
      <c r="E2016" s="32">
        <v>-5.9805285E-2</v>
      </c>
      <c r="F2016" s="20">
        <v>-1.6863100000000001E-4</v>
      </c>
      <c r="G2016" s="20">
        <v>3.8520799999999999E-5</v>
      </c>
    </row>
    <row r="2017" spans="1:7" ht="33.75" x14ac:dyDescent="0.2">
      <c r="A2017" s="12" t="s">
        <v>2909</v>
      </c>
      <c r="B2017" s="10" t="str">
        <f>VLOOKUP(A2017,[4]Feuil1!$A$4:$B$2594,2,FALSE)</f>
        <v>Affections médicales du post-partum ou du post-abortum, sans complication significative</v>
      </c>
      <c r="C2017" s="19">
        <v>6865</v>
      </c>
      <c r="D2017" s="32">
        <v>5.6079245899999998E-2</v>
      </c>
      <c r="E2017" s="32">
        <v>3.8577912300000003E-2</v>
      </c>
      <c r="F2017" s="20">
        <v>1.0000235E-3</v>
      </c>
      <c r="G2017" s="20">
        <v>3.9119079999999997E-4</v>
      </c>
    </row>
    <row r="2018" spans="1:7" ht="22.5" x14ac:dyDescent="0.2">
      <c r="A2018" s="12" t="s">
        <v>2910</v>
      </c>
      <c r="B2018" s="10" t="str">
        <f>VLOOKUP(A2018,[4]Feuil1!$A$4:$B$2594,2,FALSE)</f>
        <v>Affections médicales du post-partum ou du post-abortum, avec complications</v>
      </c>
      <c r="C2018" s="19">
        <v>648</v>
      </c>
      <c r="D2018" s="32">
        <v>-1.384083E-2</v>
      </c>
      <c r="E2018" s="32">
        <v>0.13684210529999999</v>
      </c>
      <c r="F2018" s="20">
        <v>3.0588959999999999E-4</v>
      </c>
      <c r="G2018" s="20">
        <v>3.6925199999999997E-5</v>
      </c>
    </row>
    <row r="2019" spans="1:7" ht="22.5" x14ac:dyDescent="0.2">
      <c r="A2019" s="12" t="s">
        <v>2911</v>
      </c>
      <c r="B2019" s="10" t="str">
        <f>VLOOKUP(A2019,[4]Feuil1!$A$4:$B$2594,2,FALSE)</f>
        <v>Affections médicales du post-partum ou du post-abortum, très courte durée</v>
      </c>
      <c r="C2019" s="19">
        <v>2946</v>
      </c>
      <c r="D2019" s="32">
        <v>5.4260279799999998E-2</v>
      </c>
      <c r="E2019" s="32">
        <v>0.1845597105</v>
      </c>
      <c r="F2019" s="20">
        <v>1.8000424000000001E-3</v>
      </c>
      <c r="G2019" s="20">
        <v>1.67873E-4</v>
      </c>
    </row>
    <row r="2020" spans="1:7" ht="33.75" x14ac:dyDescent="0.2">
      <c r="A2020" s="12" t="s">
        <v>2912</v>
      </c>
      <c r="B2020" s="10" t="str">
        <f>VLOOKUP(A2020,[4]Feuil1!$A$4:$B$2594,2,FALSE)</f>
        <v>Affections de l'ante partum sans intervention chirurgicale, sans complication significative</v>
      </c>
      <c r="C2020" s="19">
        <v>59931</v>
      </c>
      <c r="D2020" s="32">
        <v>9.2268065999999999E-3</v>
      </c>
      <c r="E2020" s="32">
        <v>-3.1950119999999999E-2</v>
      </c>
      <c r="F2020" s="20">
        <v>-7.7570449999999997E-3</v>
      </c>
      <c r="G2020" s="20">
        <v>3.4150701000000001E-3</v>
      </c>
    </row>
    <row r="2021" spans="1:7" ht="33.75" x14ac:dyDescent="0.2">
      <c r="A2021" s="12" t="s">
        <v>2913</v>
      </c>
      <c r="B2021" s="10" t="str">
        <f>VLOOKUP(A2021,[4]Feuil1!$A$4:$B$2594,2,FALSE)</f>
        <v>Affections de l'ante partum sans intervention chirurgicale, avec autres complications</v>
      </c>
      <c r="C2021" s="19">
        <v>8481</v>
      </c>
      <c r="D2021" s="32">
        <v>8.2671334299999996E-2</v>
      </c>
      <c r="E2021" s="32">
        <v>5.4719562200000002E-2</v>
      </c>
      <c r="F2021" s="20">
        <v>1.7255307999999999E-3</v>
      </c>
      <c r="G2021" s="20">
        <v>4.8327590000000001E-4</v>
      </c>
    </row>
    <row r="2022" spans="1:7" ht="33.75" x14ac:dyDescent="0.2">
      <c r="A2022" s="12" t="s">
        <v>2914</v>
      </c>
      <c r="B2022" s="10" t="str">
        <f>VLOOKUP(A2022,[4]Feuil1!$A$4:$B$2594,2,FALSE)</f>
        <v>Affections de l'ante partum sans intervention chirurgicale, avec complications majeures</v>
      </c>
      <c r="C2022" s="19">
        <v>1006</v>
      </c>
      <c r="D2022" s="32">
        <v>4.9030786799999997E-2</v>
      </c>
      <c r="E2022" s="32">
        <v>9.3478260899999999E-2</v>
      </c>
      <c r="F2022" s="20">
        <v>3.3726280000000001E-4</v>
      </c>
      <c r="G2022" s="20">
        <v>5.7325299999999998E-5</v>
      </c>
    </row>
    <row r="2023" spans="1:7" ht="33.75" x14ac:dyDescent="0.2">
      <c r="A2023" s="12" t="s">
        <v>2915</v>
      </c>
      <c r="B2023" s="10" t="str">
        <f>VLOOKUP(A2023,[4]Feuil1!$A$4:$B$2594,2,FALSE)</f>
        <v>Affections de l'ante partum sans intervention chirurgicale, avec complications sévères</v>
      </c>
      <c r="C2023" s="19">
        <v>397</v>
      </c>
      <c r="D2023" s="32">
        <v>0.14067278289999999</v>
      </c>
      <c r="E2023" s="32">
        <v>6.4343163499999995E-2</v>
      </c>
      <c r="F2023" s="20">
        <v>9.4119900000000007E-5</v>
      </c>
      <c r="G2023" s="20">
        <v>2.2622399999999999E-5</v>
      </c>
    </row>
    <row r="2024" spans="1:7" ht="22.5" x14ac:dyDescent="0.2">
      <c r="A2024" s="12" t="s">
        <v>2916</v>
      </c>
      <c r="B2024" s="10" t="str">
        <f>VLOOKUP(A2024,[4]Feuil1!$A$4:$B$2594,2,FALSE)</f>
        <v>Affections de l'ante partum sans intervention chirurgicale, très courte durée</v>
      </c>
      <c r="C2024" s="19">
        <v>47898</v>
      </c>
      <c r="D2024" s="32">
        <v>-2.0089729000000001E-2</v>
      </c>
      <c r="E2024" s="32">
        <v>-2.9658442E-2</v>
      </c>
      <c r="F2024" s="20">
        <v>-5.7413120000000002E-3</v>
      </c>
      <c r="G2024" s="20">
        <v>2.7293892000000001E-3</v>
      </c>
    </row>
    <row r="2025" spans="1:7" ht="22.5" x14ac:dyDescent="0.2">
      <c r="A2025" s="12" t="s">
        <v>2917</v>
      </c>
      <c r="B2025" s="10" t="str">
        <f>VLOOKUP(A2025,[4]Feuil1!$A$4:$B$2594,2,FALSE)</f>
        <v>Avortements sans aspiration, ni curetage, ni hystérotomie, très courte durée</v>
      </c>
      <c r="C2025" s="19">
        <v>12607</v>
      </c>
      <c r="D2025" s="32">
        <v>-6.2950319999999999E-3</v>
      </c>
      <c r="E2025" s="32">
        <v>-4.3046862999999998E-2</v>
      </c>
      <c r="F2025" s="20">
        <v>-2.211817E-3</v>
      </c>
      <c r="G2025" s="20">
        <v>7.1838930000000004E-4</v>
      </c>
    </row>
    <row r="2026" spans="1:7" ht="22.5" x14ac:dyDescent="0.2">
      <c r="A2026" s="12" t="s">
        <v>2918</v>
      </c>
      <c r="B2026" s="10" t="str">
        <f>VLOOKUP(A2026,[4]Feuil1!$A$4:$B$2594,2,FALSE)</f>
        <v>Avortements sans aspiration, ni curetage, ni hystérotomie</v>
      </c>
      <c r="C2026" s="19">
        <v>1868</v>
      </c>
      <c r="D2026" s="32">
        <v>-3.0201341999999999E-2</v>
      </c>
      <c r="E2026" s="32">
        <v>-7.6618882999999999E-2</v>
      </c>
      <c r="F2026" s="20">
        <v>-6.0785699999999995E-4</v>
      </c>
      <c r="G2026" s="20">
        <v>1.0644489999999999E-4</v>
      </c>
    </row>
    <row r="2027" spans="1:7" x14ac:dyDescent="0.2">
      <c r="A2027" s="12" t="s">
        <v>2919</v>
      </c>
      <c r="B2027" s="10" t="str">
        <f>VLOOKUP(A2027,[4]Feuil1!$A$4:$B$2594,2,FALSE)</f>
        <v>Menaces d'avortement, très courte durée</v>
      </c>
      <c r="C2027" s="19">
        <v>2841</v>
      </c>
      <c r="D2027" s="32">
        <v>3.8406827900000003E-2</v>
      </c>
      <c r="E2027" s="32">
        <v>-2.7054795E-2</v>
      </c>
      <c r="F2027" s="20">
        <v>-3.0981100000000001E-4</v>
      </c>
      <c r="G2027" s="20">
        <v>1.6188969999999999E-4</v>
      </c>
    </row>
    <row r="2028" spans="1:7" x14ac:dyDescent="0.2">
      <c r="A2028" s="12" t="s">
        <v>2920</v>
      </c>
      <c r="B2028" s="10" t="str">
        <f>VLOOKUP(A2028,[4]Feuil1!$A$4:$B$2594,2,FALSE)</f>
        <v>Menaces d'avortement</v>
      </c>
      <c r="C2028" s="19">
        <v>3109</v>
      </c>
      <c r="D2028" s="32">
        <v>-8.2061069E-2</v>
      </c>
      <c r="E2028" s="32">
        <v>-7.6626077000000001E-2</v>
      </c>
      <c r="F2028" s="20">
        <v>-1.0117889999999999E-3</v>
      </c>
      <c r="G2028" s="20">
        <v>1.771613E-4</v>
      </c>
    </row>
    <row r="2029" spans="1:7" x14ac:dyDescent="0.2">
      <c r="A2029" s="12" t="s">
        <v>2921</v>
      </c>
      <c r="B2029" s="10" t="str">
        <f>VLOOKUP(A2029,[4]Feuil1!$A$4:$B$2594,2,FALSE)</f>
        <v>Accouchements hors de l'établissement</v>
      </c>
      <c r="C2029" s="19">
        <v>2792</v>
      </c>
      <c r="D2029" s="32">
        <v>-4.0081522000000001E-2</v>
      </c>
      <c r="E2029" s="32">
        <v>-1.2031139E-2</v>
      </c>
      <c r="F2029" s="20">
        <v>-1.3333600000000001E-4</v>
      </c>
      <c r="G2029" s="20">
        <v>1.5909760000000001E-4</v>
      </c>
    </row>
    <row r="2030" spans="1:7" ht="33.75" x14ac:dyDescent="0.2">
      <c r="A2030" s="12" t="s">
        <v>2922</v>
      </c>
      <c r="B2030" s="10" t="str">
        <f>VLOOKUP(A2030,[4]Feuil1!$A$4:$B$2594,2,FALSE)</f>
        <v>Accouchements par voie basse avec naissance d'un mort-né, sans complication significative</v>
      </c>
      <c r="C2030" s="19">
        <v>4464</v>
      </c>
      <c r="D2030" s="32">
        <v>-2.4509804E-2</v>
      </c>
      <c r="E2030" s="32">
        <v>-2.4688661000000001E-2</v>
      </c>
      <c r="F2030" s="20">
        <v>-4.4314799999999998E-4</v>
      </c>
      <c r="G2030" s="20">
        <v>2.5437369999999998E-4</v>
      </c>
    </row>
    <row r="2031" spans="1:7" ht="22.5" x14ac:dyDescent="0.2">
      <c r="A2031" s="12" t="s">
        <v>2923</v>
      </c>
      <c r="B2031" s="10" t="str">
        <f>VLOOKUP(A2031,[4]Feuil1!$A$4:$B$2594,2,FALSE)</f>
        <v>Accouchements voie basse avec naissance d'un mort-né, avec complications</v>
      </c>
      <c r="C2031" s="19">
        <v>500</v>
      </c>
      <c r="D2031" s="32">
        <v>-3.0630630999999998E-2</v>
      </c>
      <c r="E2031" s="32">
        <v>-7.0631970000000002E-2</v>
      </c>
      <c r="F2031" s="20">
        <v>-1.49023E-4</v>
      </c>
      <c r="G2031" s="20">
        <v>2.84917E-5</v>
      </c>
    </row>
    <row r="2032" spans="1:7" ht="22.5" x14ac:dyDescent="0.2">
      <c r="A2032" s="12" t="s">
        <v>2924</v>
      </c>
      <c r="B2032" s="10" t="str">
        <f>VLOOKUP(A2032,[4]Feuil1!$A$4:$B$2594,2,FALSE)</f>
        <v>Accouchements par voie basse avec naissance d'un mort-né, très courte durée</v>
      </c>
      <c r="C2032" s="19">
        <v>1072</v>
      </c>
      <c r="D2032" s="32">
        <v>-4.6222222E-2</v>
      </c>
      <c r="E2032" s="32">
        <v>-9.31966E-4</v>
      </c>
      <c r="F2032" s="20">
        <v>-3.9216610000000001E-6</v>
      </c>
      <c r="G2032" s="20">
        <v>6.1086200000000005E-5</v>
      </c>
    </row>
    <row r="2033" spans="1:7" ht="33.75" x14ac:dyDescent="0.2">
      <c r="A2033" s="12" t="s">
        <v>2925</v>
      </c>
      <c r="B2033" s="10" t="str">
        <f>VLOOKUP(A2033,[4]Feuil1!$A$4:$B$2594,2,FALSE)</f>
        <v>Accouchements multiples par voie basse chez une primipare, sans complication significative</v>
      </c>
      <c r="C2033" s="19">
        <v>1937</v>
      </c>
      <c r="D2033" s="32">
        <v>-7.5634789999999997E-3</v>
      </c>
      <c r="E2033" s="32">
        <v>5.4436581400000003E-2</v>
      </c>
      <c r="F2033" s="20">
        <v>3.9216609999999998E-4</v>
      </c>
      <c r="G2033" s="20">
        <v>1.103768E-4</v>
      </c>
    </row>
    <row r="2034" spans="1:7" ht="22.5" x14ac:dyDescent="0.2">
      <c r="A2034" s="12" t="s">
        <v>2926</v>
      </c>
      <c r="B2034" s="10" t="str">
        <f>VLOOKUP(A2034,[4]Feuil1!$A$4:$B$2594,2,FALSE)</f>
        <v>Accouchements multiples par voie basse chez une primipare, avec complications</v>
      </c>
      <c r="C2034" s="19">
        <v>632</v>
      </c>
      <c r="D2034" s="32">
        <v>4.8543689000000003E-3</v>
      </c>
      <c r="E2034" s="32">
        <v>1.7713365500000001E-2</v>
      </c>
      <c r="F2034" s="20">
        <v>4.31383E-5</v>
      </c>
      <c r="G2034" s="20">
        <v>3.6013499999999997E-5</v>
      </c>
    </row>
    <row r="2035" spans="1:7" ht="33.75" x14ac:dyDescent="0.2">
      <c r="A2035" s="12" t="s">
        <v>2927</v>
      </c>
      <c r="B2035" s="10" t="str">
        <f>VLOOKUP(A2035,[4]Feuil1!$A$4:$B$2594,2,FALSE)</f>
        <v>Accouchements multiples par voie basse chez une multipare, sans complication significative</v>
      </c>
      <c r="C2035" s="19">
        <v>3021</v>
      </c>
      <c r="D2035" s="32">
        <v>3.3728023000000003E-2</v>
      </c>
      <c r="E2035" s="32">
        <v>4.8594238099999999E-2</v>
      </c>
      <c r="F2035" s="20">
        <v>5.4903250000000003E-4</v>
      </c>
      <c r="G2035" s="20">
        <v>1.721467E-4</v>
      </c>
    </row>
    <row r="2036" spans="1:7" ht="22.5" x14ac:dyDescent="0.2">
      <c r="A2036" s="12" t="s">
        <v>2928</v>
      </c>
      <c r="B2036" s="10" t="str">
        <f>VLOOKUP(A2036,[4]Feuil1!$A$4:$B$2594,2,FALSE)</f>
        <v>Accouchements multiples par voie basse chez une multipare, avec complications</v>
      </c>
      <c r="C2036" s="19">
        <v>710</v>
      </c>
      <c r="D2036" s="32">
        <v>7.6149425300000004E-2</v>
      </c>
      <c r="E2036" s="32">
        <v>-5.2069426000000002E-2</v>
      </c>
      <c r="F2036" s="20">
        <v>-1.5294500000000001E-4</v>
      </c>
      <c r="G2036" s="20">
        <v>4.0458199999999998E-5</v>
      </c>
    </row>
    <row r="2037" spans="1:7" ht="33.75" x14ac:dyDescent="0.2">
      <c r="A2037" s="12" t="s">
        <v>267</v>
      </c>
      <c r="B2037" s="10" t="str">
        <f>VLOOKUP(A2037,[4]Feuil1!$A$4:$B$2594,2,FALSE)</f>
        <v>Accouchements uniques par voie basse chez une primipare, sans complication significative</v>
      </c>
      <c r="C2037" s="19">
        <v>233766</v>
      </c>
      <c r="D2037" s="32">
        <v>-2.3053286999999999E-2</v>
      </c>
      <c r="E2037" s="32">
        <v>-1.7063037999999999E-2</v>
      </c>
      <c r="F2037" s="20">
        <v>-1.59141E-2</v>
      </c>
      <c r="G2037" s="20">
        <v>1.3320773399999999E-2</v>
      </c>
    </row>
    <row r="2038" spans="1:7" ht="33.75" x14ac:dyDescent="0.2">
      <c r="A2038" s="12" t="s">
        <v>2929</v>
      </c>
      <c r="B2038" s="10" t="str">
        <f>VLOOKUP(A2038,[4]Feuil1!$A$4:$B$2594,2,FALSE)</f>
        <v>Accouchements uniques par voie basse chez une primipare, avec autres complications</v>
      </c>
      <c r="C2038" s="19">
        <v>19884</v>
      </c>
      <c r="D2038" s="32">
        <v>8.2078600000000008E-3</v>
      </c>
      <c r="E2038" s="32">
        <v>7.20293293E-2</v>
      </c>
      <c r="F2038" s="20">
        <v>5.239339E-3</v>
      </c>
      <c r="G2038" s="20">
        <v>1.1330572000000001E-3</v>
      </c>
    </row>
    <row r="2039" spans="1:7" ht="33.75" x14ac:dyDescent="0.2">
      <c r="A2039" s="12" t="s">
        <v>2930</v>
      </c>
      <c r="B2039" s="10" t="str">
        <f>VLOOKUP(A2039,[4]Feuil1!$A$4:$B$2594,2,FALSE)</f>
        <v>Accouchements uniques par voie basse chez une primipare, avec complications majeures</v>
      </c>
      <c r="C2039" s="19">
        <v>6105</v>
      </c>
      <c r="D2039" s="32">
        <v>-5.9870280000000001E-3</v>
      </c>
      <c r="E2039" s="32">
        <v>2.1415425799999999E-2</v>
      </c>
      <c r="F2039" s="20">
        <v>5.0197260000000004E-4</v>
      </c>
      <c r="G2039" s="20">
        <v>3.4788339999999998E-4</v>
      </c>
    </row>
    <row r="2040" spans="1:7" ht="33.75" x14ac:dyDescent="0.2">
      <c r="A2040" s="12" t="s">
        <v>2931</v>
      </c>
      <c r="B2040" s="10" t="str">
        <f>VLOOKUP(A2040,[4]Feuil1!$A$4:$B$2594,2,FALSE)</f>
        <v>Accouchements uniques par voie basse chez une primipare, avec complications sévères</v>
      </c>
      <c r="C2040" s="19">
        <v>1265</v>
      </c>
      <c r="D2040" s="32">
        <v>-3.8639875999999997E-2</v>
      </c>
      <c r="E2040" s="32">
        <v>1.6881028900000001E-2</v>
      </c>
      <c r="F2040" s="20">
        <v>8.23549E-5</v>
      </c>
      <c r="G2040" s="20">
        <v>7.2083999999999996E-5</v>
      </c>
    </row>
    <row r="2041" spans="1:7" ht="22.5" x14ac:dyDescent="0.2">
      <c r="A2041" s="12" t="s">
        <v>2932</v>
      </c>
      <c r="B2041" s="10" t="str">
        <f>VLOOKUP(A2041,[4]Feuil1!$A$4:$B$2594,2,FALSE)</f>
        <v>Accouchements uniques par voie basse chez une primipare, très courte durée</v>
      </c>
      <c r="C2041" s="19">
        <v>1778</v>
      </c>
      <c r="D2041" s="32">
        <v>9.8493626999999993E-3</v>
      </c>
      <c r="E2041" s="32">
        <v>2.0080321299999999E-2</v>
      </c>
      <c r="F2041" s="20">
        <v>1.372581E-4</v>
      </c>
      <c r="G2041" s="20">
        <v>1.013164E-4</v>
      </c>
    </row>
    <row r="2042" spans="1:7" ht="33.75" x14ac:dyDescent="0.2">
      <c r="A2042" s="12" t="s">
        <v>265</v>
      </c>
      <c r="B2042" s="10" t="str">
        <f>VLOOKUP(A2042,[4]Feuil1!$A$4:$B$2594,2,FALSE)</f>
        <v>Accouchements uniques par voie basse chez une multipare, sans complication significative</v>
      </c>
      <c r="C2042" s="19">
        <v>332007</v>
      </c>
      <c r="D2042" s="32">
        <v>-6.754833E-3</v>
      </c>
      <c r="E2042" s="32">
        <v>1.7318734E-3</v>
      </c>
      <c r="F2042" s="20">
        <v>2.2510334000000001E-3</v>
      </c>
      <c r="G2042" s="20">
        <v>1.8918876300000002E-2</v>
      </c>
    </row>
    <row r="2043" spans="1:7" ht="33.75" x14ac:dyDescent="0.2">
      <c r="A2043" s="12" t="s">
        <v>2933</v>
      </c>
      <c r="B2043" s="10" t="str">
        <f>VLOOKUP(A2043,[4]Feuil1!$A$4:$B$2594,2,FALSE)</f>
        <v>Accouchements uniques par voie basse chez une multipare, avec autres complications</v>
      </c>
      <c r="C2043" s="19">
        <v>18793</v>
      </c>
      <c r="D2043" s="32">
        <v>4.4793308300000001E-2</v>
      </c>
      <c r="E2043" s="32">
        <v>9.0270928799999997E-2</v>
      </c>
      <c r="F2043" s="20">
        <v>6.1021043999999998E-3</v>
      </c>
      <c r="G2043" s="20">
        <v>1.0708884E-3</v>
      </c>
    </row>
    <row r="2044" spans="1:7" ht="33.75" x14ac:dyDescent="0.2">
      <c r="A2044" s="12" t="s">
        <v>2934</v>
      </c>
      <c r="B2044" s="10" t="str">
        <f>VLOOKUP(A2044,[4]Feuil1!$A$4:$B$2594,2,FALSE)</f>
        <v>Accouchements uniques par voie basse chez une multipare, avec complications majeures</v>
      </c>
      <c r="C2044" s="19">
        <v>5456</v>
      </c>
      <c r="D2044" s="32">
        <v>4.5985821000000003E-2</v>
      </c>
      <c r="E2044" s="32">
        <v>-5.4955100000000001E-4</v>
      </c>
      <c r="F2044" s="20">
        <v>-1.1765E-5</v>
      </c>
      <c r="G2044" s="20">
        <v>3.109012E-4</v>
      </c>
    </row>
    <row r="2045" spans="1:7" ht="33.75" x14ac:dyDescent="0.2">
      <c r="A2045" s="12" t="s">
        <v>2935</v>
      </c>
      <c r="B2045" s="10" t="str">
        <f>VLOOKUP(A2045,[4]Feuil1!$A$4:$B$2594,2,FALSE)</f>
        <v>Accouchements uniques par voie basse chez une multipare, avec complications sévères</v>
      </c>
      <c r="C2045" s="19">
        <v>1203</v>
      </c>
      <c r="D2045" s="32">
        <v>-1.0425716999999999E-2</v>
      </c>
      <c r="E2045" s="32">
        <v>5.6189639999999999E-2</v>
      </c>
      <c r="F2045" s="20">
        <v>2.5098630000000002E-4</v>
      </c>
      <c r="G2045" s="20">
        <v>6.8551000000000001E-5</v>
      </c>
    </row>
    <row r="2046" spans="1:7" ht="22.5" x14ac:dyDescent="0.2">
      <c r="A2046" s="12" t="s">
        <v>2936</v>
      </c>
      <c r="B2046" s="10" t="str">
        <f>VLOOKUP(A2046,[4]Feuil1!$A$4:$B$2594,2,FALSE)</f>
        <v>Accouchements uniques par voie basse chez une multipare, très courte durée</v>
      </c>
      <c r="C2046" s="19">
        <v>3701</v>
      </c>
      <c r="D2046" s="32">
        <v>-4.9450550000000003E-3</v>
      </c>
      <c r="E2046" s="32">
        <v>2.1811154100000001E-2</v>
      </c>
      <c r="F2046" s="20">
        <v>3.0981120000000002E-4</v>
      </c>
      <c r="G2046" s="20">
        <v>2.1089540000000001E-4</v>
      </c>
    </row>
    <row r="2047" spans="1:7" ht="22.5" x14ac:dyDescent="0.2">
      <c r="A2047" s="12" t="s">
        <v>2937</v>
      </c>
      <c r="B2047" s="10" t="str">
        <f>VLOOKUP(A2047,[4]Feuil1!$A$4:$B$2594,2,FALSE)</f>
        <v>Grossesses ectopiques sans intervention chirurgicale</v>
      </c>
      <c r="C2047" s="19">
        <v>5958</v>
      </c>
      <c r="D2047" s="32">
        <v>-5.4200539999999997E-3</v>
      </c>
      <c r="E2047" s="32">
        <v>1.43051771E-2</v>
      </c>
      <c r="F2047" s="20">
        <v>3.2941950000000002E-4</v>
      </c>
      <c r="G2047" s="20">
        <v>3.3950689999999998E-4</v>
      </c>
    </row>
    <row r="2048" spans="1:7" ht="22.5" x14ac:dyDescent="0.2">
      <c r="A2048" s="12" t="s">
        <v>2938</v>
      </c>
      <c r="B2048" s="10" t="str">
        <f>VLOOKUP(A2048,[4]Feuil1!$A$4:$B$2594,2,FALSE)</f>
        <v>Faux travail et menaces d'accouchements prématurés, très courte durée</v>
      </c>
      <c r="C2048" s="19">
        <v>27682</v>
      </c>
      <c r="D2048" s="32">
        <v>-1.4543478E-2</v>
      </c>
      <c r="E2048" s="32">
        <v>-4.5481189999999998E-2</v>
      </c>
      <c r="F2048" s="20">
        <v>-5.1726710000000002E-3</v>
      </c>
      <c r="G2048" s="20">
        <v>1.5774134999999999E-3</v>
      </c>
    </row>
    <row r="2049" spans="1:7" ht="22.5" x14ac:dyDescent="0.2">
      <c r="A2049" s="12" t="s">
        <v>2939</v>
      </c>
      <c r="B2049" s="10" t="str">
        <f>VLOOKUP(A2049,[4]Feuil1!$A$4:$B$2594,2,FALSE)</f>
        <v>Faux travail et menaces d'accouchements prématurés</v>
      </c>
      <c r="C2049" s="19">
        <v>45861</v>
      </c>
      <c r="D2049" s="32">
        <v>-1.3576448E-2</v>
      </c>
      <c r="E2049" s="32">
        <v>-3.3386025999999999E-2</v>
      </c>
      <c r="F2049" s="20">
        <v>-6.2119109999999996E-3</v>
      </c>
      <c r="G2049" s="20">
        <v>2.6133140999999999E-3</v>
      </c>
    </row>
    <row r="2050" spans="1:7" ht="33.75" x14ac:dyDescent="0.2">
      <c r="A2050" s="12" t="s">
        <v>2940</v>
      </c>
      <c r="B2050" s="10" t="str">
        <f>VLOOKUP(A2050,[4]Feuil1!$A$4:$B$2594,2,FALSE)</f>
        <v>Interventions majeures sur l'appareil digestif, groupes nouveau-nés 1 à 7, sans complication significative</v>
      </c>
      <c r="C2050" s="19">
        <v>153</v>
      </c>
      <c r="D2050" s="32">
        <v>0.10218978099999999</v>
      </c>
      <c r="E2050" s="32">
        <v>1.3245033099999999E-2</v>
      </c>
      <c r="F2050" s="20">
        <v>7.8433218000000002E-6</v>
      </c>
      <c r="G2050" s="20">
        <v>8.7184548999999999E-6</v>
      </c>
    </row>
    <row r="2051" spans="1:7" ht="33.75" x14ac:dyDescent="0.2">
      <c r="A2051" s="12" t="s">
        <v>2941</v>
      </c>
      <c r="B2051" s="10" t="str">
        <f>VLOOKUP(A2051,[4]Feuil1!$A$4:$B$2594,2,FALSE)</f>
        <v>Interventions majeures sur l'appareil digestif, groupes nouveau-nés 1 à 7, avec complications</v>
      </c>
      <c r="C2051" s="19">
        <v>447</v>
      </c>
      <c r="D2051" s="32">
        <v>9.8280098299999993E-2</v>
      </c>
      <c r="E2051" s="32">
        <v>0</v>
      </c>
      <c r="F2051" s="20">
        <v>0</v>
      </c>
      <c r="G2051" s="20">
        <v>2.5471599999999999E-5</v>
      </c>
    </row>
    <row r="2052" spans="1:7" ht="33.75" x14ac:dyDescent="0.2">
      <c r="A2052" s="12" t="s">
        <v>2942</v>
      </c>
      <c r="B2052" s="10" t="str">
        <f>VLOOKUP(A2052,[4]Feuil1!$A$4:$B$2594,2,FALSE)</f>
        <v>Interventions majeures sur l'appareil cardiovasculaire, groupes nouveau-nés 1 à 7, sans complication significative</v>
      </c>
      <c r="C2052" s="19">
        <v>60</v>
      </c>
      <c r="D2052" s="32">
        <v>-0.105263158</v>
      </c>
      <c r="E2052" s="32">
        <v>-0.117647059</v>
      </c>
      <c r="F2052" s="20">
        <v>-3.1372999999999999E-5</v>
      </c>
      <c r="G2052" s="20">
        <v>3.4190018999999999E-6</v>
      </c>
    </row>
    <row r="2053" spans="1:7" ht="33.75" x14ac:dyDescent="0.2">
      <c r="A2053" s="12" t="s">
        <v>2943</v>
      </c>
      <c r="B2053" s="10" t="str">
        <f>VLOOKUP(A2053,[4]Feuil1!$A$4:$B$2594,2,FALSE)</f>
        <v>Interventions majeures sur l'appareil cardiovasculaire, groupes nouveau-nés 1 à 7, avec complications</v>
      </c>
      <c r="C2053" s="19">
        <v>227</v>
      </c>
      <c r="D2053" s="32">
        <v>0.26027397260000001</v>
      </c>
      <c r="E2053" s="32">
        <v>0.23369565219999999</v>
      </c>
      <c r="F2053" s="20">
        <v>1.6863140000000001E-4</v>
      </c>
      <c r="G2053" s="20">
        <v>1.2935199999999999E-5</v>
      </c>
    </row>
    <row r="2054" spans="1:7" ht="33.75" x14ac:dyDescent="0.2">
      <c r="A2054" s="12" t="s">
        <v>2944</v>
      </c>
      <c r="B2054" s="10" t="str">
        <f>VLOOKUP(A2054,[4]Feuil1!$A$4:$B$2594,2,FALSE)</f>
        <v>Autres interventions chirurgicales, groupes nouveau-nés 1 à 7, sans complication significative</v>
      </c>
      <c r="C2054" s="19">
        <v>812</v>
      </c>
      <c r="D2054" s="32">
        <v>-7.6041666999999993E-2</v>
      </c>
      <c r="E2054" s="32">
        <v>-8.4554678999999994E-2</v>
      </c>
      <c r="F2054" s="20">
        <v>-2.9412500000000001E-4</v>
      </c>
      <c r="G2054" s="20">
        <v>4.6270499999999997E-5</v>
      </c>
    </row>
    <row r="2055" spans="1:7" ht="22.5" x14ac:dyDescent="0.2">
      <c r="A2055" s="12" t="s">
        <v>2945</v>
      </c>
      <c r="B2055" s="10" t="str">
        <f>VLOOKUP(A2055,[4]Feuil1!$A$4:$B$2594,2,FALSE)</f>
        <v>Autres interventions chirurgicales, groupes nouveau-nés 1 à 7, avec complications</v>
      </c>
      <c r="C2055" s="19">
        <v>628</v>
      </c>
      <c r="D2055" s="32">
        <v>-2.6645768E-2</v>
      </c>
      <c r="E2055" s="32">
        <v>1.12721417E-2</v>
      </c>
      <c r="F2055" s="20">
        <v>2.74516E-5</v>
      </c>
      <c r="G2055" s="20">
        <v>3.5785599999999998E-5</v>
      </c>
    </row>
    <row r="2056" spans="1:7" ht="33.75" x14ac:dyDescent="0.2">
      <c r="A2056" s="12" t="s">
        <v>2946</v>
      </c>
      <c r="B2056" s="10" t="str">
        <f>VLOOKUP(A2056,[4]Feuil1!$A$4:$B$2594,2,FALSE)</f>
        <v>Interventions chirurgicales, groupes nouveau-nés 8 à 9, sans complication significative</v>
      </c>
      <c r="C2056" s="19">
        <v>92</v>
      </c>
      <c r="D2056" s="32">
        <v>-6.4516129000000005E-2</v>
      </c>
      <c r="E2056" s="32">
        <v>5.7471264399999999E-2</v>
      </c>
      <c r="F2056" s="20">
        <v>1.96083E-5</v>
      </c>
      <c r="G2056" s="20">
        <v>5.2424696E-6</v>
      </c>
    </row>
    <row r="2057" spans="1:7" ht="22.5" x14ac:dyDescent="0.2">
      <c r="A2057" s="12" t="s">
        <v>2947</v>
      </c>
      <c r="B2057" s="10" t="str">
        <f>VLOOKUP(A2057,[4]Feuil1!$A$4:$B$2594,2,FALSE)</f>
        <v>Interventions chirurgicales, groupes nouveau-nés 8 à 9, avec complications</v>
      </c>
      <c r="C2057" s="19">
        <v>180</v>
      </c>
      <c r="D2057" s="32">
        <v>0.1956521739</v>
      </c>
      <c r="E2057" s="32">
        <v>-0.18181818199999999</v>
      </c>
      <c r="F2057" s="20">
        <v>-1.56866E-4</v>
      </c>
      <c r="G2057" s="20">
        <v>1.0257E-5</v>
      </c>
    </row>
    <row r="2058" spans="1:7" ht="22.5" x14ac:dyDescent="0.2">
      <c r="A2058" s="12" t="s">
        <v>2948</v>
      </c>
      <c r="B2058" s="10" t="str">
        <f>VLOOKUP(A2058,[4]Feuil1!$A$4:$B$2594,2,FALSE)</f>
        <v>Interventions chirurgicales, groupe nouveau-nés 10, sans complication significative</v>
      </c>
      <c r="C2058" s="19">
        <v>61</v>
      </c>
      <c r="D2058" s="32">
        <v>-3.0769231000000001E-2</v>
      </c>
      <c r="E2058" s="32">
        <v>-3.1746032E-2</v>
      </c>
      <c r="F2058" s="20">
        <v>-7.8433220000000001E-6</v>
      </c>
      <c r="G2058" s="20">
        <v>3.4759852999999999E-6</v>
      </c>
    </row>
    <row r="2059" spans="1:7" ht="22.5" x14ac:dyDescent="0.2">
      <c r="A2059" s="12" t="s">
        <v>2949</v>
      </c>
      <c r="B2059" s="10" t="str">
        <f>VLOOKUP(A2059,[4]Feuil1!$A$4:$B$2594,2,FALSE)</f>
        <v>Interventions chirurgicales, groupe nouveau-nés 10, avec complications</v>
      </c>
      <c r="C2059" s="19">
        <v>342</v>
      </c>
      <c r="D2059" s="32">
        <v>-4.1095890000000003E-2</v>
      </c>
      <c r="E2059" s="32">
        <v>-2.2857143E-2</v>
      </c>
      <c r="F2059" s="20">
        <v>-3.1372999999999999E-5</v>
      </c>
      <c r="G2059" s="20">
        <v>1.9488300000000001E-5</v>
      </c>
    </row>
    <row r="2060" spans="1:7" ht="22.5" x14ac:dyDescent="0.2">
      <c r="A2060" s="12" t="s">
        <v>2950</v>
      </c>
      <c r="B2060" s="10" t="str">
        <f>VLOOKUP(A2060,[4]Feuil1!$A$4:$B$2594,2,FALSE)</f>
        <v>Transferts précoces de nouveau-nés vers un autre établissement MCO</v>
      </c>
      <c r="C2060" s="19">
        <v>12545</v>
      </c>
      <c r="D2060" s="32">
        <v>-4.2174947999999997E-2</v>
      </c>
      <c r="E2060" s="32">
        <v>-2.5782402999999999E-2</v>
      </c>
      <c r="F2060" s="20">
        <v>-1.301991E-3</v>
      </c>
      <c r="G2060" s="20">
        <v>7.1485630000000004E-4</v>
      </c>
    </row>
    <row r="2061" spans="1:7" x14ac:dyDescent="0.2">
      <c r="A2061" s="12" t="s">
        <v>2951</v>
      </c>
      <c r="B2061" s="10" t="str">
        <f>VLOOKUP(A2061,[4]Feuil1!$A$4:$B$2594,2,FALSE)</f>
        <v>Décès précoces de nouveau-nés</v>
      </c>
      <c r="C2061" s="19">
        <v>1113</v>
      </c>
      <c r="D2061" s="32">
        <v>4.3355325200000003E-2</v>
      </c>
      <c r="E2061" s="32">
        <v>5.4200541999999997E-3</v>
      </c>
      <c r="F2061" s="20">
        <v>2.353E-5</v>
      </c>
      <c r="G2061" s="20">
        <v>6.3422499999999998E-5</v>
      </c>
    </row>
    <row r="2062" spans="1:7" x14ac:dyDescent="0.2">
      <c r="A2062" s="12" t="s">
        <v>2952</v>
      </c>
      <c r="B2062" s="10" t="str">
        <f>VLOOKUP(A2062,[4]Feuil1!$A$4:$B$2594,2,FALSE)</f>
        <v>Décès tardifs de nouveau-nés</v>
      </c>
      <c r="C2062" s="19">
        <v>797</v>
      </c>
      <c r="D2062" s="32">
        <v>-4.9504950000000001E-3</v>
      </c>
      <c r="E2062" s="32">
        <v>-8.7064680000000002E-3</v>
      </c>
      <c r="F2062" s="20">
        <v>-2.7452000000000001E-5</v>
      </c>
      <c r="G2062" s="20">
        <v>4.54157E-5</v>
      </c>
    </row>
    <row r="2063" spans="1:7" ht="33.75" x14ac:dyDescent="0.2">
      <c r="A2063" s="12" t="s">
        <v>263</v>
      </c>
      <c r="B2063" s="10" t="str">
        <f>VLOOKUP(A2063,[4]Feuil1!$A$4:$B$2594,2,FALSE)</f>
        <v>Nouveau-nés de 3300g et âge gestationnel de 40 SA et assimilés (groupe nouveau-nés 1), sans problème significatif</v>
      </c>
      <c r="C2063" s="19">
        <v>548911</v>
      </c>
      <c r="D2063" s="32">
        <v>-1.9458897999999999E-2</v>
      </c>
      <c r="E2063" s="32">
        <v>-1.0611069000000001E-2</v>
      </c>
      <c r="F2063" s="20">
        <v>-2.3086817999999999E-2</v>
      </c>
      <c r="G2063" s="20">
        <v>3.12787962E-2</v>
      </c>
    </row>
    <row r="2064" spans="1:7" ht="33.75" x14ac:dyDescent="0.2">
      <c r="A2064" s="12" t="s">
        <v>269</v>
      </c>
      <c r="B2064" s="10" t="str">
        <f>VLOOKUP(A2064,[4]Feuil1!$A$4:$B$2594,2,FALSE)</f>
        <v>Nouveau-nés de 3300g et âge gestationnel de 40 SA et assimilés (groupe nouveau-nés 1), avec autre problème significatif</v>
      </c>
      <c r="C2064" s="19">
        <v>148581</v>
      </c>
      <c r="D2064" s="32">
        <v>2.3171900499999998E-2</v>
      </c>
      <c r="E2064" s="32">
        <v>2.33978951E-2</v>
      </c>
      <c r="F2064" s="20">
        <v>1.33218821E-2</v>
      </c>
      <c r="G2064" s="20">
        <v>8.4666454000000002E-3</v>
      </c>
    </row>
    <row r="2065" spans="1:7" ht="33.75" x14ac:dyDescent="0.2">
      <c r="A2065" s="12" t="s">
        <v>2953</v>
      </c>
      <c r="B2065" s="10" t="str">
        <f>VLOOKUP(A2065,[4]Feuil1!$A$4:$B$2594,2,FALSE)</f>
        <v>Nouveau-nés de 3300g et âge gestationnel de 40 SA et assimilés (groupe nouveau-nés 1), avec problème sévère</v>
      </c>
      <c r="C2065" s="19">
        <v>6424</v>
      </c>
      <c r="D2065" s="32">
        <v>9.0402821600000002E-2</v>
      </c>
      <c r="E2065" s="32">
        <v>9.3632958799999999E-2</v>
      </c>
      <c r="F2065" s="20">
        <v>2.1569135000000001E-3</v>
      </c>
      <c r="G2065" s="20">
        <v>3.6606110000000002E-4</v>
      </c>
    </row>
    <row r="2066" spans="1:7" ht="33.75" x14ac:dyDescent="0.2">
      <c r="A2066" s="12" t="s">
        <v>2954</v>
      </c>
      <c r="B2066" s="10" t="str">
        <f>VLOOKUP(A2066,[4]Feuil1!$A$4:$B$2594,2,FALSE)</f>
        <v>Nouveau-nés de 3300g et âge gestationnel de 40 SA et assimilés (groupe nouveau-nés 1), avec problème majeur</v>
      </c>
      <c r="C2066" s="19">
        <v>1673</v>
      </c>
      <c r="D2066" s="32">
        <v>7.6361221800000004E-2</v>
      </c>
      <c r="E2066" s="32">
        <v>3.2078963600000003E-2</v>
      </c>
      <c r="F2066" s="20">
        <v>2.039264E-4</v>
      </c>
      <c r="G2066" s="20">
        <v>9.5333200000000004E-5</v>
      </c>
    </row>
    <row r="2067" spans="1:7" ht="33.75" x14ac:dyDescent="0.2">
      <c r="A2067" s="12" t="s">
        <v>2955</v>
      </c>
      <c r="B2067" s="10" t="str">
        <f>VLOOKUP(A2067,[4]Feuil1!$A$4:$B$2594,2,FALSE)</f>
        <v>Nouveau-nés de 2400g et âge gestationnel de 38 SA et assimilés (groupe nouveau-nés 2), sans problème significatif</v>
      </c>
      <c r="C2067" s="19">
        <v>30931</v>
      </c>
      <c r="D2067" s="32">
        <v>-2.4766442999999999E-2</v>
      </c>
      <c r="E2067" s="32">
        <v>-5.6898549999999997E-3</v>
      </c>
      <c r="F2067" s="20">
        <v>-6.9413400000000001E-4</v>
      </c>
      <c r="G2067" s="20">
        <v>1.7625525000000001E-3</v>
      </c>
    </row>
    <row r="2068" spans="1:7" ht="33.75" x14ac:dyDescent="0.2">
      <c r="A2068" s="12" t="s">
        <v>2956</v>
      </c>
      <c r="B2068" s="10" t="str">
        <f>VLOOKUP(A2068,[4]Feuil1!$A$4:$B$2594,2,FALSE)</f>
        <v>Nouveau-nés de 2400g et âge gestationnel de 38 SA et assimilés (groupe nouveau-nés 2), avec autre problème significatif</v>
      </c>
      <c r="C2068" s="19">
        <v>20183</v>
      </c>
      <c r="D2068" s="32">
        <v>6.2431326000000004E-3</v>
      </c>
      <c r="E2068" s="32">
        <v>1.7868665E-3</v>
      </c>
      <c r="F2068" s="20">
        <v>1.4117980000000001E-4</v>
      </c>
      <c r="G2068" s="20">
        <v>1.1500953E-3</v>
      </c>
    </row>
    <row r="2069" spans="1:7" ht="33.75" x14ac:dyDescent="0.2">
      <c r="A2069" s="12" t="s">
        <v>2957</v>
      </c>
      <c r="B2069" s="10" t="str">
        <f>VLOOKUP(A2069,[4]Feuil1!$A$4:$B$2594,2,FALSE)</f>
        <v>Nouveau-nés de 2400g et âge gestationnel de 38 SA et assimilés (groupe nouveau-nés 2), avec problème sévère</v>
      </c>
      <c r="C2069" s="19">
        <v>1274</v>
      </c>
      <c r="D2069" s="32">
        <v>4.0109389199999998E-2</v>
      </c>
      <c r="E2069" s="32">
        <v>0.11656441720000001</v>
      </c>
      <c r="F2069" s="20">
        <v>5.2158089999999999E-4</v>
      </c>
      <c r="G2069" s="20">
        <v>7.2596799999999996E-5</v>
      </c>
    </row>
    <row r="2070" spans="1:7" ht="33.75" x14ac:dyDescent="0.2">
      <c r="A2070" s="12" t="s">
        <v>2958</v>
      </c>
      <c r="B2070" s="10" t="str">
        <f>VLOOKUP(A2070,[4]Feuil1!$A$4:$B$2594,2,FALSE)</f>
        <v>Nouveau-nés de 2400g et âge gestationnel de 38 SA et assimilés (groupe nouveau-nés 2), avec problème majeur</v>
      </c>
      <c r="C2070" s="19">
        <v>402</v>
      </c>
      <c r="D2070" s="32">
        <v>5.84615385E-2</v>
      </c>
      <c r="E2070" s="32">
        <v>0.16860465120000001</v>
      </c>
      <c r="F2070" s="20">
        <v>2.2745630000000001E-4</v>
      </c>
      <c r="G2070" s="20">
        <v>2.29073E-5</v>
      </c>
    </row>
    <row r="2071" spans="1:7" ht="33.75" x14ac:dyDescent="0.2">
      <c r="A2071" s="12" t="s">
        <v>2959</v>
      </c>
      <c r="B2071" s="10" t="str">
        <f>VLOOKUP(A2071,[4]Feuil1!$A$4:$B$2594,2,FALSE)</f>
        <v>Nouveau-nés de 2200g et âge gestationnel de 37 SA et assimilés (groupe nouveau-nés 3), sans problème significatif</v>
      </c>
      <c r="C2071" s="19">
        <v>13720</v>
      </c>
      <c r="D2071" s="32">
        <v>-2.3354877E-2</v>
      </c>
      <c r="E2071" s="32">
        <v>3.1734095400000002E-2</v>
      </c>
      <c r="F2071" s="20">
        <v>1.6549409E-3</v>
      </c>
      <c r="G2071" s="20">
        <v>7.8181180000000004E-4</v>
      </c>
    </row>
    <row r="2072" spans="1:7" ht="33.75" x14ac:dyDescent="0.2">
      <c r="A2072" s="12" t="s">
        <v>2960</v>
      </c>
      <c r="B2072" s="10" t="str">
        <f>VLOOKUP(A2072,[4]Feuil1!$A$4:$B$2594,2,FALSE)</f>
        <v>Nouveau-nés de 2200g et âge gestationnel de 37 SA et assimilés (groupe nouveau-nés 3), avec autre problème significatif</v>
      </c>
      <c r="C2072" s="19">
        <v>1637</v>
      </c>
      <c r="D2072" s="32">
        <v>6.3887020799999999E-2</v>
      </c>
      <c r="E2072" s="32">
        <v>3.4766118800000002E-2</v>
      </c>
      <c r="F2072" s="20">
        <v>2.156913E-4</v>
      </c>
      <c r="G2072" s="20">
        <v>9.3281800000000005E-5</v>
      </c>
    </row>
    <row r="2073" spans="1:7" ht="33.75" x14ac:dyDescent="0.2">
      <c r="A2073" s="12" t="s">
        <v>2961</v>
      </c>
      <c r="B2073" s="10" t="str">
        <f>VLOOKUP(A2073,[4]Feuil1!$A$4:$B$2594,2,FALSE)</f>
        <v>Nouveau-nés de 2200g et âge gestationnel de 37 SA et assimilés (groupe nouveau-nés 3), avec problème majeur ou sévère</v>
      </c>
      <c r="C2073" s="19">
        <v>200</v>
      </c>
      <c r="D2073" s="32">
        <v>-0.18784530399999999</v>
      </c>
      <c r="E2073" s="32">
        <v>0.3605442177</v>
      </c>
      <c r="F2073" s="20">
        <v>2.0784800000000001E-4</v>
      </c>
      <c r="G2073" s="20">
        <v>1.1396700000000001E-5</v>
      </c>
    </row>
    <row r="2074" spans="1:7" ht="33.75" x14ac:dyDescent="0.2">
      <c r="A2074" s="12" t="s">
        <v>2962</v>
      </c>
      <c r="B2074" s="10" t="str">
        <f>VLOOKUP(A2074,[4]Feuil1!$A$4:$B$2594,2,FALSE)</f>
        <v>Nouveau-nés de 2000g et âge gestationnel de 37 SA et assimilés (groupe nouveau-nés 4), sans problème significatif</v>
      </c>
      <c r="C2074" s="19">
        <v>9772</v>
      </c>
      <c r="D2074" s="32">
        <v>-6.8067479999999996E-3</v>
      </c>
      <c r="E2074" s="32">
        <v>-2.9400078999999999E-2</v>
      </c>
      <c r="F2074" s="20">
        <v>-1.160812E-3</v>
      </c>
      <c r="G2074" s="20">
        <v>5.568414E-4</v>
      </c>
    </row>
    <row r="2075" spans="1:7" ht="33.75" x14ac:dyDescent="0.2">
      <c r="A2075" s="12" t="s">
        <v>2963</v>
      </c>
      <c r="B2075" s="10" t="str">
        <f>VLOOKUP(A2075,[4]Feuil1!$A$4:$B$2594,2,FALSE)</f>
        <v>Nouveau-nés de 2000g et âge gestationnel de 37 SA et assimilés (groupe nouveau-nés 4), avec autre problème significatif</v>
      </c>
      <c r="C2075" s="19">
        <v>2171</v>
      </c>
      <c r="D2075" s="32">
        <v>6.1349693000000002E-3</v>
      </c>
      <c r="E2075" s="32">
        <v>0.1031504065</v>
      </c>
      <c r="F2075" s="20">
        <v>7.9609720000000002E-4</v>
      </c>
      <c r="G2075" s="20">
        <v>1.237109E-4</v>
      </c>
    </row>
    <row r="2076" spans="1:7" ht="33.75" x14ac:dyDescent="0.2">
      <c r="A2076" s="12" t="s">
        <v>2964</v>
      </c>
      <c r="B2076" s="10" t="str">
        <f>VLOOKUP(A2076,[4]Feuil1!$A$4:$B$2594,2,FALSE)</f>
        <v>Nouveau-nés de 2000g et âge gestationnel de 37 SA et assimilés (groupe nouveau-nés 4), avec problème majeur ou sévère</v>
      </c>
      <c r="C2076" s="19">
        <v>165</v>
      </c>
      <c r="D2076" s="32">
        <v>0.22222222220000001</v>
      </c>
      <c r="E2076" s="32">
        <v>-0.117647059</v>
      </c>
      <c r="F2076" s="20">
        <v>-8.6277000000000001E-5</v>
      </c>
      <c r="G2076" s="20">
        <v>9.4022552999999998E-6</v>
      </c>
    </row>
    <row r="2077" spans="1:7" ht="33.75" x14ac:dyDescent="0.2">
      <c r="A2077" s="12" t="s">
        <v>2965</v>
      </c>
      <c r="B2077" s="10" t="str">
        <f>VLOOKUP(A2077,[4]Feuil1!$A$4:$B$2594,2,FALSE)</f>
        <v>Nouveau-nés de 1800g et âge gestationnel de 36 SA et assimilés (groupe nouveau-nés 5), sans problème significatif</v>
      </c>
      <c r="C2077" s="19">
        <v>6257</v>
      </c>
      <c r="D2077" s="32">
        <v>6.6646001000000002E-3</v>
      </c>
      <c r="E2077" s="32">
        <v>-3.6643571999999999E-2</v>
      </c>
      <c r="F2077" s="20">
        <v>-9.3335499999999997E-4</v>
      </c>
      <c r="G2077" s="20">
        <v>3.5654490000000002E-4</v>
      </c>
    </row>
    <row r="2078" spans="1:7" ht="33.75" x14ac:dyDescent="0.2">
      <c r="A2078" s="12" t="s">
        <v>2966</v>
      </c>
      <c r="B2078" s="10" t="str">
        <f>VLOOKUP(A2078,[4]Feuil1!$A$4:$B$2594,2,FALSE)</f>
        <v>Nouveau-nés de 1800g et âge gestationnel de 36 SA et assimilés (groupe nouveau-nés 5), avec autre problème significatif</v>
      </c>
      <c r="C2078" s="19">
        <v>2673</v>
      </c>
      <c r="D2078" s="32">
        <v>0.13104089220000001</v>
      </c>
      <c r="E2078" s="32">
        <v>9.8192276100000003E-2</v>
      </c>
      <c r="F2078" s="20">
        <v>9.3727700000000003E-4</v>
      </c>
      <c r="G2078" s="20">
        <v>1.523165E-4</v>
      </c>
    </row>
    <row r="2079" spans="1:7" ht="33.75" x14ac:dyDescent="0.2">
      <c r="A2079" s="12" t="s">
        <v>2967</v>
      </c>
      <c r="B2079" s="10" t="str">
        <f>VLOOKUP(A2079,[4]Feuil1!$A$4:$B$2594,2,FALSE)</f>
        <v>Nouveau-nés de 1800g et âge gestationnel de 36 SA et assimilés (groupe nouveau-nés 5), avec problème majeur ou sévère</v>
      </c>
      <c r="C2079" s="19">
        <v>240</v>
      </c>
      <c r="D2079" s="32">
        <v>-6.5656566E-2</v>
      </c>
      <c r="E2079" s="32">
        <v>0.29729729729999999</v>
      </c>
      <c r="F2079" s="20">
        <v>2.156913E-4</v>
      </c>
      <c r="G2079" s="20">
        <v>1.3675999999999999E-5</v>
      </c>
    </row>
    <row r="2080" spans="1:7" ht="33.75" x14ac:dyDescent="0.2">
      <c r="A2080" s="12" t="s">
        <v>2968</v>
      </c>
      <c r="B2080" s="10" t="str">
        <f>VLOOKUP(A2080,[4]Feuil1!$A$4:$B$2594,2,FALSE)</f>
        <v>Nouveau-nés de 1700g et âge gestationnel de 35 SA et assimilés (groupe nouveau-nés 6), sans problème significatif</v>
      </c>
      <c r="C2080" s="19">
        <v>3422</v>
      </c>
      <c r="D2080" s="32">
        <v>-4.3163539000000001E-2</v>
      </c>
      <c r="E2080" s="32">
        <v>-4.1188007999999998E-2</v>
      </c>
      <c r="F2080" s="20">
        <v>-5.7648400000000005E-4</v>
      </c>
      <c r="G2080" s="20">
        <v>1.9499710000000001E-4</v>
      </c>
    </row>
    <row r="2081" spans="1:7" ht="33.75" x14ac:dyDescent="0.2">
      <c r="A2081" s="12" t="s">
        <v>2969</v>
      </c>
      <c r="B2081" s="10" t="str">
        <f>VLOOKUP(A2081,[4]Feuil1!$A$4:$B$2594,2,FALSE)</f>
        <v>Nouveau-nés de 1700g et âge gestationnel de 35 SA et assimilés (groupe nouveau-nés 6), avec autre problème significatif</v>
      </c>
      <c r="C2081" s="19">
        <v>2225</v>
      </c>
      <c r="D2081" s="32">
        <v>8.5863377599999999E-2</v>
      </c>
      <c r="E2081" s="32">
        <v>-2.7959807999999999E-2</v>
      </c>
      <c r="F2081" s="20">
        <v>-2.5098600000000003E-4</v>
      </c>
      <c r="G2081" s="20">
        <v>1.2678799999999999E-4</v>
      </c>
    </row>
    <row r="2082" spans="1:7" ht="33.75" x14ac:dyDescent="0.2">
      <c r="A2082" s="12" t="s">
        <v>2970</v>
      </c>
      <c r="B2082" s="10" t="str">
        <f>VLOOKUP(A2082,[4]Feuil1!$A$4:$B$2594,2,FALSE)</f>
        <v>Nouveau-nés de 1700g et âge gestationnel de 35 SA et assimilés (groupe nouveau-nés 6), avec problème majeur ou sévère</v>
      </c>
      <c r="C2082" s="19">
        <v>249</v>
      </c>
      <c r="D2082" s="32">
        <v>0</v>
      </c>
      <c r="E2082" s="32">
        <v>0.18571428570000001</v>
      </c>
      <c r="F2082" s="20">
        <v>1.5294479999999999E-4</v>
      </c>
      <c r="G2082" s="20">
        <v>1.4188900000000001E-5</v>
      </c>
    </row>
    <row r="2083" spans="1:7" ht="33.75" x14ac:dyDescent="0.2">
      <c r="A2083" s="12" t="s">
        <v>2971</v>
      </c>
      <c r="B2083" s="10" t="str">
        <f>VLOOKUP(A2083,[4]Feuil1!$A$4:$B$2594,2,FALSE)</f>
        <v>Nouveau-nés de 1500g et âge gestationnel de 33 SA et assimilés (groupe nouveau-nés 7), sans problème significatif</v>
      </c>
      <c r="C2083" s="19">
        <v>2197</v>
      </c>
      <c r="D2083" s="32">
        <v>-8.2634731000000003E-2</v>
      </c>
      <c r="E2083" s="32">
        <v>-4.3951261999999998E-2</v>
      </c>
      <c r="F2083" s="20">
        <v>-3.9608800000000001E-4</v>
      </c>
      <c r="G2083" s="20">
        <v>1.251925E-4</v>
      </c>
    </row>
    <row r="2084" spans="1:7" ht="33.75" x14ac:dyDescent="0.2">
      <c r="A2084" s="12" t="s">
        <v>2972</v>
      </c>
      <c r="B2084" s="10" t="str">
        <f>VLOOKUP(A2084,[4]Feuil1!$A$4:$B$2594,2,FALSE)</f>
        <v>Nouveau-nés de 1500g et âge gestationnel de 33 SA et assimilés (groupe nouveau-nés 7), avec autre problème significatif</v>
      </c>
      <c r="C2084" s="19">
        <v>2428</v>
      </c>
      <c r="D2084" s="32">
        <v>4.5085662800000002E-2</v>
      </c>
      <c r="E2084" s="32">
        <v>4.7454702299999998E-2</v>
      </c>
      <c r="F2084" s="20">
        <v>4.3138269999999998E-4</v>
      </c>
      <c r="G2084" s="20">
        <v>1.3835559999999999E-4</v>
      </c>
    </row>
    <row r="2085" spans="1:7" ht="33.75" x14ac:dyDescent="0.2">
      <c r="A2085" s="12" t="s">
        <v>2973</v>
      </c>
      <c r="B2085" s="10" t="str">
        <f>VLOOKUP(A2085,[4]Feuil1!$A$4:$B$2594,2,FALSE)</f>
        <v>Nouveau-nés de 1500g et âge gestationnel de 33 SA et assimilés (groupe nouveau-nés 7), avec problème majeur ou sévère</v>
      </c>
      <c r="C2085" s="19">
        <v>315</v>
      </c>
      <c r="D2085" s="32">
        <v>7.5555555600000004E-2</v>
      </c>
      <c r="E2085" s="32">
        <v>0.3016528926</v>
      </c>
      <c r="F2085" s="20">
        <v>2.8628120000000001E-4</v>
      </c>
      <c r="G2085" s="20">
        <v>1.7949799999999999E-5</v>
      </c>
    </row>
    <row r="2086" spans="1:7" ht="33.75" x14ac:dyDescent="0.2">
      <c r="A2086" s="12" t="s">
        <v>2974</v>
      </c>
      <c r="B2086" s="10" t="str">
        <f>VLOOKUP(A2086,[4]Feuil1!$A$4:$B$2594,2,FALSE)</f>
        <v>Nouveau-nés de 1300g et âge gestationnel de 32 SA et assimilés (groupe nouveau-nés 8), sans problème significatif</v>
      </c>
      <c r="C2086" s="19">
        <v>3411</v>
      </c>
      <c r="D2086" s="32">
        <v>-0.10906258100000001</v>
      </c>
      <c r="E2086" s="32">
        <v>-5.8292040000000002E-3</v>
      </c>
      <c r="F2086" s="20">
        <v>-7.8432999999999999E-5</v>
      </c>
      <c r="G2086" s="20">
        <v>1.9437029999999999E-4</v>
      </c>
    </row>
    <row r="2087" spans="1:7" ht="33.75" x14ac:dyDescent="0.2">
      <c r="A2087" s="12" t="s">
        <v>2975</v>
      </c>
      <c r="B2087" s="10" t="str">
        <f>VLOOKUP(A2087,[4]Feuil1!$A$4:$B$2594,2,FALSE)</f>
        <v>Nouveau-nés de 1300g et âge gestationnel de 32 SA et assimilés (groupe nouveau-nés 8), avec problème significatif</v>
      </c>
      <c r="C2087" s="19">
        <v>1566</v>
      </c>
      <c r="D2087" s="32">
        <v>7.0329670299999994E-2</v>
      </c>
      <c r="E2087" s="32">
        <v>7.1868583200000002E-2</v>
      </c>
      <c r="F2087" s="20">
        <v>4.1177439999999998E-4</v>
      </c>
      <c r="G2087" s="20">
        <v>8.9235999999999997E-5</v>
      </c>
    </row>
    <row r="2088" spans="1:7" ht="33.75" x14ac:dyDescent="0.2">
      <c r="A2088" s="12" t="s">
        <v>2976</v>
      </c>
      <c r="B2088" s="10" t="str">
        <f>VLOOKUP(A2088,[4]Feuil1!$A$4:$B$2594,2,FALSE)</f>
        <v>Nouveau-nés de 1100g et âge gestationnel de 30 SA et assimilés (groupe nouveau-nés 9), sans problème significatif</v>
      </c>
      <c r="C2088" s="19">
        <v>1269</v>
      </c>
      <c r="D2088" s="32">
        <v>-0.10040705599999999</v>
      </c>
      <c r="E2088" s="32">
        <v>-4.2986425000000002E-2</v>
      </c>
      <c r="F2088" s="20">
        <v>-2.2353499999999999E-4</v>
      </c>
      <c r="G2088" s="20">
        <v>7.2311900000000001E-5</v>
      </c>
    </row>
    <row r="2089" spans="1:7" ht="33.75" x14ac:dyDescent="0.2">
      <c r="A2089" s="12" t="s">
        <v>2977</v>
      </c>
      <c r="B2089" s="10" t="str">
        <f>VLOOKUP(A2089,[4]Feuil1!$A$4:$B$2594,2,FALSE)</f>
        <v>Nouveau-nés de 1100g et âge gestationnel de 30 SA et assimilés (groupe nouveau-nés 9), avec problème significatif</v>
      </c>
      <c r="C2089" s="19">
        <v>1353</v>
      </c>
      <c r="D2089" s="32">
        <v>-3.2984713999999998E-2</v>
      </c>
      <c r="E2089" s="32">
        <v>0.12562396009999999</v>
      </c>
      <c r="F2089" s="20">
        <v>5.9217079999999999E-4</v>
      </c>
      <c r="G2089" s="20">
        <v>7.7098499999999994E-5</v>
      </c>
    </row>
    <row r="2090" spans="1:7" ht="33.75" x14ac:dyDescent="0.2">
      <c r="A2090" s="12" t="s">
        <v>2978</v>
      </c>
      <c r="B2090" s="10" t="str">
        <f>VLOOKUP(A2090,[4]Feuil1!$A$4:$B$2594,2,FALSE)</f>
        <v>Nouveau-nés de 800g et âge gestationnel de 28SA et assimilés (groupe nouveau-nés 10), sans problème significatif</v>
      </c>
      <c r="C2090" s="19">
        <v>445</v>
      </c>
      <c r="D2090" s="32">
        <v>-0.17307692299999999</v>
      </c>
      <c r="E2090" s="32">
        <v>3.4883720899999998E-2</v>
      </c>
      <c r="F2090" s="20">
        <v>5.88249E-5</v>
      </c>
      <c r="G2090" s="20">
        <v>2.5357599999999999E-5</v>
      </c>
    </row>
    <row r="2091" spans="1:7" ht="33.75" x14ac:dyDescent="0.2">
      <c r="A2091" s="12" t="s">
        <v>2979</v>
      </c>
      <c r="B2091" s="10" t="str">
        <f>VLOOKUP(A2091,[4]Feuil1!$A$4:$B$2594,2,FALSE)</f>
        <v>Nouveau-nés de 800g et âge gestationnel de 28SA et assimilés (groupe nouveau-nés 10), avec problème significatif</v>
      </c>
      <c r="C2091" s="19">
        <v>1448</v>
      </c>
      <c r="D2091" s="32">
        <v>0.21262458470000001</v>
      </c>
      <c r="E2091" s="32">
        <v>-8.2191780000000006E-3</v>
      </c>
      <c r="F2091" s="20">
        <v>-4.706E-5</v>
      </c>
      <c r="G2091" s="20">
        <v>8.2511900000000005E-5</v>
      </c>
    </row>
    <row r="2092" spans="1:7" x14ac:dyDescent="0.2">
      <c r="A2092" s="12" t="s">
        <v>2980</v>
      </c>
      <c r="B2092" s="10" t="str">
        <f>VLOOKUP(A2092,[4]Feuil1!$A$4:$B$2594,2,FALSE)</f>
        <v>Interventions sur la rate, niveau 1</v>
      </c>
      <c r="C2092" s="19">
        <v>496</v>
      </c>
      <c r="D2092" s="32">
        <v>-6.7495559999999996E-2</v>
      </c>
      <c r="E2092" s="32">
        <v>-5.5238095000000001E-2</v>
      </c>
      <c r="F2092" s="20">
        <v>-1.1372800000000001E-4</v>
      </c>
      <c r="G2092" s="20">
        <v>2.8263699999999998E-5</v>
      </c>
    </row>
    <row r="2093" spans="1:7" x14ac:dyDescent="0.2">
      <c r="A2093" s="12" t="s">
        <v>2981</v>
      </c>
      <c r="B2093" s="10" t="str">
        <f>VLOOKUP(A2093,[4]Feuil1!$A$4:$B$2594,2,FALSE)</f>
        <v>Interventions sur la rate, niveau 2</v>
      </c>
      <c r="C2093" s="19">
        <v>320</v>
      </c>
      <c r="D2093" s="32">
        <v>-8.1232493000000003E-2</v>
      </c>
      <c r="E2093" s="32">
        <v>-2.4390243999999998E-2</v>
      </c>
      <c r="F2093" s="20">
        <v>-3.1372999999999999E-5</v>
      </c>
      <c r="G2093" s="20">
        <v>1.82347E-5</v>
      </c>
    </row>
    <row r="2094" spans="1:7" x14ac:dyDescent="0.2">
      <c r="A2094" s="12" t="s">
        <v>2982</v>
      </c>
      <c r="B2094" s="10" t="str">
        <f>VLOOKUP(A2094,[4]Feuil1!$A$4:$B$2594,2,FALSE)</f>
        <v>Interventions sur la rate, niveau 3</v>
      </c>
      <c r="C2094" s="19">
        <v>212</v>
      </c>
      <c r="D2094" s="32">
        <v>6.2801932399999996E-2</v>
      </c>
      <c r="E2094" s="32">
        <v>-3.6363635999999998E-2</v>
      </c>
      <c r="F2094" s="20">
        <v>-3.1372999999999999E-5</v>
      </c>
      <c r="G2094" s="20">
        <v>1.2080500000000001E-5</v>
      </c>
    </row>
    <row r="2095" spans="1:7" x14ac:dyDescent="0.2">
      <c r="A2095" s="12" t="s">
        <v>2983</v>
      </c>
      <c r="B2095" s="10" t="str">
        <f>VLOOKUP(A2095,[4]Feuil1!$A$4:$B$2594,2,FALSE)</f>
        <v>Interventions sur la rate, niveau 4</v>
      </c>
      <c r="C2095" s="19">
        <v>106</v>
      </c>
      <c r="D2095" s="32">
        <v>8.1395348800000003E-2</v>
      </c>
      <c r="E2095" s="32">
        <v>0.13978494620000001</v>
      </c>
      <c r="F2095" s="20">
        <v>5.09816E-5</v>
      </c>
      <c r="G2095" s="20">
        <v>6.0402367999999999E-6</v>
      </c>
    </row>
    <row r="2096" spans="1:7" ht="33.75" x14ac:dyDescent="0.2">
      <c r="A2096" s="12" t="s">
        <v>2984</v>
      </c>
      <c r="B2096" s="10" t="str">
        <f>VLOOKUP(A2096,[4]Feuil1!$A$4:$B$2594,2,FALSE)</f>
        <v>Autres interventions pour affections du sang et des organes hématopoïétiques, niveau 1</v>
      </c>
      <c r="C2096" s="19">
        <v>3028</v>
      </c>
      <c r="D2096" s="32">
        <v>-6.5336802999999999E-2</v>
      </c>
      <c r="E2096" s="32">
        <v>-6.3408598999999996E-2</v>
      </c>
      <c r="F2096" s="20">
        <v>-8.0393999999999995E-4</v>
      </c>
      <c r="G2096" s="20">
        <v>1.7254560000000001E-4</v>
      </c>
    </row>
    <row r="2097" spans="1:7" ht="33.75" x14ac:dyDescent="0.2">
      <c r="A2097" s="12" t="s">
        <v>2985</v>
      </c>
      <c r="B2097" s="10" t="str">
        <f>VLOOKUP(A2097,[4]Feuil1!$A$4:$B$2594,2,FALSE)</f>
        <v>Autres interventions pour affections du sang et des organes hématopoïétiques, niveau 2</v>
      </c>
      <c r="C2097" s="19">
        <v>637</v>
      </c>
      <c r="D2097" s="32">
        <v>6.9444444399999999E-2</v>
      </c>
      <c r="E2097" s="32">
        <v>3.4090909099999997E-2</v>
      </c>
      <c r="F2097" s="20">
        <v>8.23549E-5</v>
      </c>
      <c r="G2097" s="20">
        <v>3.6298399999999998E-5</v>
      </c>
    </row>
    <row r="2098" spans="1:7" ht="33.75" x14ac:dyDescent="0.2">
      <c r="A2098" s="12" t="s">
        <v>2986</v>
      </c>
      <c r="B2098" s="10" t="str">
        <f>VLOOKUP(A2098,[4]Feuil1!$A$4:$B$2594,2,FALSE)</f>
        <v>Autres interventions pour affections du sang et des organes hématopoïétiques, niveau 3</v>
      </c>
      <c r="C2098" s="19">
        <v>264</v>
      </c>
      <c r="D2098" s="32">
        <v>-8.5271317999999999E-2</v>
      </c>
      <c r="E2098" s="32">
        <v>0.1186440678</v>
      </c>
      <c r="F2098" s="20">
        <v>1.0980650000000001E-4</v>
      </c>
      <c r="G2098" s="20">
        <v>1.5043599999999999E-5</v>
      </c>
    </row>
    <row r="2099" spans="1:7" ht="33.75" x14ac:dyDescent="0.2">
      <c r="A2099" s="12" t="s">
        <v>2987</v>
      </c>
      <c r="B2099" s="10" t="str">
        <f>VLOOKUP(A2099,[4]Feuil1!$A$4:$B$2594,2,FALSE)</f>
        <v>Autres interventions pour affections du sang et des organes hématopoïétiques, niveau 4</v>
      </c>
      <c r="C2099" s="19">
        <v>90</v>
      </c>
      <c r="D2099" s="32">
        <v>3.4482758600000003E-2</v>
      </c>
      <c r="E2099" s="32">
        <v>0</v>
      </c>
      <c r="F2099" s="20">
        <v>0</v>
      </c>
      <c r="G2099" s="20">
        <v>5.1285029E-6</v>
      </c>
    </row>
    <row r="2100" spans="1:7" ht="33.75" x14ac:dyDescent="0.2">
      <c r="A2100" s="12" t="s">
        <v>2988</v>
      </c>
      <c r="B2100" s="10" t="str">
        <f>VLOOKUP(A2100,[4]Feuil1!$A$4:$B$2594,2,FALSE)</f>
        <v>Autres interventions pour affections du sang et des organes hématopoïétiques, en ambulatoire</v>
      </c>
      <c r="C2100" s="19">
        <v>2379</v>
      </c>
      <c r="D2100" s="32">
        <v>-1.4805415000000001E-2</v>
      </c>
      <c r="E2100" s="32">
        <v>2.0609703699999999E-2</v>
      </c>
      <c r="F2100" s="20">
        <v>1.8823970000000001E-4</v>
      </c>
      <c r="G2100" s="20">
        <v>1.355634E-4</v>
      </c>
    </row>
    <row r="2101" spans="1:7" x14ac:dyDescent="0.2">
      <c r="A2101" s="12" t="s">
        <v>2989</v>
      </c>
      <c r="B2101" s="10" t="str">
        <f>VLOOKUP(A2101,[4]Feuil1!$A$4:$B$2594,2,FALSE)</f>
        <v>Affections de la rate, niveau 1</v>
      </c>
      <c r="C2101" s="19">
        <v>722</v>
      </c>
      <c r="D2101" s="32">
        <v>-6.0139860000000003E-2</v>
      </c>
      <c r="E2101" s="32">
        <v>7.4404761900000005E-2</v>
      </c>
      <c r="F2101" s="20">
        <v>1.96083E-4</v>
      </c>
      <c r="G2101" s="20">
        <v>4.1142E-5</v>
      </c>
    </row>
    <row r="2102" spans="1:7" x14ac:dyDescent="0.2">
      <c r="A2102" s="12" t="s">
        <v>2990</v>
      </c>
      <c r="B2102" s="10" t="str">
        <f>VLOOKUP(A2102,[4]Feuil1!$A$4:$B$2594,2,FALSE)</f>
        <v>Affections de la rate, niveau 2</v>
      </c>
      <c r="C2102" s="19">
        <v>548</v>
      </c>
      <c r="D2102" s="32">
        <v>4.97835498E-2</v>
      </c>
      <c r="E2102" s="32">
        <v>0.12989690719999999</v>
      </c>
      <c r="F2102" s="20">
        <v>2.4706460000000001E-4</v>
      </c>
      <c r="G2102" s="20">
        <v>3.1226899999999997E-5</v>
      </c>
    </row>
    <row r="2103" spans="1:7" x14ac:dyDescent="0.2">
      <c r="A2103" s="12" t="s">
        <v>2991</v>
      </c>
      <c r="B2103" s="10" t="str">
        <f>VLOOKUP(A2103,[4]Feuil1!$A$4:$B$2594,2,FALSE)</f>
        <v>Affections de la rate, niveau 3</v>
      </c>
      <c r="C2103" s="19">
        <v>234</v>
      </c>
      <c r="D2103" s="32">
        <v>0.19251336899999999</v>
      </c>
      <c r="E2103" s="32">
        <v>4.9327354300000001E-2</v>
      </c>
      <c r="F2103" s="20">
        <v>4.31383E-5</v>
      </c>
      <c r="G2103" s="20">
        <v>1.33341E-5</v>
      </c>
    </row>
    <row r="2104" spans="1:7" x14ac:dyDescent="0.2">
      <c r="A2104" s="12" t="s">
        <v>2992</v>
      </c>
      <c r="B2104" s="10" t="str">
        <f>VLOOKUP(A2104,[4]Feuil1!$A$4:$B$2594,2,FALSE)</f>
        <v>Affections de la rate, niveau 4</v>
      </c>
      <c r="C2104" s="19">
        <v>54</v>
      </c>
      <c r="D2104" s="32">
        <v>0.4</v>
      </c>
      <c r="E2104" s="32">
        <v>0.1020408163</v>
      </c>
      <c r="F2104" s="20">
        <v>1.96083E-5</v>
      </c>
      <c r="G2104" s="20">
        <v>3.0771017E-6</v>
      </c>
    </row>
    <row r="2105" spans="1:7" x14ac:dyDescent="0.2">
      <c r="A2105" s="12" t="s">
        <v>2993</v>
      </c>
      <c r="B2105" s="10" t="str">
        <f>VLOOKUP(A2105,[4]Feuil1!$A$4:$B$2594,2,FALSE)</f>
        <v>Affections de la rate, très courte durée</v>
      </c>
      <c r="C2105" s="19">
        <v>268</v>
      </c>
      <c r="D2105" s="32">
        <v>1.6949152499999998E-2</v>
      </c>
      <c r="E2105" s="32">
        <v>0.1166666667</v>
      </c>
      <c r="F2105" s="20">
        <v>1.0980650000000001E-4</v>
      </c>
      <c r="G2105" s="20">
        <v>1.5271500000000001E-5</v>
      </c>
    </row>
    <row r="2106" spans="1:7" x14ac:dyDescent="0.2">
      <c r="A2106" s="12" t="s">
        <v>2994</v>
      </c>
      <c r="B2106" s="10" t="str">
        <f>VLOOKUP(A2106,[4]Feuil1!$A$4:$B$2594,2,FALSE)</f>
        <v>Donneurs de moelle, niveau 1</v>
      </c>
      <c r="C2106" s="19">
        <v>831</v>
      </c>
      <c r="D2106" s="32">
        <v>4.6272493599999999E-2</v>
      </c>
      <c r="E2106" s="32">
        <v>2.0884520899999998E-2</v>
      </c>
      <c r="F2106" s="20">
        <v>6.6668200000000007E-5</v>
      </c>
      <c r="G2106" s="20">
        <v>4.7353199999999999E-5</v>
      </c>
    </row>
    <row r="2107" spans="1:7" x14ac:dyDescent="0.2">
      <c r="A2107" s="12" t="s">
        <v>2995</v>
      </c>
      <c r="B2107" s="10" t="str">
        <f>VLOOKUP(A2107,[4]Feuil1!$A$4:$B$2594,2,FALSE)</f>
        <v>Donneurs de moelle, niveau 2</v>
      </c>
      <c r="C2107" s="19">
        <v>6</v>
      </c>
      <c r="D2107" s="32">
        <v>0</v>
      </c>
      <c r="E2107" s="32">
        <v>0.2</v>
      </c>
      <c r="F2107" s="20">
        <v>3.9216609000000001E-6</v>
      </c>
      <c r="G2107" s="20">
        <v>3.4190019000000001E-7</v>
      </c>
    </row>
    <row r="2108" spans="1:7" x14ac:dyDescent="0.2">
      <c r="A2108" s="12" t="s">
        <v>2996</v>
      </c>
      <c r="B2108" s="10" t="str">
        <f>VLOOKUP(A2108,[4]Feuil1!$A$4:$B$2594,2,FALSE)</f>
        <v>Donneurs de moelle, niveau 4</v>
      </c>
      <c r="C2108" s="19">
        <v>2</v>
      </c>
      <c r="D2108" s="32" t="s">
        <v>901</v>
      </c>
      <c r="E2108" s="32">
        <v>1</v>
      </c>
      <c r="F2108" s="20">
        <v>3.9216609000000001E-6</v>
      </c>
      <c r="G2108" s="20">
        <v>1.1396673E-7</v>
      </c>
    </row>
    <row r="2109" spans="1:7" x14ac:dyDescent="0.2">
      <c r="A2109" s="12" t="s">
        <v>2997</v>
      </c>
      <c r="B2109" s="10" t="str">
        <f>VLOOKUP(A2109,[4]Feuil1!$A$4:$B$2594,2,FALSE)</f>
        <v>Déficits immunitaires, niveau 1</v>
      </c>
      <c r="C2109" s="19">
        <v>1202</v>
      </c>
      <c r="D2109" s="32">
        <v>-3.4369885000000003E-2</v>
      </c>
      <c r="E2109" s="32">
        <v>1.8644067800000001E-2</v>
      </c>
      <c r="F2109" s="20">
        <v>8.6276500000000007E-5</v>
      </c>
      <c r="G2109" s="20">
        <v>6.8493999999999998E-5</v>
      </c>
    </row>
    <row r="2110" spans="1:7" x14ac:dyDescent="0.2">
      <c r="A2110" s="12" t="s">
        <v>2998</v>
      </c>
      <c r="B2110" s="10" t="str">
        <f>VLOOKUP(A2110,[4]Feuil1!$A$4:$B$2594,2,FALSE)</f>
        <v>Déficits immunitaires, niveau 2</v>
      </c>
      <c r="C2110" s="19">
        <v>122</v>
      </c>
      <c r="D2110" s="32">
        <v>0.125</v>
      </c>
      <c r="E2110" s="32">
        <v>0.50617283950000003</v>
      </c>
      <c r="F2110" s="20">
        <v>1.6078810000000001E-4</v>
      </c>
      <c r="G2110" s="20">
        <v>6.9519705999999998E-6</v>
      </c>
    </row>
    <row r="2111" spans="1:7" x14ac:dyDescent="0.2">
      <c r="A2111" s="12" t="s">
        <v>2999</v>
      </c>
      <c r="B2111" s="10" t="str">
        <f>VLOOKUP(A2111,[4]Feuil1!$A$4:$B$2594,2,FALSE)</f>
        <v>Déficits immunitaires, niveau 3</v>
      </c>
      <c r="C2111" s="19">
        <v>57</v>
      </c>
      <c r="D2111" s="32">
        <v>-0.180327869</v>
      </c>
      <c r="E2111" s="32">
        <v>0.14000000000000001</v>
      </c>
      <c r="F2111" s="20">
        <v>2.74516E-5</v>
      </c>
      <c r="G2111" s="20">
        <v>3.2480517999999999E-6</v>
      </c>
    </row>
    <row r="2112" spans="1:7" x14ac:dyDescent="0.2">
      <c r="A2112" s="12" t="s">
        <v>3000</v>
      </c>
      <c r="B2112" s="10" t="str">
        <f>VLOOKUP(A2112,[4]Feuil1!$A$4:$B$2594,2,FALSE)</f>
        <v>Déficits immunitaires, niveau 4</v>
      </c>
      <c r="C2112" s="19">
        <v>26</v>
      </c>
      <c r="D2112" s="32">
        <v>-0.22580645199999999</v>
      </c>
      <c r="E2112" s="32">
        <v>8.3333333300000006E-2</v>
      </c>
      <c r="F2112" s="20">
        <v>7.8433218000000002E-6</v>
      </c>
      <c r="G2112" s="20">
        <v>1.4815675E-6</v>
      </c>
    </row>
    <row r="2113" spans="1:7" ht="22.5" x14ac:dyDescent="0.2">
      <c r="A2113" s="12" t="s">
        <v>3001</v>
      </c>
      <c r="B2113" s="10" t="str">
        <f>VLOOKUP(A2113,[4]Feuil1!$A$4:$B$2594,2,FALSE)</f>
        <v>Autres affections du système réticuloendothélial ou immunitaire, niveau 1</v>
      </c>
      <c r="C2113" s="19">
        <v>3952</v>
      </c>
      <c r="D2113" s="32">
        <v>-3.3760472999999999E-2</v>
      </c>
      <c r="E2113" s="32">
        <v>7.6511093999999998E-3</v>
      </c>
      <c r="F2113" s="20">
        <v>1.176498E-4</v>
      </c>
      <c r="G2113" s="20">
        <v>2.2519829999999999E-4</v>
      </c>
    </row>
    <row r="2114" spans="1:7" ht="22.5" x14ac:dyDescent="0.2">
      <c r="A2114" s="12" t="s">
        <v>3002</v>
      </c>
      <c r="B2114" s="10" t="str">
        <f>VLOOKUP(A2114,[4]Feuil1!$A$4:$B$2594,2,FALSE)</f>
        <v>Autres affections du système réticuloendothélial ou immunitaire, niveau 2</v>
      </c>
      <c r="C2114" s="19">
        <v>2656</v>
      </c>
      <c r="D2114" s="32">
        <v>5.3800170799999998E-2</v>
      </c>
      <c r="E2114" s="32">
        <v>7.6175040499999999E-2</v>
      </c>
      <c r="F2114" s="20">
        <v>7.3727220000000004E-4</v>
      </c>
      <c r="G2114" s="20">
        <v>1.513478E-4</v>
      </c>
    </row>
    <row r="2115" spans="1:7" ht="22.5" x14ac:dyDescent="0.2">
      <c r="A2115" s="12" t="s">
        <v>3003</v>
      </c>
      <c r="B2115" s="10" t="str">
        <f>VLOOKUP(A2115,[4]Feuil1!$A$4:$B$2594,2,FALSE)</f>
        <v>Autres affections du système réticuloendothélial ou immunitaire, niveau 3</v>
      </c>
      <c r="C2115" s="19">
        <v>1641</v>
      </c>
      <c r="D2115" s="32">
        <v>9.5238094999999991E-3</v>
      </c>
      <c r="E2115" s="32">
        <v>0.10579514819999999</v>
      </c>
      <c r="F2115" s="20">
        <v>6.1570080000000001E-4</v>
      </c>
      <c r="G2115" s="20">
        <v>9.3509699999999997E-5</v>
      </c>
    </row>
    <row r="2116" spans="1:7" ht="22.5" x14ac:dyDescent="0.2">
      <c r="A2116" s="12" t="s">
        <v>3004</v>
      </c>
      <c r="B2116" s="10" t="str">
        <f>VLOOKUP(A2116,[4]Feuil1!$A$4:$B$2594,2,FALSE)</f>
        <v>Autres affections du système réticuloendothélial ou immunitaire, niveau 4</v>
      </c>
      <c r="C2116" s="19">
        <v>872</v>
      </c>
      <c r="D2116" s="32">
        <v>4.1884816800000002E-2</v>
      </c>
      <c r="E2116" s="32">
        <v>9.5477386900000003E-2</v>
      </c>
      <c r="F2116" s="20">
        <v>2.9804620000000001E-4</v>
      </c>
      <c r="G2116" s="20">
        <v>4.9689499999999999E-5</v>
      </c>
    </row>
    <row r="2117" spans="1:7" ht="33.75" x14ac:dyDescent="0.2">
      <c r="A2117" s="12" t="s">
        <v>3005</v>
      </c>
      <c r="B2117" s="10" t="str">
        <f>VLOOKUP(A2117,[4]Feuil1!$A$4:$B$2594,2,FALSE)</f>
        <v>Autres affections du système réticuloendothélial ou immunitaire, très courte durée</v>
      </c>
      <c r="C2117" s="19">
        <v>4801</v>
      </c>
      <c r="D2117" s="32">
        <v>-0.11470860300000001</v>
      </c>
      <c r="E2117" s="32">
        <v>3.3437826999999998E-3</v>
      </c>
      <c r="F2117" s="20">
        <v>6.27466E-5</v>
      </c>
      <c r="G2117" s="20">
        <v>2.7357709999999998E-4</v>
      </c>
    </row>
    <row r="2118" spans="1:7" ht="33.75" x14ac:dyDescent="0.2">
      <c r="A2118" s="12" t="s">
        <v>3006</v>
      </c>
      <c r="B2118" s="10" t="str">
        <f>VLOOKUP(A2118,[4]Feuil1!$A$4:$B$2594,2,FALSE)</f>
        <v>Troubles sévères de la lignée érythrocytaire, âge supérieur à 17 ans, niveau 1</v>
      </c>
      <c r="C2118" s="19">
        <v>5433</v>
      </c>
      <c r="D2118" s="32">
        <v>-1.3911471999999999E-2</v>
      </c>
      <c r="E2118" s="32">
        <v>-4.5804319999999997E-3</v>
      </c>
      <c r="F2118" s="20">
        <v>-9.8041999999999994E-5</v>
      </c>
      <c r="G2118" s="20">
        <v>3.0959059999999998E-4</v>
      </c>
    </row>
    <row r="2119" spans="1:7" ht="33.75" x14ac:dyDescent="0.2">
      <c r="A2119" s="12" t="s">
        <v>3007</v>
      </c>
      <c r="B2119" s="10" t="str">
        <f>VLOOKUP(A2119,[4]Feuil1!$A$4:$B$2594,2,FALSE)</f>
        <v>Troubles sévères de la lignée érythrocytaire, âge supérieur à 17 ans, niveau 2</v>
      </c>
      <c r="C2119" s="19">
        <v>7110</v>
      </c>
      <c r="D2119" s="32">
        <v>2.40945825E-2</v>
      </c>
      <c r="E2119" s="32">
        <v>3.9017974599999998E-2</v>
      </c>
      <c r="F2119" s="20">
        <v>1.0470835E-3</v>
      </c>
      <c r="G2119" s="20">
        <v>4.0515169999999999E-4</v>
      </c>
    </row>
    <row r="2120" spans="1:7" ht="33.75" x14ac:dyDescent="0.2">
      <c r="A2120" s="12" t="s">
        <v>3008</v>
      </c>
      <c r="B2120" s="10" t="str">
        <f>VLOOKUP(A2120,[4]Feuil1!$A$4:$B$2594,2,FALSE)</f>
        <v>Troubles sévères de la lignée érythrocytaire, âge supérieur à 17 ans, niveau 3</v>
      </c>
      <c r="C2120" s="19">
        <v>4770</v>
      </c>
      <c r="D2120" s="32">
        <v>4.2698160300000003E-2</v>
      </c>
      <c r="E2120" s="32">
        <v>3.8989326900000003E-2</v>
      </c>
      <c r="F2120" s="20">
        <v>7.019773E-4</v>
      </c>
      <c r="G2120" s="20">
        <v>2.7181070000000001E-4</v>
      </c>
    </row>
    <row r="2121" spans="1:7" ht="33.75" x14ac:dyDescent="0.2">
      <c r="A2121" s="12" t="s">
        <v>3009</v>
      </c>
      <c r="B2121" s="10" t="str">
        <f>VLOOKUP(A2121,[4]Feuil1!$A$4:$B$2594,2,FALSE)</f>
        <v>Troubles sévères de la lignée érythrocytaire, âge supérieur à 17 ans, niveau 4</v>
      </c>
      <c r="C2121" s="19">
        <v>2429</v>
      </c>
      <c r="D2121" s="32">
        <v>2.57641921E-2</v>
      </c>
      <c r="E2121" s="32">
        <v>3.4057045600000002E-2</v>
      </c>
      <c r="F2121" s="20">
        <v>3.1373289999999998E-4</v>
      </c>
      <c r="G2121" s="20">
        <v>1.3841259999999999E-4</v>
      </c>
    </row>
    <row r="2122" spans="1:7" ht="33.75" x14ac:dyDescent="0.2">
      <c r="A2122" s="12" t="s">
        <v>3010</v>
      </c>
      <c r="B2122" s="10" t="str">
        <f>VLOOKUP(A2122,[4]Feuil1!$A$4:$B$2594,2,FALSE)</f>
        <v>Troubles sévères de la lignée érythrocytaire, âge supérieur à 17 ans, très courte durée</v>
      </c>
      <c r="C2122" s="19">
        <v>5865</v>
      </c>
      <c r="D2122" s="32">
        <v>-3.6591928000000003E-2</v>
      </c>
      <c r="E2122" s="32">
        <v>9.1975423599999995E-2</v>
      </c>
      <c r="F2122" s="20">
        <v>1.9373005E-3</v>
      </c>
      <c r="G2122" s="20">
        <v>3.3420740000000002E-4</v>
      </c>
    </row>
    <row r="2123" spans="1:7" ht="22.5" x14ac:dyDescent="0.2">
      <c r="A2123" s="12" t="s">
        <v>3011</v>
      </c>
      <c r="B2123" s="10" t="str">
        <f>VLOOKUP(A2123,[4]Feuil1!$A$4:$B$2594,2,FALSE)</f>
        <v>Autres troubles de la lignée érythrocytaire, âge supérieur à 17 ans, niveau 1</v>
      </c>
      <c r="C2123" s="19">
        <v>25140</v>
      </c>
      <c r="D2123" s="32">
        <v>-1.5282054999999999E-2</v>
      </c>
      <c r="E2123" s="32">
        <v>-4.7111920000000003E-3</v>
      </c>
      <c r="F2123" s="20">
        <v>-4.6667799999999999E-4</v>
      </c>
      <c r="G2123" s="20">
        <v>1.4325618E-3</v>
      </c>
    </row>
    <row r="2124" spans="1:7" ht="22.5" x14ac:dyDescent="0.2">
      <c r="A2124" s="12" t="s">
        <v>3012</v>
      </c>
      <c r="B2124" s="10" t="str">
        <f>VLOOKUP(A2124,[4]Feuil1!$A$4:$B$2594,2,FALSE)</f>
        <v>Autres troubles de la lignée érythrocytaire, âge supérieur à 17 ans, niveau 2</v>
      </c>
      <c r="C2124" s="19">
        <v>27960</v>
      </c>
      <c r="D2124" s="32">
        <v>3.5997699799999998E-2</v>
      </c>
      <c r="E2124" s="32">
        <v>3.45618709E-2</v>
      </c>
      <c r="F2124" s="20">
        <v>3.6628313000000002E-3</v>
      </c>
      <c r="G2124" s="20">
        <v>1.5932549E-3</v>
      </c>
    </row>
    <row r="2125" spans="1:7" ht="22.5" x14ac:dyDescent="0.2">
      <c r="A2125" s="12" t="s">
        <v>3013</v>
      </c>
      <c r="B2125" s="10" t="str">
        <f>VLOOKUP(A2125,[4]Feuil1!$A$4:$B$2594,2,FALSE)</f>
        <v>Autres troubles de la lignée érythrocytaire, âge supérieur à 17 ans, niveau 3</v>
      </c>
      <c r="C2125" s="19">
        <v>15346</v>
      </c>
      <c r="D2125" s="32">
        <v>8.0141948800000001E-2</v>
      </c>
      <c r="E2125" s="32">
        <v>5.0376454500000001E-2</v>
      </c>
      <c r="F2125" s="20">
        <v>2.8863424000000002E-3</v>
      </c>
      <c r="G2125" s="20">
        <v>8.7446669999999998E-4</v>
      </c>
    </row>
    <row r="2126" spans="1:7" ht="22.5" x14ac:dyDescent="0.2">
      <c r="A2126" s="12" t="s">
        <v>3014</v>
      </c>
      <c r="B2126" s="10" t="str">
        <f>VLOOKUP(A2126,[4]Feuil1!$A$4:$B$2594,2,FALSE)</f>
        <v>Autres troubles de la lignée érythrocytaire, âge supérieur à 17 ans, niveau 4</v>
      </c>
      <c r="C2126" s="19">
        <v>2793</v>
      </c>
      <c r="D2126" s="32">
        <v>0.123226591</v>
      </c>
      <c r="E2126" s="32">
        <v>7.9393720999999997E-3</v>
      </c>
      <c r="F2126" s="20">
        <v>8.6276500000000007E-5</v>
      </c>
      <c r="G2126" s="20">
        <v>1.5915450000000001E-4</v>
      </c>
    </row>
    <row r="2127" spans="1:7" ht="22.5" x14ac:dyDescent="0.2">
      <c r="A2127" s="12" t="s">
        <v>3015</v>
      </c>
      <c r="B2127" s="10" t="str">
        <f>VLOOKUP(A2127,[4]Feuil1!$A$4:$B$2594,2,FALSE)</f>
        <v>Autres troubles de la lignée érythrocytaire, âge supérieur à 17 ans, très courte durée</v>
      </c>
      <c r="C2127" s="19">
        <v>42948</v>
      </c>
      <c r="D2127" s="32">
        <v>1.2758931E-3</v>
      </c>
      <c r="E2127" s="32">
        <v>7.28581066E-2</v>
      </c>
      <c r="F2127" s="20">
        <v>1.14355632E-2</v>
      </c>
      <c r="G2127" s="20">
        <v>2.4473215999999999E-3</v>
      </c>
    </row>
    <row r="2128" spans="1:7" x14ac:dyDescent="0.2">
      <c r="A2128" s="12" t="s">
        <v>3016</v>
      </c>
      <c r="B2128" s="10" t="str">
        <f>VLOOKUP(A2128,[4]Feuil1!$A$4:$B$2594,2,FALSE)</f>
        <v>Purpuras, niveau 1</v>
      </c>
      <c r="C2128" s="19">
        <v>3347</v>
      </c>
      <c r="D2128" s="32">
        <v>3.8224052000000001E-3</v>
      </c>
      <c r="E2128" s="32">
        <v>-1.9625073E-2</v>
      </c>
      <c r="F2128" s="20">
        <v>-2.6275099999999998E-4</v>
      </c>
      <c r="G2128" s="20">
        <v>1.907233E-4</v>
      </c>
    </row>
    <row r="2129" spans="1:7" x14ac:dyDescent="0.2">
      <c r="A2129" s="12" t="s">
        <v>3017</v>
      </c>
      <c r="B2129" s="10" t="str">
        <f>VLOOKUP(A2129,[4]Feuil1!$A$4:$B$2594,2,FALSE)</f>
        <v>Purpuras, niveau 2</v>
      </c>
      <c r="C2129" s="19">
        <v>1906</v>
      </c>
      <c r="D2129" s="32">
        <v>0.1118963486</v>
      </c>
      <c r="E2129" s="32">
        <v>9.5338982999999995E-3</v>
      </c>
      <c r="F2129" s="20">
        <v>7.0589900000000007E-5</v>
      </c>
      <c r="G2129" s="20">
        <v>1.086103E-4</v>
      </c>
    </row>
    <row r="2130" spans="1:7" x14ac:dyDescent="0.2">
      <c r="A2130" s="12" t="s">
        <v>3018</v>
      </c>
      <c r="B2130" s="10" t="str">
        <f>VLOOKUP(A2130,[4]Feuil1!$A$4:$B$2594,2,FALSE)</f>
        <v>Purpuras, niveau 3</v>
      </c>
      <c r="C2130" s="19">
        <v>564</v>
      </c>
      <c r="D2130" s="32">
        <v>0.16101694920000001</v>
      </c>
      <c r="E2130" s="32">
        <v>2.9197080300000001E-2</v>
      </c>
      <c r="F2130" s="20">
        <v>6.27466E-5</v>
      </c>
      <c r="G2130" s="20">
        <v>3.2138599999999998E-5</v>
      </c>
    </row>
    <row r="2131" spans="1:7" x14ac:dyDescent="0.2">
      <c r="A2131" s="12" t="s">
        <v>3019</v>
      </c>
      <c r="B2131" s="10" t="str">
        <f>VLOOKUP(A2131,[4]Feuil1!$A$4:$B$2594,2,FALSE)</f>
        <v>Purpuras, niveau 4</v>
      </c>
      <c r="C2131" s="19">
        <v>103</v>
      </c>
      <c r="D2131" s="32">
        <v>-7.4626866E-2</v>
      </c>
      <c r="E2131" s="32">
        <v>-0.16935483900000001</v>
      </c>
      <c r="F2131" s="20">
        <v>-8.2354999999999993E-5</v>
      </c>
      <c r="G2131" s="20">
        <v>5.8692867000000003E-6</v>
      </c>
    </row>
    <row r="2132" spans="1:7" x14ac:dyDescent="0.2">
      <c r="A2132" s="12" t="s">
        <v>3020</v>
      </c>
      <c r="B2132" s="10" t="str">
        <f>VLOOKUP(A2132,[4]Feuil1!$A$4:$B$2594,2,FALSE)</f>
        <v>Purpuras, très courte durée</v>
      </c>
      <c r="C2132" s="19">
        <v>2412</v>
      </c>
      <c r="D2132" s="32">
        <v>-1.3861386E-2</v>
      </c>
      <c r="E2132" s="32">
        <v>-3.1325301E-2</v>
      </c>
      <c r="F2132" s="20">
        <v>-3.0589000000000001E-4</v>
      </c>
      <c r="G2132" s="20">
        <v>1.3744389999999999E-4</v>
      </c>
    </row>
    <row r="2133" spans="1:7" x14ac:dyDescent="0.2">
      <c r="A2133" s="12" t="s">
        <v>3021</v>
      </c>
      <c r="B2133" s="10" t="str">
        <f>VLOOKUP(A2133,[4]Feuil1!$A$4:$B$2594,2,FALSE)</f>
        <v>Autres troubles de la coagulation, niveau 1</v>
      </c>
      <c r="C2133" s="19">
        <v>4567</v>
      </c>
      <c r="D2133" s="32">
        <v>1.1548912999999999E-2</v>
      </c>
      <c r="E2133" s="32">
        <v>2.2386389100000001E-2</v>
      </c>
      <c r="F2133" s="20">
        <v>3.9216609999999998E-4</v>
      </c>
      <c r="G2133" s="20">
        <v>2.6024300000000001E-4</v>
      </c>
    </row>
    <row r="2134" spans="1:7" x14ac:dyDescent="0.2">
      <c r="A2134" s="12" t="s">
        <v>3022</v>
      </c>
      <c r="B2134" s="10" t="str">
        <f>VLOOKUP(A2134,[4]Feuil1!$A$4:$B$2594,2,FALSE)</f>
        <v>Autres troubles de la coagulation, niveau 2</v>
      </c>
      <c r="C2134" s="19">
        <v>1937</v>
      </c>
      <c r="D2134" s="32">
        <v>-2.760906E-3</v>
      </c>
      <c r="E2134" s="32">
        <v>7.2535991100000002E-2</v>
      </c>
      <c r="F2134" s="20">
        <v>5.1373759999999999E-4</v>
      </c>
      <c r="G2134" s="20">
        <v>1.103768E-4</v>
      </c>
    </row>
    <row r="2135" spans="1:7" x14ac:dyDescent="0.2">
      <c r="A2135" s="12" t="s">
        <v>3023</v>
      </c>
      <c r="B2135" s="10" t="str">
        <f>VLOOKUP(A2135,[4]Feuil1!$A$4:$B$2594,2,FALSE)</f>
        <v>Autres troubles de la coagulation, niveau 3</v>
      </c>
      <c r="C2135" s="19">
        <v>1681</v>
      </c>
      <c r="D2135" s="32">
        <v>0.22959572850000001</v>
      </c>
      <c r="E2135" s="32">
        <v>4.2803970199999999E-2</v>
      </c>
      <c r="F2135" s="20">
        <v>2.7059460000000002E-4</v>
      </c>
      <c r="G2135" s="20">
        <v>9.5789000000000001E-5</v>
      </c>
    </row>
    <row r="2136" spans="1:7" x14ac:dyDescent="0.2">
      <c r="A2136" s="12" t="s">
        <v>3024</v>
      </c>
      <c r="B2136" s="10" t="str">
        <f>VLOOKUP(A2136,[4]Feuil1!$A$4:$B$2594,2,FALSE)</f>
        <v>Autres troubles de la coagulation, niveau 4</v>
      </c>
      <c r="C2136" s="19">
        <v>1092</v>
      </c>
      <c r="D2136" s="32">
        <v>0.15671641789999999</v>
      </c>
      <c r="E2136" s="32">
        <v>0.17419354840000001</v>
      </c>
      <c r="F2136" s="20">
        <v>6.3530909999999995E-4</v>
      </c>
      <c r="G2136" s="20">
        <v>6.2225799999999996E-5</v>
      </c>
    </row>
    <row r="2137" spans="1:7" ht="22.5" x14ac:dyDescent="0.2">
      <c r="A2137" s="12" t="s">
        <v>3025</v>
      </c>
      <c r="B2137" s="10" t="str">
        <f>VLOOKUP(A2137,[4]Feuil1!$A$4:$B$2594,2,FALSE)</f>
        <v>Autres troubles de la coagulation, très courte durée</v>
      </c>
      <c r="C2137" s="19">
        <v>3464</v>
      </c>
      <c r="D2137" s="32">
        <v>-6.5861690000000001E-2</v>
      </c>
      <c r="E2137" s="32">
        <v>1.7626322E-2</v>
      </c>
      <c r="F2137" s="20">
        <v>2.3529970000000001E-4</v>
      </c>
      <c r="G2137" s="20">
        <v>1.9739040000000001E-4</v>
      </c>
    </row>
    <row r="2138" spans="1:7" ht="22.5" x14ac:dyDescent="0.2">
      <c r="A2138" s="12" t="s">
        <v>3026</v>
      </c>
      <c r="B2138" s="10" t="str">
        <f>VLOOKUP(A2138,[4]Feuil1!$A$4:$B$2594,2,FALSE)</f>
        <v>Explorations et surveillance pour affections du sang et des organes hématopoïétiques</v>
      </c>
      <c r="C2138" s="19">
        <v>9674</v>
      </c>
      <c r="D2138" s="32">
        <v>8.2395726799999999E-2</v>
      </c>
      <c r="E2138" s="32">
        <v>1.5749684999999999E-2</v>
      </c>
      <c r="F2138" s="20">
        <v>5.8824910000000003E-4</v>
      </c>
      <c r="G2138" s="20">
        <v>5.5125710000000002E-4</v>
      </c>
    </row>
    <row r="2139" spans="1:7" ht="22.5" x14ac:dyDescent="0.2">
      <c r="A2139" s="12" t="s">
        <v>3027</v>
      </c>
      <c r="B2139" s="10" t="str">
        <f>VLOOKUP(A2139,[4]Feuil1!$A$4:$B$2594,2,FALSE)</f>
        <v>Symptômes et autres recours aux soins de la CMD 16, très courte durée</v>
      </c>
      <c r="C2139" s="19">
        <v>26196</v>
      </c>
      <c r="D2139" s="32">
        <v>9.9009900999999997E-2</v>
      </c>
      <c r="E2139" s="32">
        <v>0.18592964819999999</v>
      </c>
      <c r="F2139" s="20">
        <v>1.6106261300000001E-2</v>
      </c>
      <c r="G2139" s="20">
        <v>1.4927362E-3</v>
      </c>
    </row>
    <row r="2140" spans="1:7" ht="22.5" x14ac:dyDescent="0.2">
      <c r="A2140" s="12" t="s">
        <v>3028</v>
      </c>
      <c r="B2140" s="10" t="str">
        <f>VLOOKUP(A2140,[4]Feuil1!$A$4:$B$2594,2,FALSE)</f>
        <v>Symptômes et autres recours aux soins de la CMD 16</v>
      </c>
      <c r="C2140" s="19">
        <v>4536</v>
      </c>
      <c r="D2140" s="32">
        <v>1.9067796599999999E-2</v>
      </c>
      <c r="E2140" s="32">
        <v>4.7817047799999998E-2</v>
      </c>
      <c r="F2140" s="20">
        <v>8.1178380000000001E-4</v>
      </c>
      <c r="G2140" s="20">
        <v>2.584765E-4</v>
      </c>
    </row>
    <row r="2141" spans="1:7" ht="33.75" x14ac:dyDescent="0.2">
      <c r="A2141" s="12" t="s">
        <v>3029</v>
      </c>
      <c r="B2141" s="10" t="str">
        <f>VLOOKUP(A2141,[4]Feuil1!$A$4:$B$2594,2,FALSE)</f>
        <v>Troubles sévères de la lignée érythrocytaire, âge inférieur à 18 ans, niveau 1</v>
      </c>
      <c r="C2141" s="19">
        <v>3791</v>
      </c>
      <c r="D2141" s="32">
        <v>4.6020573999999998E-3</v>
      </c>
      <c r="E2141" s="32">
        <v>2.15575317E-2</v>
      </c>
      <c r="F2141" s="20">
        <v>3.1373289999999998E-4</v>
      </c>
      <c r="G2141" s="20">
        <v>2.1602390000000001E-4</v>
      </c>
    </row>
    <row r="2142" spans="1:7" ht="33.75" x14ac:dyDescent="0.2">
      <c r="A2142" s="12" t="s">
        <v>3030</v>
      </c>
      <c r="B2142" s="10" t="str">
        <f>VLOOKUP(A2142,[4]Feuil1!$A$4:$B$2594,2,FALSE)</f>
        <v>Troubles sévères de la lignée érythrocytaire, âge inférieur à 18 ans, niveau 2</v>
      </c>
      <c r="C2142" s="19">
        <v>2090</v>
      </c>
      <c r="D2142" s="32">
        <v>8.0087767399999996E-2</v>
      </c>
      <c r="E2142" s="32">
        <v>6.1452514E-2</v>
      </c>
      <c r="F2142" s="20">
        <v>4.7452099999999999E-4</v>
      </c>
      <c r="G2142" s="20">
        <v>1.190952E-4</v>
      </c>
    </row>
    <row r="2143" spans="1:7" ht="33.75" x14ac:dyDescent="0.2">
      <c r="A2143" s="12" t="s">
        <v>3031</v>
      </c>
      <c r="B2143" s="10" t="str">
        <f>VLOOKUP(A2143,[4]Feuil1!$A$4:$B$2594,2,FALSE)</f>
        <v>Troubles sévères de la lignée érythrocytaire, âge inférieur à 18 ans, niveau 3</v>
      </c>
      <c r="C2143" s="19">
        <v>851</v>
      </c>
      <c r="D2143" s="32">
        <v>4.1322313999999999E-2</v>
      </c>
      <c r="E2143" s="32">
        <v>-3.5147392E-2</v>
      </c>
      <c r="F2143" s="20">
        <v>-1.2157100000000001E-4</v>
      </c>
      <c r="G2143" s="20">
        <v>4.8492799999999998E-5</v>
      </c>
    </row>
    <row r="2144" spans="1:7" ht="33.75" x14ac:dyDescent="0.2">
      <c r="A2144" s="12" t="s">
        <v>3032</v>
      </c>
      <c r="B2144" s="10" t="str">
        <f>VLOOKUP(A2144,[4]Feuil1!$A$4:$B$2594,2,FALSE)</f>
        <v>Troubles sévères de la lignée érythrocytaire, âge inférieur à 18 ans, niveau 4</v>
      </c>
      <c r="C2144" s="19">
        <v>336</v>
      </c>
      <c r="D2144" s="32">
        <v>3.2573289900000003E-2</v>
      </c>
      <c r="E2144" s="32">
        <v>5.9936908499999997E-2</v>
      </c>
      <c r="F2144" s="20">
        <v>7.4511600000000007E-5</v>
      </c>
      <c r="G2144" s="20">
        <v>1.91464E-5</v>
      </c>
    </row>
    <row r="2145" spans="1:7" ht="33.75" x14ac:dyDescent="0.2">
      <c r="A2145" s="12" t="s">
        <v>3033</v>
      </c>
      <c r="B2145" s="10" t="str">
        <f>VLOOKUP(A2145,[4]Feuil1!$A$4:$B$2594,2,FALSE)</f>
        <v>Troubles sévères de la lignée érythrocytaire, âge inférieur à 18 ans, très courte durée</v>
      </c>
      <c r="C2145" s="19">
        <v>2412</v>
      </c>
      <c r="D2145" s="32">
        <v>8.1163194399999999E-2</v>
      </c>
      <c r="E2145" s="32">
        <v>-3.1714170999999999E-2</v>
      </c>
      <c r="F2145" s="20">
        <v>-3.0981100000000001E-4</v>
      </c>
      <c r="G2145" s="20">
        <v>1.3744389999999999E-4</v>
      </c>
    </row>
    <row r="2146" spans="1:7" ht="22.5" x14ac:dyDescent="0.2">
      <c r="A2146" s="12" t="s">
        <v>3034</v>
      </c>
      <c r="B2146" s="10" t="str">
        <f>VLOOKUP(A2146,[4]Feuil1!$A$4:$B$2594,2,FALSE)</f>
        <v>Autres troubles de la lignée érythrocytaire, âge inférieur à 18 ans, niveau 1</v>
      </c>
      <c r="C2146" s="19">
        <v>719</v>
      </c>
      <c r="D2146" s="32">
        <v>1.73333333E-2</v>
      </c>
      <c r="E2146" s="32">
        <v>-5.7667103999999997E-2</v>
      </c>
      <c r="F2146" s="20">
        <v>-1.7255300000000001E-4</v>
      </c>
      <c r="G2146" s="20">
        <v>4.0970999999999998E-5</v>
      </c>
    </row>
    <row r="2147" spans="1:7" ht="22.5" x14ac:dyDescent="0.2">
      <c r="A2147" s="12" t="s">
        <v>3035</v>
      </c>
      <c r="B2147" s="10" t="str">
        <f>VLOOKUP(A2147,[4]Feuil1!$A$4:$B$2594,2,FALSE)</f>
        <v>Autres troubles de la lignée érythrocytaire, âge inférieur à 18 ans, niveau 2</v>
      </c>
      <c r="C2147" s="19">
        <v>178</v>
      </c>
      <c r="D2147" s="32">
        <v>9.58083832E-2</v>
      </c>
      <c r="E2147" s="32">
        <v>-2.7322404000000002E-2</v>
      </c>
      <c r="F2147" s="20">
        <v>-1.9607999999999999E-5</v>
      </c>
      <c r="G2147" s="20">
        <v>1.0142999999999999E-5</v>
      </c>
    </row>
    <row r="2148" spans="1:7" ht="22.5" x14ac:dyDescent="0.2">
      <c r="A2148" s="12" t="s">
        <v>3036</v>
      </c>
      <c r="B2148" s="10" t="str">
        <f>VLOOKUP(A2148,[4]Feuil1!$A$4:$B$2594,2,FALSE)</f>
        <v>Autres troubles de la lignée érythrocytaire, âge inférieur à 18 ans, niveau 3</v>
      </c>
      <c r="C2148" s="19">
        <v>52</v>
      </c>
      <c r="D2148" s="32">
        <v>-0.26829268299999998</v>
      </c>
      <c r="E2148" s="32">
        <v>0.73333333329999995</v>
      </c>
      <c r="F2148" s="20">
        <v>8.6276500000000007E-5</v>
      </c>
      <c r="G2148" s="20">
        <v>2.963135E-6</v>
      </c>
    </row>
    <row r="2149" spans="1:7" ht="22.5" x14ac:dyDescent="0.2">
      <c r="A2149" s="12" t="s">
        <v>3037</v>
      </c>
      <c r="B2149" s="10" t="str">
        <f>VLOOKUP(A2149,[4]Feuil1!$A$4:$B$2594,2,FALSE)</f>
        <v>Autres troubles de la lignée érythrocytaire, âge inférieur à 18 ans, niveau 4</v>
      </c>
      <c r="C2149" s="19">
        <v>11</v>
      </c>
      <c r="D2149" s="32">
        <v>-0.5</v>
      </c>
      <c r="E2149" s="32">
        <v>0.83333333330000003</v>
      </c>
      <c r="F2149" s="20">
        <v>1.96083E-5</v>
      </c>
      <c r="G2149" s="20">
        <v>6.2681701999999999E-7</v>
      </c>
    </row>
    <row r="2150" spans="1:7" ht="22.5" x14ac:dyDescent="0.2">
      <c r="A2150" s="12" t="s">
        <v>3038</v>
      </c>
      <c r="B2150" s="10" t="str">
        <f>VLOOKUP(A2150,[4]Feuil1!$A$4:$B$2594,2,FALSE)</f>
        <v>Autres troubles de la lignée érythrocytaire, âge inférieur à 18 ans, très courte durée</v>
      </c>
      <c r="C2150" s="19">
        <v>1614</v>
      </c>
      <c r="D2150" s="32">
        <v>0.1424554827</v>
      </c>
      <c r="E2150" s="32">
        <v>0.32403609519999999</v>
      </c>
      <c r="F2150" s="20">
        <v>1.5490561000000001E-3</v>
      </c>
      <c r="G2150" s="20">
        <v>9.1971200000000005E-5</v>
      </c>
    </row>
    <row r="2151" spans="1:7" ht="33.75" x14ac:dyDescent="0.2">
      <c r="A2151" s="12" t="s">
        <v>3039</v>
      </c>
      <c r="B2151" s="10" t="str">
        <f>VLOOKUP(A2151,[4]Feuil1!$A$4:$B$2594,2,FALSE)</f>
        <v>Autres affections hématologiques concernant majoritairement la petite enfance, niveau 1</v>
      </c>
      <c r="C2151" s="19">
        <v>332</v>
      </c>
      <c r="D2151" s="32">
        <v>-0.13783783799999999</v>
      </c>
      <c r="E2151" s="32">
        <v>4.07523511E-2</v>
      </c>
      <c r="F2151" s="20">
        <v>5.09816E-5</v>
      </c>
      <c r="G2151" s="20">
        <v>1.8918499999999999E-5</v>
      </c>
    </row>
    <row r="2152" spans="1:7" ht="33.75" x14ac:dyDescent="0.2">
      <c r="A2152" s="12" t="s">
        <v>3040</v>
      </c>
      <c r="B2152" s="10" t="str">
        <f>VLOOKUP(A2152,[4]Feuil1!$A$4:$B$2594,2,FALSE)</f>
        <v>Autres affections hématologiques concernant majoritairement la petite enfance, niveau 2</v>
      </c>
      <c r="C2152" s="19">
        <v>24</v>
      </c>
      <c r="D2152" s="32">
        <v>0</v>
      </c>
      <c r="E2152" s="32">
        <v>4.3478260900000003E-2</v>
      </c>
      <c r="F2152" s="20">
        <v>3.9216609000000001E-6</v>
      </c>
      <c r="G2152" s="20">
        <v>1.3676008E-6</v>
      </c>
    </row>
    <row r="2153" spans="1:7" ht="33.75" x14ac:dyDescent="0.2">
      <c r="A2153" s="12" t="s">
        <v>3041</v>
      </c>
      <c r="B2153" s="10" t="str">
        <f>VLOOKUP(A2153,[4]Feuil1!$A$4:$B$2594,2,FALSE)</f>
        <v>Autres affections hématologiques concernant majoritairement la petite enfance, niveau 3</v>
      </c>
      <c r="C2153" s="19">
        <v>8</v>
      </c>
      <c r="D2153" s="32">
        <v>-0.18181818199999999</v>
      </c>
      <c r="E2153" s="32">
        <v>-0.111111111</v>
      </c>
      <c r="F2153" s="20">
        <v>-3.9216610000000001E-6</v>
      </c>
      <c r="G2153" s="20">
        <v>4.5586692000000002E-7</v>
      </c>
    </row>
    <row r="2154" spans="1:7" ht="33.75" x14ac:dyDescent="0.2">
      <c r="A2154" s="12" t="s">
        <v>3042</v>
      </c>
      <c r="B2154" s="10" t="str">
        <f>VLOOKUP(A2154,[4]Feuil1!$A$4:$B$2594,2,FALSE)</f>
        <v>Autres affections hématologiques concernant majoritairement la petite enfance, niveau 4</v>
      </c>
      <c r="C2154" s="19">
        <v>4</v>
      </c>
      <c r="D2154" s="32">
        <v>-0.33333333300000001</v>
      </c>
      <c r="E2154" s="32">
        <v>1</v>
      </c>
      <c r="F2154" s="20">
        <v>7.8433218000000002E-6</v>
      </c>
      <c r="G2154" s="20">
        <v>2.2793346000000001E-7</v>
      </c>
    </row>
    <row r="2155" spans="1:7" ht="22.5" x14ac:dyDescent="0.2">
      <c r="A2155" s="12" t="s">
        <v>3043</v>
      </c>
      <c r="B2155" s="10" t="str">
        <f>VLOOKUP(A2155,[4]Feuil1!$A$4:$B$2594,2,FALSE)</f>
        <v>Interventions majeures au cours de lymphomes ou de leucémies, niveau 1</v>
      </c>
      <c r="C2155" s="19">
        <v>3753</v>
      </c>
      <c r="D2155" s="32">
        <v>5.3448714999999999E-3</v>
      </c>
      <c r="E2155" s="32">
        <v>-4.9873418000000003E-2</v>
      </c>
      <c r="F2155" s="20">
        <v>-7.7256700000000005E-4</v>
      </c>
      <c r="G2155" s="20">
        <v>2.138586E-4</v>
      </c>
    </row>
    <row r="2156" spans="1:7" ht="22.5" x14ac:dyDescent="0.2">
      <c r="A2156" s="12" t="s">
        <v>3044</v>
      </c>
      <c r="B2156" s="10" t="str">
        <f>VLOOKUP(A2156,[4]Feuil1!$A$4:$B$2594,2,FALSE)</f>
        <v>Interventions majeures au cours de lymphomes ou de leucémies, niveau 2</v>
      </c>
      <c r="C2156" s="19">
        <v>1292</v>
      </c>
      <c r="D2156" s="32">
        <v>9.8709187999999996E-3</v>
      </c>
      <c r="E2156" s="32">
        <v>-2.8571428999999999E-2</v>
      </c>
      <c r="F2156" s="20">
        <v>-1.49023E-4</v>
      </c>
      <c r="G2156" s="20">
        <v>7.3622500000000002E-5</v>
      </c>
    </row>
    <row r="2157" spans="1:7" ht="22.5" x14ac:dyDescent="0.2">
      <c r="A2157" s="12" t="s">
        <v>3045</v>
      </c>
      <c r="B2157" s="10" t="str">
        <f>VLOOKUP(A2157,[4]Feuil1!$A$4:$B$2594,2,FALSE)</f>
        <v>Interventions majeures au cours de lymphomes ou de leucémies, niveau 3</v>
      </c>
      <c r="C2157" s="19">
        <v>764</v>
      </c>
      <c r="D2157" s="32">
        <v>0.12093023260000001</v>
      </c>
      <c r="E2157" s="32">
        <v>5.6708160399999999E-2</v>
      </c>
      <c r="F2157" s="20">
        <v>1.6078810000000001E-4</v>
      </c>
      <c r="G2157" s="20">
        <v>4.3535300000000003E-5</v>
      </c>
    </row>
    <row r="2158" spans="1:7" ht="22.5" x14ac:dyDescent="0.2">
      <c r="A2158" s="12" t="s">
        <v>3046</v>
      </c>
      <c r="B2158" s="10" t="str">
        <f>VLOOKUP(A2158,[4]Feuil1!$A$4:$B$2594,2,FALSE)</f>
        <v>Interventions majeures au cours de lymphomes ou de leucémies, niveau 4</v>
      </c>
      <c r="C2158" s="19">
        <v>325</v>
      </c>
      <c r="D2158" s="32">
        <v>6.5868263499999996E-2</v>
      </c>
      <c r="E2158" s="32">
        <v>-8.7078652000000006E-2</v>
      </c>
      <c r="F2158" s="20">
        <v>-1.2157100000000001E-4</v>
      </c>
      <c r="G2158" s="20">
        <v>1.8519600000000001E-5</v>
      </c>
    </row>
    <row r="2159" spans="1:7" ht="22.5" x14ac:dyDescent="0.2">
      <c r="A2159" s="12" t="s">
        <v>3047</v>
      </c>
      <c r="B2159" s="10" t="str">
        <f>VLOOKUP(A2159,[4]Feuil1!$A$4:$B$2594,2,FALSE)</f>
        <v>Autres interventions au cours de lymphomes ou de leucémies, niveau 1</v>
      </c>
      <c r="C2159" s="19">
        <v>4454</v>
      </c>
      <c r="D2159" s="32">
        <v>-3.75626E-3</v>
      </c>
      <c r="E2159" s="32">
        <v>-6.7029744000000002E-2</v>
      </c>
      <c r="F2159" s="20">
        <v>-1.2549309999999999E-3</v>
      </c>
      <c r="G2159" s="20">
        <v>2.5380390000000002E-4</v>
      </c>
    </row>
    <row r="2160" spans="1:7" ht="22.5" x14ac:dyDescent="0.2">
      <c r="A2160" s="12" t="s">
        <v>3048</v>
      </c>
      <c r="B2160" s="10" t="str">
        <f>VLOOKUP(A2160,[4]Feuil1!$A$4:$B$2594,2,FALSE)</f>
        <v>Autres interventions au cours de lymphomes ou de leucémies, niveau 2</v>
      </c>
      <c r="C2160" s="19">
        <v>1048</v>
      </c>
      <c r="D2160" s="32">
        <v>1.2539185E-2</v>
      </c>
      <c r="E2160" s="32">
        <v>8.1527347799999997E-2</v>
      </c>
      <c r="F2160" s="20">
        <v>3.0981120000000002E-4</v>
      </c>
      <c r="G2160" s="20">
        <v>5.9718600000000001E-5</v>
      </c>
    </row>
    <row r="2161" spans="1:7" ht="22.5" x14ac:dyDescent="0.2">
      <c r="A2161" s="12" t="s">
        <v>3049</v>
      </c>
      <c r="B2161" s="10" t="str">
        <f>VLOOKUP(A2161,[4]Feuil1!$A$4:$B$2594,2,FALSE)</f>
        <v>Autres interventions au cours de lymphomes ou de leucémies, niveau 3</v>
      </c>
      <c r="C2161" s="19">
        <v>925</v>
      </c>
      <c r="D2161" s="32">
        <v>-1.7006803000000001E-2</v>
      </c>
      <c r="E2161" s="32">
        <v>6.6897347199999999E-2</v>
      </c>
      <c r="F2161" s="20">
        <v>2.2745630000000001E-4</v>
      </c>
      <c r="G2161" s="20">
        <v>5.2709600000000001E-5</v>
      </c>
    </row>
    <row r="2162" spans="1:7" ht="22.5" x14ac:dyDescent="0.2">
      <c r="A2162" s="12" t="s">
        <v>3050</v>
      </c>
      <c r="B2162" s="10" t="str">
        <f>VLOOKUP(A2162,[4]Feuil1!$A$4:$B$2594,2,FALSE)</f>
        <v>Autres interventions au cours de lymphomes ou de leucémies, niveau 4</v>
      </c>
      <c r="C2162" s="19">
        <v>419</v>
      </c>
      <c r="D2162" s="32">
        <v>8.7281795499999995E-2</v>
      </c>
      <c r="E2162" s="32">
        <v>-3.8990825999999999E-2</v>
      </c>
      <c r="F2162" s="20">
        <v>-6.6668000000000006E-5</v>
      </c>
      <c r="G2162" s="20">
        <v>2.3876E-5</v>
      </c>
    </row>
    <row r="2163" spans="1:7" ht="22.5" x14ac:dyDescent="0.2">
      <c r="A2163" s="12" t="s">
        <v>3051</v>
      </c>
      <c r="B2163" s="10" t="str">
        <f>VLOOKUP(A2163,[4]Feuil1!$A$4:$B$2594,2,FALSE)</f>
        <v>Autres interventions au cours de lymphomes ou de leucémies, en ambulatoire</v>
      </c>
      <c r="C2163" s="19">
        <v>2742</v>
      </c>
      <c r="D2163" s="32">
        <v>1.9761218600000002E-2</v>
      </c>
      <c r="E2163" s="32">
        <v>0.10698425509999999</v>
      </c>
      <c r="F2163" s="20">
        <v>1.0392400999999999E-3</v>
      </c>
      <c r="G2163" s="20">
        <v>1.562484E-4</v>
      </c>
    </row>
    <row r="2164" spans="1:7" ht="33.75" x14ac:dyDescent="0.2">
      <c r="A2164" s="12" t="s">
        <v>3052</v>
      </c>
      <c r="B2164" s="10" t="str">
        <f>VLOOKUP(A2164,[4]Feuil1!$A$4:$B$2594,2,FALSE)</f>
        <v>Interventions majeures pour affections myéloprolifératives ou tumeurs de siège imprécis ou diffus, niveau 1</v>
      </c>
      <c r="C2164" s="19">
        <v>1460</v>
      </c>
      <c r="D2164" s="32">
        <v>-2.5952960000000001E-2</v>
      </c>
      <c r="E2164" s="32">
        <v>0.21482098250000001</v>
      </c>
      <c r="F2164" s="20">
        <v>1.0117885E-3</v>
      </c>
      <c r="G2164" s="20">
        <v>8.31957E-5</v>
      </c>
    </row>
    <row r="2165" spans="1:7" ht="33.75" x14ac:dyDescent="0.2">
      <c r="A2165" s="12" t="s">
        <v>3053</v>
      </c>
      <c r="B2165" s="10" t="str">
        <f>VLOOKUP(A2165,[4]Feuil1!$A$4:$B$2594,2,FALSE)</f>
        <v>Interventions majeures pour affections myéloprolifératives ou tumeurs de siège imprécis ou diffus, niveau 2</v>
      </c>
      <c r="C2165" s="19">
        <v>734</v>
      </c>
      <c r="D2165" s="32">
        <v>0.22905027929999999</v>
      </c>
      <c r="E2165" s="32">
        <v>0.11212121210000001</v>
      </c>
      <c r="F2165" s="20">
        <v>2.9020290000000002E-4</v>
      </c>
      <c r="G2165" s="20">
        <v>4.1825800000000002E-5</v>
      </c>
    </row>
    <row r="2166" spans="1:7" ht="33.75" x14ac:dyDescent="0.2">
      <c r="A2166" s="12" t="s">
        <v>3054</v>
      </c>
      <c r="B2166" s="10" t="str">
        <f>VLOOKUP(A2166,[4]Feuil1!$A$4:$B$2594,2,FALSE)</f>
        <v>Interventions majeures pour affections myéloprolifératives ou tumeurs de siège imprécis ou diffus, niveau 3</v>
      </c>
      <c r="C2166" s="19">
        <v>488</v>
      </c>
      <c r="D2166" s="32">
        <v>1.1337868500000001E-2</v>
      </c>
      <c r="E2166" s="32">
        <v>9.4170403599999994E-2</v>
      </c>
      <c r="F2166" s="20">
        <v>1.647098E-4</v>
      </c>
      <c r="G2166" s="20">
        <v>2.7807899999999998E-5</v>
      </c>
    </row>
    <row r="2167" spans="1:7" ht="33.75" x14ac:dyDescent="0.2">
      <c r="A2167" s="12" t="s">
        <v>3055</v>
      </c>
      <c r="B2167" s="10" t="str">
        <f>VLOOKUP(A2167,[4]Feuil1!$A$4:$B$2594,2,FALSE)</f>
        <v>Interventions majeures pour affections myéloprolifératives ou tumeurs de siège imprécis ou diffus, niveau 4</v>
      </c>
      <c r="C2167" s="19">
        <v>226</v>
      </c>
      <c r="D2167" s="32">
        <v>9.1324200899999999E-2</v>
      </c>
      <c r="E2167" s="32">
        <v>-5.4393305000000003E-2</v>
      </c>
      <c r="F2167" s="20">
        <v>-5.0982000000000001E-5</v>
      </c>
      <c r="G2167" s="20">
        <v>1.28782E-5</v>
      </c>
    </row>
    <row r="2168" spans="1:7" ht="33.75" x14ac:dyDescent="0.2">
      <c r="A2168" s="12" t="s">
        <v>3056</v>
      </c>
      <c r="B2168" s="10" t="str">
        <f>VLOOKUP(A2168,[4]Feuil1!$A$4:$B$2594,2,FALSE)</f>
        <v>Autres interventions au cours d'affections myéloprolifératives ou de tumeurs de siège imprécis ou diffus, niveau 1</v>
      </c>
      <c r="C2168" s="19">
        <v>2563</v>
      </c>
      <c r="D2168" s="32">
        <v>-1.4383043E-2</v>
      </c>
      <c r="E2168" s="32">
        <v>-1.6513057000000001E-2</v>
      </c>
      <c r="F2168" s="20">
        <v>-1.6863100000000001E-4</v>
      </c>
      <c r="G2168" s="20">
        <v>1.460484E-4</v>
      </c>
    </row>
    <row r="2169" spans="1:7" ht="33.75" x14ac:dyDescent="0.2">
      <c r="A2169" s="12" t="s">
        <v>3057</v>
      </c>
      <c r="B2169" s="10" t="str">
        <f>VLOOKUP(A2169,[4]Feuil1!$A$4:$B$2594,2,FALSE)</f>
        <v>Autres interventions au cours d'affections myéloprolifératives ou de tumeurs de siège imprécis ou diffus, niveau 2</v>
      </c>
      <c r="C2169" s="19">
        <v>432</v>
      </c>
      <c r="D2169" s="32">
        <v>-1.1037528E-2</v>
      </c>
      <c r="E2169" s="32">
        <v>-3.5714285999999998E-2</v>
      </c>
      <c r="F2169" s="20">
        <v>-6.2747000000000001E-5</v>
      </c>
      <c r="G2169" s="20">
        <v>2.4616800000000001E-5</v>
      </c>
    </row>
    <row r="2170" spans="1:7" ht="33.75" x14ac:dyDescent="0.2">
      <c r="A2170" s="12" t="s">
        <v>3058</v>
      </c>
      <c r="B2170" s="10" t="str">
        <f>VLOOKUP(A2170,[4]Feuil1!$A$4:$B$2594,2,FALSE)</f>
        <v>Autres interventions au cours d'affections myéloprolifératives ou de tumeurs de siège imprécis ou diffus, niveau 3</v>
      </c>
      <c r="C2170" s="19">
        <v>298</v>
      </c>
      <c r="D2170" s="32">
        <v>1.45985401E-2</v>
      </c>
      <c r="E2170" s="32">
        <v>7.1942445999999993E-2</v>
      </c>
      <c r="F2170" s="20">
        <v>7.84332E-5</v>
      </c>
      <c r="G2170" s="20">
        <v>1.6980999999999999E-5</v>
      </c>
    </row>
    <row r="2171" spans="1:7" ht="33.75" x14ac:dyDescent="0.2">
      <c r="A2171" s="12" t="s">
        <v>3059</v>
      </c>
      <c r="B2171" s="10" t="str">
        <f>VLOOKUP(A2171,[4]Feuil1!$A$4:$B$2594,2,FALSE)</f>
        <v>Autres interventions au cours d'affections myéloprolifératives ou de tumeurs de siège imprécis ou diffus, niveau 4</v>
      </c>
      <c r="C2171" s="19">
        <v>151</v>
      </c>
      <c r="D2171" s="32">
        <v>-0.12676056299999999</v>
      </c>
      <c r="E2171" s="32">
        <v>0.21774193550000001</v>
      </c>
      <c r="F2171" s="20">
        <v>1.0588480000000001E-4</v>
      </c>
      <c r="G2171" s="20">
        <v>8.6044882000000008E-6</v>
      </c>
    </row>
    <row r="2172" spans="1:7" ht="33.75" x14ac:dyDescent="0.2">
      <c r="A2172" s="12" t="s">
        <v>3060</v>
      </c>
      <c r="B2172" s="10" t="str">
        <f>VLOOKUP(A2172,[4]Feuil1!$A$4:$B$2594,2,FALSE)</f>
        <v>Autres interventions au cours d'affections myéloprolifératives ou de tumeurs de siège imprécis ou diffus, en ambulatoire</v>
      </c>
      <c r="C2172" s="19">
        <v>2250</v>
      </c>
      <c r="D2172" s="32">
        <v>1.5041021E-2</v>
      </c>
      <c r="E2172" s="32">
        <v>8.9806915000000005E-3</v>
      </c>
      <c r="F2172" s="20">
        <v>7.84332E-5</v>
      </c>
      <c r="G2172" s="20">
        <v>1.2821260000000001E-4</v>
      </c>
    </row>
    <row r="2173" spans="1:7" x14ac:dyDescent="0.2">
      <c r="A2173" s="12" t="s">
        <v>3061</v>
      </c>
      <c r="B2173" s="10" t="str">
        <f>VLOOKUP(A2173,[4]Feuil1!$A$4:$B$2594,2,FALSE)</f>
        <v>Autres irradiations, niveau 1</v>
      </c>
      <c r="C2173" s="19">
        <v>6426</v>
      </c>
      <c r="D2173" s="32">
        <v>-3.2973361999999999E-2</v>
      </c>
      <c r="E2173" s="32">
        <v>-4.3180465000000001E-2</v>
      </c>
      <c r="F2173" s="20">
        <v>-1.1372820000000001E-3</v>
      </c>
      <c r="G2173" s="20">
        <v>3.6617509999999998E-4</v>
      </c>
    </row>
    <row r="2174" spans="1:7" x14ac:dyDescent="0.2">
      <c r="A2174" s="12" t="s">
        <v>3062</v>
      </c>
      <c r="B2174" s="10" t="str">
        <f>VLOOKUP(A2174,[4]Feuil1!$A$4:$B$2594,2,FALSE)</f>
        <v>Autres irradiations, niveau 2</v>
      </c>
      <c r="C2174" s="19">
        <v>1069</v>
      </c>
      <c r="D2174" s="32">
        <v>6.7157313699999999E-2</v>
      </c>
      <c r="E2174" s="32">
        <v>-7.8448275999999997E-2</v>
      </c>
      <c r="F2174" s="20">
        <v>-3.5687099999999998E-4</v>
      </c>
      <c r="G2174" s="20">
        <v>6.0915200000000003E-5</v>
      </c>
    </row>
    <row r="2175" spans="1:7" x14ac:dyDescent="0.2">
      <c r="A2175" s="12" t="s">
        <v>3063</v>
      </c>
      <c r="B2175" s="10" t="str">
        <f>VLOOKUP(A2175,[4]Feuil1!$A$4:$B$2594,2,FALSE)</f>
        <v>Autres irradiations, niveau 3</v>
      </c>
      <c r="C2175" s="19">
        <v>1065</v>
      </c>
      <c r="D2175" s="32">
        <v>-6.7796610000000002E-3</v>
      </c>
      <c r="E2175" s="32">
        <v>-9.1296927999999999E-2</v>
      </c>
      <c r="F2175" s="20">
        <v>-4.1961800000000002E-4</v>
      </c>
      <c r="G2175" s="20">
        <v>6.0687299999999997E-5</v>
      </c>
    </row>
    <row r="2176" spans="1:7" x14ac:dyDescent="0.2">
      <c r="A2176" s="12" t="s">
        <v>3064</v>
      </c>
      <c r="B2176" s="10" t="str">
        <f>VLOOKUP(A2176,[4]Feuil1!$A$4:$B$2594,2,FALSE)</f>
        <v>Autres irradiations, niveau 4</v>
      </c>
      <c r="C2176" s="19">
        <v>212</v>
      </c>
      <c r="D2176" s="32">
        <v>-7.7625571000000004E-2</v>
      </c>
      <c r="E2176" s="32">
        <v>4.9504950499999999E-2</v>
      </c>
      <c r="F2176" s="20">
        <v>3.92166E-5</v>
      </c>
      <c r="G2176" s="20">
        <v>1.2080500000000001E-5</v>
      </c>
    </row>
    <row r="2177" spans="1:7" x14ac:dyDescent="0.2">
      <c r="A2177" s="12" t="s">
        <v>3065</v>
      </c>
      <c r="B2177" s="10" t="str">
        <f>VLOOKUP(A2177,[4]Feuil1!$A$4:$B$2594,2,FALSE)</f>
        <v>Curiethérapies de la prostate, niveau 1</v>
      </c>
      <c r="C2177" s="19">
        <v>1006</v>
      </c>
      <c r="D2177" s="32">
        <v>-0.116057234</v>
      </c>
      <c r="E2177" s="32">
        <v>-9.5323741000000003E-2</v>
      </c>
      <c r="F2177" s="20">
        <v>-4.1569600000000001E-4</v>
      </c>
      <c r="G2177" s="20">
        <v>5.7325299999999998E-5</v>
      </c>
    </row>
    <row r="2178" spans="1:7" x14ac:dyDescent="0.2">
      <c r="A2178" s="12" t="s">
        <v>3066</v>
      </c>
      <c r="B2178" s="10" t="str">
        <f>VLOOKUP(A2178,[4]Feuil1!$A$4:$B$2594,2,FALSE)</f>
        <v>Curiethérapies de la prostate, niveau 2</v>
      </c>
      <c r="C2178" s="19">
        <v>41</v>
      </c>
      <c r="D2178" s="32">
        <v>-0.5</v>
      </c>
      <c r="E2178" s="32">
        <v>0.51851851849999997</v>
      </c>
      <c r="F2178" s="20">
        <v>5.49033E-5</v>
      </c>
      <c r="G2178" s="20">
        <v>2.336318E-6</v>
      </c>
    </row>
    <row r="2179" spans="1:7" x14ac:dyDescent="0.2">
      <c r="A2179" s="12" t="s">
        <v>3067</v>
      </c>
      <c r="B2179" s="10" t="str">
        <f>VLOOKUP(A2179,[4]Feuil1!$A$4:$B$2594,2,FALSE)</f>
        <v>Curiethérapies de la prostate, niveau 3</v>
      </c>
      <c r="C2179" s="19" t="s">
        <v>901</v>
      </c>
      <c r="D2179" s="32" t="s">
        <v>901</v>
      </c>
      <c r="E2179" s="32" t="s">
        <v>901</v>
      </c>
      <c r="F2179" s="20" t="s">
        <v>901</v>
      </c>
      <c r="G2179" s="20" t="s">
        <v>902</v>
      </c>
    </row>
    <row r="2180" spans="1:7" ht="22.5" x14ac:dyDescent="0.2">
      <c r="A2180" s="12" t="s">
        <v>3068</v>
      </c>
      <c r="B2180" s="10" t="str">
        <f>VLOOKUP(A2180,[4]Feuil1!$A$4:$B$2594,2,FALSE)</f>
        <v>Autres curiethérapies et irradiations internes, niveau 1</v>
      </c>
      <c r="C2180" s="19">
        <v>7088</v>
      </c>
      <c r="D2180" s="32">
        <v>-5.8461941000000003E-2</v>
      </c>
      <c r="E2180" s="32">
        <v>-1.5418808000000001E-2</v>
      </c>
      <c r="F2180" s="20">
        <v>-4.3530400000000002E-4</v>
      </c>
      <c r="G2180" s="20">
        <v>4.0389810000000001E-4</v>
      </c>
    </row>
    <row r="2181" spans="1:7" ht="22.5" x14ac:dyDescent="0.2">
      <c r="A2181" s="12" t="s">
        <v>3069</v>
      </c>
      <c r="B2181" s="10" t="str">
        <f>VLOOKUP(A2181,[4]Feuil1!$A$4:$B$2594,2,FALSE)</f>
        <v>Autres curiethérapies et irradiations internes, niveau 2</v>
      </c>
      <c r="C2181" s="19">
        <v>1618</v>
      </c>
      <c r="D2181" s="32">
        <v>7.8830260599999993E-2</v>
      </c>
      <c r="E2181" s="32">
        <v>-4.6552740000000002E-2</v>
      </c>
      <c r="F2181" s="20">
        <v>-3.0981100000000001E-4</v>
      </c>
      <c r="G2181" s="20">
        <v>9.2199099999999996E-5</v>
      </c>
    </row>
    <row r="2182" spans="1:7" ht="22.5" x14ac:dyDescent="0.2">
      <c r="A2182" s="12" t="s">
        <v>3070</v>
      </c>
      <c r="B2182" s="10" t="str">
        <f>VLOOKUP(A2182,[4]Feuil1!$A$4:$B$2594,2,FALSE)</f>
        <v>Autres curiethérapies et irradiations internes, niveau 3</v>
      </c>
      <c r="C2182" s="19">
        <v>60</v>
      </c>
      <c r="D2182" s="32">
        <v>0</v>
      </c>
      <c r="E2182" s="32">
        <v>-0.24050632899999999</v>
      </c>
      <c r="F2182" s="20">
        <v>-7.4511999999999994E-5</v>
      </c>
      <c r="G2182" s="20">
        <v>3.4190018999999999E-6</v>
      </c>
    </row>
    <row r="2183" spans="1:7" ht="22.5" x14ac:dyDescent="0.2">
      <c r="A2183" s="12" t="s">
        <v>3071</v>
      </c>
      <c r="B2183" s="10" t="str">
        <f>VLOOKUP(A2183,[4]Feuil1!$A$4:$B$2594,2,FALSE)</f>
        <v>Autres curiethérapies et irradiations internes, niveau 4</v>
      </c>
      <c r="C2183" s="19">
        <v>7</v>
      </c>
      <c r="D2183" s="32">
        <v>-0.428571429</v>
      </c>
      <c r="E2183" s="32">
        <v>0.75</v>
      </c>
      <c r="F2183" s="20">
        <v>1.1765E-5</v>
      </c>
      <c r="G2183" s="20">
        <v>3.9888355999999998E-7</v>
      </c>
    </row>
    <row r="2184" spans="1:7" ht="33.75" x14ac:dyDescent="0.2">
      <c r="A2184" s="12" t="s">
        <v>3072</v>
      </c>
      <c r="B2184" s="10" t="str">
        <f>VLOOKUP(A2184,[4]Feuil1!$A$4:$B$2594,2,FALSE)</f>
        <v>Affections myéloprolifératives et tumeurs de siège imprécis sans acte opératoire, avec anesthésie, en ambulatoire</v>
      </c>
      <c r="C2184" s="19">
        <v>6333</v>
      </c>
      <c r="D2184" s="32">
        <v>-7.8671587000000001E-2</v>
      </c>
      <c r="E2184" s="32">
        <v>1.37776354E-2</v>
      </c>
      <c r="F2184" s="20">
        <v>3.3726280000000001E-4</v>
      </c>
      <c r="G2184" s="20">
        <v>3.608757E-4</v>
      </c>
    </row>
    <row r="2185" spans="1:7" ht="22.5" x14ac:dyDescent="0.2">
      <c r="A2185" s="12" t="s">
        <v>3073</v>
      </c>
      <c r="B2185" s="10" t="str">
        <f>VLOOKUP(A2185,[4]Feuil1!$A$4:$B$2594,2,FALSE)</f>
        <v>Chimiothérapie pour leucémie aigüe, niveau 1</v>
      </c>
      <c r="C2185" s="19">
        <v>4635</v>
      </c>
      <c r="D2185" s="32">
        <v>-2.4205127999999999E-2</v>
      </c>
      <c r="E2185" s="32">
        <v>-2.5646415999999998E-2</v>
      </c>
      <c r="F2185" s="20">
        <v>-4.78443E-4</v>
      </c>
      <c r="G2185" s="20">
        <v>2.641179E-4</v>
      </c>
    </row>
    <row r="2186" spans="1:7" ht="22.5" x14ac:dyDescent="0.2">
      <c r="A2186" s="12" t="s">
        <v>3074</v>
      </c>
      <c r="B2186" s="10" t="str">
        <f>VLOOKUP(A2186,[4]Feuil1!$A$4:$B$2594,2,FALSE)</f>
        <v>Chimiothérapie pour leucémie aigüe, niveau 2</v>
      </c>
      <c r="C2186" s="19">
        <v>1143</v>
      </c>
      <c r="D2186" s="32">
        <v>0.13561470219999999</v>
      </c>
      <c r="E2186" s="32">
        <v>0.27566964290000001</v>
      </c>
      <c r="F2186" s="20">
        <v>9.686502E-4</v>
      </c>
      <c r="G2186" s="20">
        <v>6.5131999999999999E-5</v>
      </c>
    </row>
    <row r="2187" spans="1:7" ht="22.5" x14ac:dyDescent="0.2">
      <c r="A2187" s="12" t="s">
        <v>3075</v>
      </c>
      <c r="B2187" s="10" t="str">
        <f>VLOOKUP(A2187,[4]Feuil1!$A$4:$B$2594,2,FALSE)</f>
        <v>Chimiothérapie pour leucémie aigüe, niveau 3</v>
      </c>
      <c r="C2187" s="19">
        <v>470</v>
      </c>
      <c r="D2187" s="32">
        <v>-8.3333332999999996E-2</v>
      </c>
      <c r="E2187" s="32">
        <v>-5.0505051000000002E-2</v>
      </c>
      <c r="F2187" s="20">
        <v>-9.8041999999999994E-5</v>
      </c>
      <c r="G2187" s="20">
        <v>2.6782199999999999E-5</v>
      </c>
    </row>
    <row r="2188" spans="1:7" ht="22.5" x14ac:dyDescent="0.2">
      <c r="A2188" s="12" t="s">
        <v>3076</v>
      </c>
      <c r="B2188" s="10" t="str">
        <f>VLOOKUP(A2188,[4]Feuil1!$A$4:$B$2594,2,FALSE)</f>
        <v>Chimiothérapie pour leucémie aigüe, niveau 4</v>
      </c>
      <c r="C2188" s="19">
        <v>2123</v>
      </c>
      <c r="D2188" s="32">
        <v>0.26254180599999999</v>
      </c>
      <c r="E2188" s="32">
        <v>-6.2693156999999999E-2</v>
      </c>
      <c r="F2188" s="20">
        <v>-5.5687599999999999E-4</v>
      </c>
      <c r="G2188" s="20">
        <v>1.2097569999999999E-4</v>
      </c>
    </row>
    <row r="2189" spans="1:7" x14ac:dyDescent="0.2">
      <c r="A2189" s="12" t="s">
        <v>3077</v>
      </c>
      <c r="B2189" s="10" t="str">
        <f>VLOOKUP(A2189,[4]Feuil1!$A$4:$B$2594,2,FALSE)</f>
        <v>Chimiothérapie pour autre tumeur, niveau 1</v>
      </c>
      <c r="C2189" s="19">
        <v>33203</v>
      </c>
      <c r="D2189" s="32">
        <v>-7.2670113999999994E-2</v>
      </c>
      <c r="E2189" s="32">
        <v>-6.9735514999999998E-2</v>
      </c>
      <c r="F2189" s="20">
        <v>-9.7610140000000001E-3</v>
      </c>
      <c r="G2189" s="20">
        <v>1.8920187000000001E-3</v>
      </c>
    </row>
    <row r="2190" spans="1:7" x14ac:dyDescent="0.2">
      <c r="A2190" s="12" t="s">
        <v>3078</v>
      </c>
      <c r="B2190" s="10" t="str">
        <f>VLOOKUP(A2190,[4]Feuil1!$A$4:$B$2594,2,FALSE)</f>
        <v>Chimiothérapie pour autre tumeur, niveau 2</v>
      </c>
      <c r="C2190" s="19">
        <v>15779</v>
      </c>
      <c r="D2190" s="32">
        <v>3.9116853600000001E-2</v>
      </c>
      <c r="E2190" s="32">
        <v>7.8021452500000005E-2</v>
      </c>
      <c r="F2190" s="20">
        <v>4.4785366999999998E-3</v>
      </c>
      <c r="G2190" s="20">
        <v>8.9914050000000005E-4</v>
      </c>
    </row>
    <row r="2191" spans="1:7" x14ac:dyDescent="0.2">
      <c r="A2191" s="12" t="s">
        <v>3079</v>
      </c>
      <c r="B2191" s="10" t="str">
        <f>VLOOKUP(A2191,[4]Feuil1!$A$4:$B$2594,2,FALSE)</f>
        <v>Chimiothérapie pour autre tumeur, niveau 3</v>
      </c>
      <c r="C2191" s="19">
        <v>7560</v>
      </c>
      <c r="D2191" s="32">
        <v>-3.6063407999999998E-2</v>
      </c>
      <c r="E2191" s="32">
        <v>3.60422091E-2</v>
      </c>
      <c r="F2191" s="20">
        <v>1.0313968E-3</v>
      </c>
      <c r="G2191" s="20">
        <v>4.3079419999999998E-4</v>
      </c>
    </row>
    <row r="2192" spans="1:7" x14ac:dyDescent="0.2">
      <c r="A2192" s="12" t="s">
        <v>3080</v>
      </c>
      <c r="B2192" s="10" t="str">
        <f>VLOOKUP(A2192,[4]Feuil1!$A$4:$B$2594,2,FALSE)</f>
        <v>Chimiothérapie pour autre tumeur, niveau 4</v>
      </c>
      <c r="C2192" s="19">
        <v>2238</v>
      </c>
      <c r="D2192" s="32">
        <v>0.1125</v>
      </c>
      <c r="E2192" s="32">
        <v>4.7752809E-2</v>
      </c>
      <c r="F2192" s="20">
        <v>4.0000940000000003E-4</v>
      </c>
      <c r="G2192" s="20">
        <v>1.2752879999999999E-4</v>
      </c>
    </row>
    <row r="2193" spans="1:7" ht="22.5" x14ac:dyDescent="0.2">
      <c r="A2193" s="12" t="s">
        <v>3081</v>
      </c>
      <c r="B2193" s="10" t="str">
        <f>VLOOKUP(A2193,[4]Feuil1!$A$4:$B$2594,2,FALSE)</f>
        <v>Chimiothérapie pour autre tumeur, très courte durée</v>
      </c>
      <c r="C2193" s="19">
        <v>109271</v>
      </c>
      <c r="D2193" s="32">
        <v>-7.0510867000000005E-2</v>
      </c>
      <c r="E2193" s="32">
        <v>-5.0081500000000003E-3</v>
      </c>
      <c r="F2193" s="20">
        <v>-2.1569129999999999E-3</v>
      </c>
      <c r="G2193" s="20">
        <v>6.2266292999999997E-3</v>
      </c>
    </row>
    <row r="2194" spans="1:7" ht="33.75" x14ac:dyDescent="0.2">
      <c r="A2194" s="12" t="s">
        <v>3082</v>
      </c>
      <c r="B2194" s="10" t="str">
        <f>VLOOKUP(A2194,[4]Feuil1!$A$4:$B$2594,2,FALSE)</f>
        <v>Autres affections myéloprolifératives et tumeurs de siège imprécis ou diffus, niveau 1</v>
      </c>
      <c r="C2194" s="19">
        <v>2941</v>
      </c>
      <c r="D2194" s="32">
        <v>5.3926525099999997E-2</v>
      </c>
      <c r="E2194" s="32">
        <v>-5.9801726999999999E-2</v>
      </c>
      <c r="F2194" s="20">
        <v>-7.3335100000000003E-4</v>
      </c>
      <c r="G2194" s="20">
        <v>1.6758809999999999E-4</v>
      </c>
    </row>
    <row r="2195" spans="1:7" ht="33.75" x14ac:dyDescent="0.2">
      <c r="A2195" s="12" t="s">
        <v>3083</v>
      </c>
      <c r="B2195" s="10" t="str">
        <f>VLOOKUP(A2195,[4]Feuil1!$A$4:$B$2594,2,FALSE)</f>
        <v>Autres affections myéloprolifératives et tumeurs de siège imprécis ou diffus, niveau 2</v>
      </c>
      <c r="C2195" s="19">
        <v>2457</v>
      </c>
      <c r="D2195" s="32">
        <v>8.9680589699999994E-2</v>
      </c>
      <c r="E2195" s="32">
        <v>-7.6662909000000001E-2</v>
      </c>
      <c r="F2195" s="20">
        <v>-8.0001900000000001E-4</v>
      </c>
      <c r="G2195" s="20">
        <v>1.4000810000000001E-4</v>
      </c>
    </row>
    <row r="2196" spans="1:7" ht="33.75" x14ac:dyDescent="0.2">
      <c r="A2196" s="12" t="s">
        <v>3084</v>
      </c>
      <c r="B2196" s="10" t="str">
        <f>VLOOKUP(A2196,[4]Feuil1!$A$4:$B$2594,2,FALSE)</f>
        <v>Autres affections myéloprolifératives et tumeurs de siège imprécis ou diffus, niveau 3</v>
      </c>
      <c r="C2196" s="19">
        <v>2335</v>
      </c>
      <c r="D2196" s="32">
        <v>0.10421836230000001</v>
      </c>
      <c r="E2196" s="32">
        <v>4.9438202200000003E-2</v>
      </c>
      <c r="F2196" s="20">
        <v>4.3138269999999998E-4</v>
      </c>
      <c r="G2196" s="20">
        <v>1.3305620000000001E-4</v>
      </c>
    </row>
    <row r="2197" spans="1:7" ht="33.75" x14ac:dyDescent="0.2">
      <c r="A2197" s="12" t="s">
        <v>3085</v>
      </c>
      <c r="B2197" s="10" t="str">
        <f>VLOOKUP(A2197,[4]Feuil1!$A$4:$B$2594,2,FALSE)</f>
        <v>Autres affections myéloprolifératives et tumeurs de siège imprécis ou diffus, niveau 4</v>
      </c>
      <c r="C2197" s="19">
        <v>537</v>
      </c>
      <c r="D2197" s="32">
        <v>3.6016949200000002E-2</v>
      </c>
      <c r="E2197" s="32">
        <v>9.8159509199999995E-2</v>
      </c>
      <c r="F2197" s="20">
        <v>1.8823970000000001E-4</v>
      </c>
      <c r="G2197" s="20">
        <v>3.0600099999999999E-5</v>
      </c>
    </row>
    <row r="2198" spans="1:7" ht="33.75" x14ac:dyDescent="0.2">
      <c r="A2198" s="12" t="s">
        <v>3086</v>
      </c>
      <c r="B2198" s="10" t="str">
        <f>VLOOKUP(A2198,[4]Feuil1!$A$4:$B$2594,2,FALSE)</f>
        <v>Autres affections myéloprolifératives et tumeurs de siège imprécis ou diffus, très courte durée</v>
      </c>
      <c r="C2198" s="19">
        <v>4681</v>
      </c>
      <c r="D2198" s="32">
        <v>2.4316763500000001E-2</v>
      </c>
      <c r="E2198" s="32">
        <v>-1.6596639E-2</v>
      </c>
      <c r="F2198" s="20">
        <v>-3.0981100000000001E-4</v>
      </c>
      <c r="G2198" s="20">
        <v>2.6673909999999998E-4</v>
      </c>
    </row>
    <row r="2199" spans="1:7" ht="22.5" x14ac:dyDescent="0.2">
      <c r="A2199" s="12" t="s">
        <v>3087</v>
      </c>
      <c r="B2199" s="10" t="str">
        <f>VLOOKUP(A2199,[4]Feuil1!$A$4:$B$2594,2,FALSE)</f>
        <v>Leucémies aigües, âge inférieur à 18 ans, niveau 1</v>
      </c>
      <c r="C2199" s="19">
        <v>172</v>
      </c>
      <c r="D2199" s="32">
        <v>-9.5959595999999994E-2</v>
      </c>
      <c r="E2199" s="32">
        <v>-3.9106145000000002E-2</v>
      </c>
      <c r="F2199" s="20">
        <v>-2.7452000000000001E-5</v>
      </c>
      <c r="G2199" s="20">
        <v>9.8011389000000001E-6</v>
      </c>
    </row>
    <row r="2200" spans="1:7" ht="22.5" x14ac:dyDescent="0.2">
      <c r="A2200" s="12" t="s">
        <v>3088</v>
      </c>
      <c r="B2200" s="10" t="str">
        <f>VLOOKUP(A2200,[4]Feuil1!$A$4:$B$2594,2,FALSE)</f>
        <v>Leucémies aigües, âge inférieur à 18 ans, niveau 2</v>
      </c>
      <c r="C2200" s="19">
        <v>53</v>
      </c>
      <c r="D2200" s="32">
        <v>3.9215686299999997E-2</v>
      </c>
      <c r="E2200" s="32">
        <v>0</v>
      </c>
      <c r="F2200" s="20">
        <v>0</v>
      </c>
      <c r="G2200" s="20">
        <v>3.0201183999999999E-6</v>
      </c>
    </row>
    <row r="2201" spans="1:7" ht="22.5" x14ac:dyDescent="0.2">
      <c r="A2201" s="12" t="s">
        <v>3089</v>
      </c>
      <c r="B2201" s="10" t="str">
        <f>VLOOKUP(A2201,[4]Feuil1!$A$4:$B$2594,2,FALSE)</f>
        <v>Leucémies aigües, âge inférieur à 18 ans, niveau 3</v>
      </c>
      <c r="C2201" s="19">
        <v>247</v>
      </c>
      <c r="D2201" s="32">
        <v>-0.1</v>
      </c>
      <c r="E2201" s="32">
        <v>0.44444444440000003</v>
      </c>
      <c r="F2201" s="20">
        <v>2.9804620000000001E-4</v>
      </c>
      <c r="G2201" s="20">
        <v>1.40749E-5</v>
      </c>
    </row>
    <row r="2202" spans="1:7" ht="22.5" x14ac:dyDescent="0.2">
      <c r="A2202" s="12" t="s">
        <v>3090</v>
      </c>
      <c r="B2202" s="10" t="str">
        <f>VLOOKUP(A2202,[4]Feuil1!$A$4:$B$2594,2,FALSE)</f>
        <v>Leucémies aigües, âge inférieur à 18 ans, niveau 4</v>
      </c>
      <c r="C2202" s="19">
        <v>452</v>
      </c>
      <c r="D2202" s="32">
        <v>9.2920353999999997E-2</v>
      </c>
      <c r="E2202" s="32">
        <v>-8.5020242999999995E-2</v>
      </c>
      <c r="F2202" s="20">
        <v>-1.6470999999999999E-4</v>
      </c>
      <c r="G2202" s="20">
        <v>2.57565E-5</v>
      </c>
    </row>
    <row r="2203" spans="1:7" ht="22.5" x14ac:dyDescent="0.2">
      <c r="A2203" s="12" t="s">
        <v>3091</v>
      </c>
      <c r="B2203" s="10" t="str">
        <f>VLOOKUP(A2203,[4]Feuil1!$A$4:$B$2594,2,FALSE)</f>
        <v>Leucémies aigües, âge inférieur à 18 ans, très courte durée</v>
      </c>
      <c r="C2203" s="19">
        <v>249</v>
      </c>
      <c r="D2203" s="32">
        <v>-0.38732394399999998</v>
      </c>
      <c r="E2203" s="32">
        <v>0.43103448280000001</v>
      </c>
      <c r="F2203" s="20">
        <v>2.9412459999999998E-4</v>
      </c>
      <c r="G2203" s="20">
        <v>1.4188900000000001E-5</v>
      </c>
    </row>
    <row r="2204" spans="1:7" ht="22.5" x14ac:dyDescent="0.2">
      <c r="A2204" s="12" t="s">
        <v>3092</v>
      </c>
      <c r="B2204" s="10" t="str">
        <f>VLOOKUP(A2204,[4]Feuil1!$A$4:$B$2594,2,FALSE)</f>
        <v>Leucémies aigües, âge supérieur à 17 ans, niveau 1</v>
      </c>
      <c r="C2204" s="19">
        <v>917</v>
      </c>
      <c r="D2204" s="32">
        <v>2.6156941600000001E-2</v>
      </c>
      <c r="E2204" s="32">
        <v>-0.100980392</v>
      </c>
      <c r="F2204" s="20">
        <v>-4.0393100000000001E-4</v>
      </c>
      <c r="G2204" s="20">
        <v>5.2253699999999997E-5</v>
      </c>
    </row>
    <row r="2205" spans="1:7" ht="22.5" x14ac:dyDescent="0.2">
      <c r="A2205" s="12" t="s">
        <v>3093</v>
      </c>
      <c r="B2205" s="10" t="str">
        <f>VLOOKUP(A2205,[4]Feuil1!$A$4:$B$2594,2,FALSE)</f>
        <v>Leucémies aigües, âge supérieur à 17 ans, niveau 2</v>
      </c>
      <c r="C2205" s="19">
        <v>783</v>
      </c>
      <c r="D2205" s="32">
        <v>-4.0189124999999999E-2</v>
      </c>
      <c r="E2205" s="32">
        <v>-3.5714285999999998E-2</v>
      </c>
      <c r="F2205" s="20">
        <v>-1.1372800000000001E-4</v>
      </c>
      <c r="G2205" s="20">
        <v>4.4617999999999999E-5</v>
      </c>
    </row>
    <row r="2206" spans="1:7" ht="22.5" x14ac:dyDescent="0.2">
      <c r="A2206" s="12" t="s">
        <v>3094</v>
      </c>
      <c r="B2206" s="10" t="str">
        <f>VLOOKUP(A2206,[4]Feuil1!$A$4:$B$2594,2,FALSE)</f>
        <v>Leucémies aigües, âge supérieur à 17 ans, niveau 3</v>
      </c>
      <c r="C2206" s="19">
        <v>1454</v>
      </c>
      <c r="D2206" s="32">
        <v>4.48430493E-2</v>
      </c>
      <c r="E2206" s="32">
        <v>4.0057224600000003E-2</v>
      </c>
      <c r="F2206" s="20">
        <v>2.1961300000000001E-4</v>
      </c>
      <c r="G2206" s="20">
        <v>8.2853800000000003E-5</v>
      </c>
    </row>
    <row r="2207" spans="1:7" ht="22.5" x14ac:dyDescent="0.2">
      <c r="A2207" s="12" t="s">
        <v>3095</v>
      </c>
      <c r="B2207" s="10" t="str">
        <f>VLOOKUP(A2207,[4]Feuil1!$A$4:$B$2594,2,FALSE)</f>
        <v>Leucémies aigües, âge supérieur à 17 ans, niveau 4</v>
      </c>
      <c r="C2207" s="19">
        <v>2632</v>
      </c>
      <c r="D2207" s="32">
        <v>2.4656426799999999E-2</v>
      </c>
      <c r="E2207" s="32">
        <v>3.8264299799999998E-2</v>
      </c>
      <c r="F2207" s="20">
        <v>3.8040110000000003E-4</v>
      </c>
      <c r="G2207" s="20">
        <v>1.4998020000000001E-4</v>
      </c>
    </row>
    <row r="2208" spans="1:7" ht="22.5" x14ac:dyDescent="0.2">
      <c r="A2208" s="12" t="s">
        <v>3096</v>
      </c>
      <c r="B2208" s="10" t="str">
        <f>VLOOKUP(A2208,[4]Feuil1!$A$4:$B$2594,2,FALSE)</f>
        <v>Leucémies aigües, âge supérieur à 17 ans, très courte durée</v>
      </c>
      <c r="C2208" s="19">
        <v>751</v>
      </c>
      <c r="D2208" s="32">
        <v>-0.11027027</v>
      </c>
      <c r="E2208" s="32">
        <v>-8.7484811999999995E-2</v>
      </c>
      <c r="F2208" s="20">
        <v>-2.8236E-4</v>
      </c>
      <c r="G2208" s="20">
        <v>4.2794499999999998E-5</v>
      </c>
    </row>
    <row r="2209" spans="1:7" x14ac:dyDescent="0.2">
      <c r="A2209" s="12" t="s">
        <v>3097</v>
      </c>
      <c r="B2209" s="10" t="str">
        <f>VLOOKUP(A2209,[4]Feuil1!$A$4:$B$2594,2,FALSE)</f>
        <v>Autres leucémies, niveau 1</v>
      </c>
      <c r="C2209" s="19">
        <v>887</v>
      </c>
      <c r="D2209" s="32">
        <v>-4.5751633999999999E-2</v>
      </c>
      <c r="E2209" s="32">
        <v>1.2557077599999999E-2</v>
      </c>
      <c r="F2209" s="20">
        <v>4.31383E-5</v>
      </c>
      <c r="G2209" s="20">
        <v>5.0544200000000003E-5</v>
      </c>
    </row>
    <row r="2210" spans="1:7" x14ac:dyDescent="0.2">
      <c r="A2210" s="12" t="s">
        <v>3098</v>
      </c>
      <c r="B2210" s="10" t="str">
        <f>VLOOKUP(A2210,[4]Feuil1!$A$4:$B$2594,2,FALSE)</f>
        <v>Autres leucémies, niveau 2</v>
      </c>
      <c r="C2210" s="19">
        <v>639</v>
      </c>
      <c r="D2210" s="32">
        <v>0.1465517241</v>
      </c>
      <c r="E2210" s="32">
        <v>-3.9097743999999997E-2</v>
      </c>
      <c r="F2210" s="20">
        <v>-1.01963E-4</v>
      </c>
      <c r="G2210" s="20">
        <v>3.6412399999999997E-5</v>
      </c>
    </row>
    <row r="2211" spans="1:7" x14ac:dyDescent="0.2">
      <c r="A2211" s="12" t="s">
        <v>3099</v>
      </c>
      <c r="B2211" s="10" t="str">
        <f>VLOOKUP(A2211,[4]Feuil1!$A$4:$B$2594,2,FALSE)</f>
        <v>Autres leucémies, niveau 3</v>
      </c>
      <c r="C2211" s="19">
        <v>846</v>
      </c>
      <c r="D2211" s="32">
        <v>9.9431818199999994E-2</v>
      </c>
      <c r="E2211" s="32">
        <v>9.3023255799999996E-2</v>
      </c>
      <c r="F2211" s="20">
        <v>2.8235960000000003E-4</v>
      </c>
      <c r="G2211" s="20">
        <v>4.8207900000000003E-5</v>
      </c>
    </row>
    <row r="2212" spans="1:7" x14ac:dyDescent="0.2">
      <c r="A2212" s="12" t="s">
        <v>3100</v>
      </c>
      <c r="B2212" s="10" t="str">
        <f>VLOOKUP(A2212,[4]Feuil1!$A$4:$B$2594,2,FALSE)</f>
        <v>Autres leucémies, niveau 4</v>
      </c>
      <c r="C2212" s="19">
        <v>341</v>
      </c>
      <c r="D2212" s="32">
        <v>-1.2048193E-2</v>
      </c>
      <c r="E2212" s="32">
        <v>3.9634146299999999E-2</v>
      </c>
      <c r="F2212" s="20">
        <v>5.09816E-5</v>
      </c>
      <c r="G2212" s="20">
        <v>1.9431300000000001E-5</v>
      </c>
    </row>
    <row r="2213" spans="1:7" x14ac:dyDescent="0.2">
      <c r="A2213" s="12" t="s">
        <v>3101</v>
      </c>
      <c r="B2213" s="10" t="str">
        <f>VLOOKUP(A2213,[4]Feuil1!$A$4:$B$2594,2,FALSE)</f>
        <v>Autres leucémies, très courte durée</v>
      </c>
      <c r="C2213" s="19">
        <v>1123</v>
      </c>
      <c r="D2213" s="32">
        <v>-0.147208122</v>
      </c>
      <c r="E2213" s="32">
        <v>-4.5068026999999997E-2</v>
      </c>
      <c r="F2213" s="20">
        <v>-2.0784800000000001E-4</v>
      </c>
      <c r="G2213" s="20">
        <v>6.3992300000000001E-5</v>
      </c>
    </row>
    <row r="2214" spans="1:7" ht="22.5" x14ac:dyDescent="0.2">
      <c r="A2214" s="12" t="s">
        <v>3102</v>
      </c>
      <c r="B2214" s="10" t="str">
        <f>VLOOKUP(A2214,[4]Feuil1!$A$4:$B$2594,2,FALSE)</f>
        <v>Lymphomes et autres affections malignes hématopoiètiques, niveau 1</v>
      </c>
      <c r="C2214" s="19">
        <v>5733</v>
      </c>
      <c r="D2214" s="32">
        <v>-4.2477875999999998E-2</v>
      </c>
      <c r="E2214" s="32">
        <v>-3.6632498999999999E-2</v>
      </c>
      <c r="F2214" s="20">
        <v>-8.5492200000000004E-4</v>
      </c>
      <c r="G2214" s="20">
        <v>3.2668559999999999E-4</v>
      </c>
    </row>
    <row r="2215" spans="1:7" ht="22.5" x14ac:dyDescent="0.2">
      <c r="A2215" s="12" t="s">
        <v>3103</v>
      </c>
      <c r="B2215" s="10" t="str">
        <f>VLOOKUP(A2215,[4]Feuil1!$A$4:$B$2594,2,FALSE)</f>
        <v>Lymphomes et autres affections malignes hématopoiètiques, niveau 2</v>
      </c>
      <c r="C2215" s="19">
        <v>3307</v>
      </c>
      <c r="D2215" s="32">
        <v>5.5727553999999997E-3</v>
      </c>
      <c r="E2215" s="32">
        <v>1.8165024599999999E-2</v>
      </c>
      <c r="F2215" s="20">
        <v>2.3137799999999999E-4</v>
      </c>
      <c r="G2215" s="20">
        <v>1.8844399999999999E-4</v>
      </c>
    </row>
    <row r="2216" spans="1:7" ht="22.5" x14ac:dyDescent="0.2">
      <c r="A2216" s="12" t="s">
        <v>3104</v>
      </c>
      <c r="B2216" s="10" t="str">
        <f>VLOOKUP(A2216,[4]Feuil1!$A$4:$B$2594,2,FALSE)</f>
        <v>Lymphomes et autres affections malignes hématopoiètiques, niveau 3</v>
      </c>
      <c r="C2216" s="19">
        <v>7107</v>
      </c>
      <c r="D2216" s="32">
        <v>0.1138456387</v>
      </c>
      <c r="E2216" s="32">
        <v>6.8239891799999994E-2</v>
      </c>
      <c r="F2216" s="20">
        <v>1.780434E-3</v>
      </c>
      <c r="G2216" s="20">
        <v>4.0498079999999999E-4</v>
      </c>
    </row>
    <row r="2217" spans="1:7" ht="22.5" x14ac:dyDescent="0.2">
      <c r="A2217" s="12" t="s">
        <v>3105</v>
      </c>
      <c r="B2217" s="10" t="str">
        <f>VLOOKUP(A2217,[4]Feuil1!$A$4:$B$2594,2,FALSE)</f>
        <v>Lymphomes et autres affections malignes hématopoiètiques, niveau 4</v>
      </c>
      <c r="C2217" s="19">
        <v>2393</v>
      </c>
      <c r="D2217" s="32">
        <v>5.5008944499999997E-2</v>
      </c>
      <c r="E2217" s="32">
        <v>1.44128868E-2</v>
      </c>
      <c r="F2217" s="20">
        <v>1.3333649999999999E-4</v>
      </c>
      <c r="G2217" s="20">
        <v>1.363612E-4</v>
      </c>
    </row>
    <row r="2218" spans="1:7" ht="22.5" x14ac:dyDescent="0.2">
      <c r="A2218" s="12" t="s">
        <v>3106</v>
      </c>
      <c r="B2218" s="10" t="str">
        <f>VLOOKUP(A2218,[4]Feuil1!$A$4:$B$2594,2,FALSE)</f>
        <v>Lymphomes et autres affections malignes hématopoiètiques, très courte durée</v>
      </c>
      <c r="C2218" s="19">
        <v>6840</v>
      </c>
      <c r="D2218" s="32">
        <v>-7.0330566999999997E-2</v>
      </c>
      <c r="E2218" s="32">
        <v>8.7796309999999998E-4</v>
      </c>
      <c r="F2218" s="20">
        <v>2.353E-5</v>
      </c>
      <c r="G2218" s="20">
        <v>3.8976620000000001E-4</v>
      </c>
    </row>
    <row r="2219" spans="1:7" x14ac:dyDescent="0.2">
      <c r="A2219" s="12" t="s">
        <v>3107</v>
      </c>
      <c r="B2219" s="10" t="str">
        <f>VLOOKUP(A2219,[4]Feuil1!$A$4:$B$2594,2,FALSE)</f>
        <v>Polyglobulies, niveau 1</v>
      </c>
      <c r="C2219" s="19">
        <v>491</v>
      </c>
      <c r="D2219" s="32">
        <v>0</v>
      </c>
      <c r="E2219" s="32">
        <v>-9.4095941000000002E-2</v>
      </c>
      <c r="F2219" s="20">
        <v>-2.0000500000000001E-4</v>
      </c>
      <c r="G2219" s="20">
        <v>2.7978800000000001E-5</v>
      </c>
    </row>
    <row r="2220" spans="1:7" x14ac:dyDescent="0.2">
      <c r="A2220" s="12" t="s">
        <v>3108</v>
      </c>
      <c r="B2220" s="10" t="str">
        <f>VLOOKUP(A2220,[4]Feuil1!$A$4:$B$2594,2,FALSE)</f>
        <v>Polyglobulies, niveau 2</v>
      </c>
      <c r="C2220" s="19">
        <v>357</v>
      </c>
      <c r="D2220" s="32">
        <v>9.6514745299999996E-2</v>
      </c>
      <c r="E2220" s="32">
        <v>-0.127139364</v>
      </c>
      <c r="F2220" s="20">
        <v>-2.03926E-4</v>
      </c>
      <c r="G2220" s="20">
        <v>2.0343099999999998E-5</v>
      </c>
    </row>
    <row r="2221" spans="1:7" x14ac:dyDescent="0.2">
      <c r="A2221" s="12" t="s">
        <v>3109</v>
      </c>
      <c r="B2221" s="10" t="str">
        <f>VLOOKUP(A2221,[4]Feuil1!$A$4:$B$2594,2,FALSE)</f>
        <v>Polyglobulies, niveau 3</v>
      </c>
      <c r="C2221" s="19">
        <v>272</v>
      </c>
      <c r="D2221" s="32">
        <v>8.0851063799999998E-2</v>
      </c>
      <c r="E2221" s="32">
        <v>7.0866141699999996E-2</v>
      </c>
      <c r="F2221" s="20">
        <v>7.0589900000000007E-5</v>
      </c>
      <c r="G2221" s="20">
        <v>1.54995E-5</v>
      </c>
    </row>
    <row r="2222" spans="1:7" x14ac:dyDescent="0.2">
      <c r="A2222" s="12" t="s">
        <v>3110</v>
      </c>
      <c r="B2222" s="10" t="str">
        <f>VLOOKUP(A2222,[4]Feuil1!$A$4:$B$2594,2,FALSE)</f>
        <v>Polyglobulies, niveau 4</v>
      </c>
      <c r="C2222" s="19">
        <v>77</v>
      </c>
      <c r="D2222" s="32">
        <v>0.1076923077</v>
      </c>
      <c r="E2222" s="32">
        <v>6.9444444399999999E-2</v>
      </c>
      <c r="F2222" s="20">
        <v>1.96083E-5</v>
      </c>
      <c r="G2222" s="20">
        <v>4.3877191999999997E-6</v>
      </c>
    </row>
    <row r="2223" spans="1:7" x14ac:dyDescent="0.2">
      <c r="A2223" s="12" t="s">
        <v>3111</v>
      </c>
      <c r="B2223" s="10" t="str">
        <f>VLOOKUP(A2223,[4]Feuil1!$A$4:$B$2594,2,FALSE)</f>
        <v>Polyglobulies, très courte durée</v>
      </c>
      <c r="C2223" s="19">
        <v>1530</v>
      </c>
      <c r="D2223" s="32">
        <v>-4.2540442999999997E-2</v>
      </c>
      <c r="E2223" s="32">
        <v>-4.2553190999999997E-2</v>
      </c>
      <c r="F2223" s="20">
        <v>-2.6667299999999999E-4</v>
      </c>
      <c r="G2223" s="20">
        <v>8.7184500000000005E-5</v>
      </c>
    </row>
    <row r="2224" spans="1:7" ht="33.75" x14ac:dyDescent="0.2">
      <c r="A2224" s="12" t="s">
        <v>3112</v>
      </c>
      <c r="B2224" s="10" t="str">
        <f>VLOOKUP(A2224,[4]Feuil1!$A$4:$B$2594,2,FALSE)</f>
        <v>Explorations et surveillance pour affections myéloprolifératives et tumeurs de siège imprécis ou diffus</v>
      </c>
      <c r="C2224" s="19">
        <v>19582</v>
      </c>
      <c r="D2224" s="32">
        <v>-4.8372296000000002E-2</v>
      </c>
      <c r="E2224" s="32">
        <v>-0.100927542</v>
      </c>
      <c r="F2224" s="20">
        <v>-8.6198109999999998E-3</v>
      </c>
      <c r="G2224" s="20">
        <v>1.1158482999999999E-3</v>
      </c>
    </row>
    <row r="2225" spans="1:7" ht="22.5" x14ac:dyDescent="0.2">
      <c r="A2225" s="12" t="s">
        <v>3113</v>
      </c>
      <c r="B2225" s="10" t="str">
        <f>VLOOKUP(A2225,[4]Feuil1!$A$4:$B$2594,2,FALSE)</f>
        <v>Interventions pour maladies infectieuses ou parasitaires, niveau 1</v>
      </c>
      <c r="C2225" s="19">
        <v>726</v>
      </c>
      <c r="D2225" s="32">
        <v>-7.5081609999999993E-2</v>
      </c>
      <c r="E2225" s="32">
        <v>-0.147058824</v>
      </c>
      <c r="F2225" s="20">
        <v>-4.9020800000000001E-4</v>
      </c>
      <c r="G2225" s="20">
        <v>4.1369899999999998E-5</v>
      </c>
    </row>
    <row r="2226" spans="1:7" ht="22.5" x14ac:dyDescent="0.2">
      <c r="A2226" s="12" t="s">
        <v>3114</v>
      </c>
      <c r="B2226" s="10" t="str">
        <f>VLOOKUP(A2226,[4]Feuil1!$A$4:$B$2594,2,FALSE)</f>
        <v>Interventions pour maladies infectieuses ou parasitaires, niveau 2</v>
      </c>
      <c r="C2226" s="19">
        <v>449</v>
      </c>
      <c r="D2226" s="32">
        <v>-0.143122677</v>
      </c>
      <c r="E2226" s="32">
        <v>-2.6030369000000001E-2</v>
      </c>
      <c r="F2226" s="20">
        <v>-4.706E-5</v>
      </c>
      <c r="G2226" s="20">
        <v>2.5585500000000001E-5</v>
      </c>
    </row>
    <row r="2227" spans="1:7" ht="22.5" x14ac:dyDescent="0.2">
      <c r="A2227" s="12" t="s">
        <v>3115</v>
      </c>
      <c r="B2227" s="10" t="str">
        <f>VLOOKUP(A2227,[4]Feuil1!$A$4:$B$2594,2,FALSE)</f>
        <v>Interventions pour maladies infectieuses ou parasitaires, niveau 3</v>
      </c>
      <c r="C2227" s="19">
        <v>787</v>
      </c>
      <c r="D2227" s="32">
        <v>3.4146341500000003E-2</v>
      </c>
      <c r="E2227" s="32">
        <v>-7.3113207999999999E-2</v>
      </c>
      <c r="F2227" s="20">
        <v>-2.43143E-4</v>
      </c>
      <c r="G2227" s="20">
        <v>4.4845899999999997E-5</v>
      </c>
    </row>
    <row r="2228" spans="1:7" ht="22.5" x14ac:dyDescent="0.2">
      <c r="A2228" s="12" t="s">
        <v>3116</v>
      </c>
      <c r="B2228" s="10" t="str">
        <f>VLOOKUP(A2228,[4]Feuil1!$A$4:$B$2594,2,FALSE)</f>
        <v>Interventions pour maladies infectieuses ou parasitaires, niveau 4</v>
      </c>
      <c r="C2228" s="19">
        <v>890</v>
      </c>
      <c r="D2228" s="32">
        <v>4.5602605900000003E-2</v>
      </c>
      <c r="E2228" s="32">
        <v>-7.5804777000000004E-2</v>
      </c>
      <c r="F2228" s="20">
        <v>-2.8628099999999999E-4</v>
      </c>
      <c r="G2228" s="20">
        <v>5.0715199999999999E-5</v>
      </c>
    </row>
    <row r="2229" spans="1:7" ht="22.5" x14ac:dyDescent="0.2">
      <c r="A2229" s="12" t="s">
        <v>3117</v>
      </c>
      <c r="B2229" s="10" t="str">
        <f>VLOOKUP(A2229,[4]Feuil1!$A$4:$B$2594,2,FALSE)</f>
        <v>Interventions pour maladies infectieuses ou parasitaires, en ambulatoire</v>
      </c>
      <c r="C2229" s="19">
        <v>333</v>
      </c>
      <c r="D2229" s="32">
        <v>-0.158227848</v>
      </c>
      <c r="E2229" s="32">
        <v>0.24436090229999999</v>
      </c>
      <c r="F2229" s="20">
        <v>2.5490799999999998E-4</v>
      </c>
      <c r="G2229" s="20">
        <v>1.8975500000000002E-5</v>
      </c>
    </row>
    <row r="2230" spans="1:7" ht="22.5" x14ac:dyDescent="0.2">
      <c r="A2230" s="12" t="s">
        <v>3118</v>
      </c>
      <c r="B2230" s="10" t="str">
        <f>VLOOKUP(A2230,[4]Feuil1!$A$4:$B$2594,2,FALSE)</f>
        <v>Maladies virales et fièvres d'étiologie indéterminée, âge inférieur 18 ans, niveau 1</v>
      </c>
      <c r="C2230" s="19">
        <v>23050</v>
      </c>
      <c r="D2230" s="32">
        <v>-3.3642041999999997E-2</v>
      </c>
      <c r="E2230" s="32">
        <v>2.7458322199999999E-2</v>
      </c>
      <c r="F2230" s="20">
        <v>2.4157431000000002E-3</v>
      </c>
      <c r="G2230" s="20">
        <v>1.3134666000000001E-3</v>
      </c>
    </row>
    <row r="2231" spans="1:7" ht="22.5" x14ac:dyDescent="0.2">
      <c r="A2231" s="12" t="s">
        <v>3119</v>
      </c>
      <c r="B2231" s="10" t="str">
        <f>VLOOKUP(A2231,[4]Feuil1!$A$4:$B$2594,2,FALSE)</f>
        <v>Maladies virales et fièvres d'étiologie indéterminée, âge inférieur 18 ans, niveau 2</v>
      </c>
      <c r="C2231" s="19">
        <v>1478</v>
      </c>
      <c r="D2231" s="32">
        <v>0.18933823529999999</v>
      </c>
      <c r="E2231" s="32">
        <v>0.14219474500000001</v>
      </c>
      <c r="F2231" s="20">
        <v>7.2158560000000005E-4</v>
      </c>
      <c r="G2231" s="20">
        <v>8.4221400000000006E-5</v>
      </c>
    </row>
    <row r="2232" spans="1:7" ht="22.5" x14ac:dyDescent="0.2">
      <c r="A2232" s="12" t="s">
        <v>3120</v>
      </c>
      <c r="B2232" s="10" t="str">
        <f>VLOOKUP(A2232,[4]Feuil1!$A$4:$B$2594,2,FALSE)</f>
        <v>Maladies virales et fièvres d'étiologie indéterminée, âge inférieur 18 ans, niveau 3</v>
      </c>
      <c r="C2232" s="19">
        <v>248</v>
      </c>
      <c r="D2232" s="32">
        <v>0.36898395719999999</v>
      </c>
      <c r="E2232" s="32">
        <v>-3.125E-2</v>
      </c>
      <c r="F2232" s="20">
        <v>-3.1372999999999999E-5</v>
      </c>
      <c r="G2232" s="20">
        <v>1.4131899999999999E-5</v>
      </c>
    </row>
    <row r="2233" spans="1:7" ht="22.5" x14ac:dyDescent="0.2">
      <c r="A2233" s="12" t="s">
        <v>3121</v>
      </c>
      <c r="B2233" s="10" t="str">
        <f>VLOOKUP(A2233,[4]Feuil1!$A$4:$B$2594,2,FALSE)</f>
        <v>Maladies virales et fièvres d'étiologie indéterminée, âge inférieur 18 ans, niveau 4</v>
      </c>
      <c r="C2233" s="19">
        <v>204</v>
      </c>
      <c r="D2233" s="32">
        <v>0.58928571429999999</v>
      </c>
      <c r="E2233" s="32">
        <v>0.14606741570000001</v>
      </c>
      <c r="F2233" s="20">
        <v>1.019632E-4</v>
      </c>
      <c r="G2233" s="20">
        <v>1.16246E-5</v>
      </c>
    </row>
    <row r="2234" spans="1:7" ht="22.5" x14ac:dyDescent="0.2">
      <c r="A2234" s="12" t="s">
        <v>3122</v>
      </c>
      <c r="B2234" s="10" t="str">
        <f>VLOOKUP(A2234,[4]Feuil1!$A$4:$B$2594,2,FALSE)</f>
        <v>Maladies virales, âge supérieur à 17 ans, niveau 1</v>
      </c>
      <c r="C2234" s="19">
        <v>1660</v>
      </c>
      <c r="D2234" s="32">
        <v>0.18939393939999999</v>
      </c>
      <c r="E2234" s="32">
        <v>5.7324840799999999E-2</v>
      </c>
      <c r="F2234" s="20">
        <v>3.5294949999999998E-4</v>
      </c>
      <c r="G2234" s="20">
        <v>9.4592400000000006E-5</v>
      </c>
    </row>
    <row r="2235" spans="1:7" ht="22.5" x14ac:dyDescent="0.2">
      <c r="A2235" s="12" t="s">
        <v>3123</v>
      </c>
      <c r="B2235" s="10" t="str">
        <f>VLOOKUP(A2235,[4]Feuil1!$A$4:$B$2594,2,FALSE)</f>
        <v>Maladies virales, âge supérieur à 17 ans, niveau 2</v>
      </c>
      <c r="C2235" s="19">
        <v>1015</v>
      </c>
      <c r="D2235" s="32">
        <v>0.3314685315</v>
      </c>
      <c r="E2235" s="32">
        <v>6.6176470599999995E-2</v>
      </c>
      <c r="F2235" s="20">
        <v>2.4706460000000001E-4</v>
      </c>
      <c r="G2235" s="20">
        <v>5.7838099999999998E-5</v>
      </c>
    </row>
    <row r="2236" spans="1:7" ht="22.5" x14ac:dyDescent="0.2">
      <c r="A2236" s="12" t="s">
        <v>3124</v>
      </c>
      <c r="B2236" s="10" t="str">
        <f>VLOOKUP(A2236,[4]Feuil1!$A$4:$B$2594,2,FALSE)</f>
        <v>Maladies virales, âge supérieur à 17 ans, niveau 3</v>
      </c>
      <c r="C2236" s="19">
        <v>1157</v>
      </c>
      <c r="D2236" s="32">
        <v>0.1101398601</v>
      </c>
      <c r="E2236" s="32">
        <v>0.82204724409999996</v>
      </c>
      <c r="F2236" s="20">
        <v>2.0471069999999998E-3</v>
      </c>
      <c r="G2236" s="20">
        <v>6.59298E-5</v>
      </c>
    </row>
    <row r="2237" spans="1:7" ht="22.5" x14ac:dyDescent="0.2">
      <c r="A2237" s="12" t="s">
        <v>3125</v>
      </c>
      <c r="B2237" s="10" t="str">
        <f>VLOOKUP(A2237,[4]Feuil1!$A$4:$B$2594,2,FALSE)</f>
        <v>Maladies virales, âge supérieur à 17 ans, niveau 4</v>
      </c>
      <c r="C2237" s="19">
        <v>181</v>
      </c>
      <c r="D2237" s="32">
        <v>0.25806451609999997</v>
      </c>
      <c r="E2237" s="32">
        <v>0.54700854700000001</v>
      </c>
      <c r="F2237" s="20">
        <v>2.5098630000000002E-4</v>
      </c>
      <c r="G2237" s="20">
        <v>1.0314E-5</v>
      </c>
    </row>
    <row r="2238" spans="1:7" ht="22.5" x14ac:dyDescent="0.2">
      <c r="A2238" s="12" t="s">
        <v>3126</v>
      </c>
      <c r="B2238" s="10" t="str">
        <f>VLOOKUP(A2238,[4]Feuil1!$A$4:$B$2594,2,FALSE)</f>
        <v>Maladies virales, âge supérieur à 17 ans, très courte durée</v>
      </c>
      <c r="C2238" s="19">
        <v>993</v>
      </c>
      <c r="D2238" s="32">
        <v>0.4070175439</v>
      </c>
      <c r="E2238" s="32">
        <v>0.2381546135</v>
      </c>
      <c r="F2238" s="20">
        <v>7.4903719999999999E-4</v>
      </c>
      <c r="G2238" s="20">
        <v>5.65845E-5</v>
      </c>
    </row>
    <row r="2239" spans="1:7" ht="22.5" x14ac:dyDescent="0.2">
      <c r="A2239" s="12" t="s">
        <v>3127</v>
      </c>
      <c r="B2239" s="10" t="str">
        <f>VLOOKUP(A2239,[4]Feuil1!$A$4:$B$2594,2,FALSE)</f>
        <v>Fièvres d'étiologie indéterminée, âge supérieur à 17 ans, niveau 1</v>
      </c>
      <c r="C2239" s="19">
        <v>6993</v>
      </c>
      <c r="D2239" s="32">
        <v>-6.6407934000000002E-2</v>
      </c>
      <c r="E2239" s="32">
        <v>7.66743649E-2</v>
      </c>
      <c r="F2239" s="20">
        <v>1.9529871E-3</v>
      </c>
      <c r="G2239" s="20">
        <v>3.9848470000000002E-4</v>
      </c>
    </row>
    <row r="2240" spans="1:7" ht="22.5" x14ac:dyDescent="0.2">
      <c r="A2240" s="12" t="s">
        <v>3128</v>
      </c>
      <c r="B2240" s="10" t="str">
        <f>VLOOKUP(A2240,[4]Feuil1!$A$4:$B$2594,2,FALSE)</f>
        <v>Fièvres d'étiologie indéterminée, âge supérieur à 17 ans, niveau 2</v>
      </c>
      <c r="C2240" s="19">
        <v>5590</v>
      </c>
      <c r="D2240" s="32">
        <v>-2.3147247999999999E-2</v>
      </c>
      <c r="E2240" s="32">
        <v>0.11310234969999999</v>
      </c>
      <c r="F2240" s="20">
        <v>2.2275034000000002E-3</v>
      </c>
      <c r="G2240" s="20">
        <v>3.1853699999999998E-4</v>
      </c>
    </row>
    <row r="2241" spans="1:7" ht="22.5" x14ac:dyDescent="0.2">
      <c r="A2241" s="12" t="s">
        <v>3129</v>
      </c>
      <c r="B2241" s="10" t="str">
        <f>VLOOKUP(A2241,[4]Feuil1!$A$4:$B$2594,2,FALSE)</f>
        <v>Fièvres d'étiologie indéterminée, âge supérieur à 17 ans, niveau 3</v>
      </c>
      <c r="C2241" s="19">
        <v>6145</v>
      </c>
      <c r="D2241" s="32">
        <v>1.517991E-2</v>
      </c>
      <c r="E2241" s="32">
        <v>0.13439172969999999</v>
      </c>
      <c r="F2241" s="20">
        <v>2.8549691000000002E-3</v>
      </c>
      <c r="G2241" s="20">
        <v>3.501628E-4</v>
      </c>
    </row>
    <row r="2242" spans="1:7" ht="22.5" x14ac:dyDescent="0.2">
      <c r="A2242" s="12" t="s">
        <v>3130</v>
      </c>
      <c r="B2242" s="10" t="str">
        <f>VLOOKUP(A2242,[4]Feuil1!$A$4:$B$2594,2,FALSE)</f>
        <v>Fièvres d'étiologie indéterminée, âge supérieur à 17 ans, niveau 4</v>
      </c>
      <c r="C2242" s="19">
        <v>725</v>
      </c>
      <c r="D2242" s="32">
        <v>8.0827067700000005E-2</v>
      </c>
      <c r="E2242" s="32">
        <v>0.26086956519999999</v>
      </c>
      <c r="F2242" s="20">
        <v>5.8824910000000003E-4</v>
      </c>
      <c r="G2242" s="20">
        <v>4.1312900000000002E-5</v>
      </c>
    </row>
    <row r="2243" spans="1:7" ht="22.5" x14ac:dyDescent="0.2">
      <c r="A2243" s="12" t="s">
        <v>3131</v>
      </c>
      <c r="B2243" s="10" t="str">
        <f>VLOOKUP(A2243,[4]Feuil1!$A$4:$B$2594,2,FALSE)</f>
        <v>Fièvres d'étiologie indéterminée, âge supérieur à 17 ans, très courte durée</v>
      </c>
      <c r="C2243" s="19">
        <v>8607</v>
      </c>
      <c r="D2243" s="32">
        <v>2.37097197E-2</v>
      </c>
      <c r="E2243" s="32">
        <v>0.1013435701</v>
      </c>
      <c r="F2243" s="20">
        <v>3.1059553999999998E-3</v>
      </c>
      <c r="G2243" s="20">
        <v>4.9045580000000005E-4</v>
      </c>
    </row>
    <row r="2244" spans="1:7" ht="22.5" x14ac:dyDescent="0.2">
      <c r="A2244" s="12" t="s">
        <v>3132</v>
      </c>
      <c r="B2244" s="10" t="str">
        <f>VLOOKUP(A2244,[4]Feuil1!$A$4:$B$2594,2,FALSE)</f>
        <v>Septicémies, âge inférieur à 18 ans, niveau 1</v>
      </c>
      <c r="C2244" s="19">
        <v>685</v>
      </c>
      <c r="D2244" s="32">
        <v>-8.3333332999999996E-2</v>
      </c>
      <c r="E2244" s="32">
        <v>5.5469953799999999E-2</v>
      </c>
      <c r="F2244" s="20">
        <v>1.4117980000000001E-4</v>
      </c>
      <c r="G2244" s="20">
        <v>3.9033599999999998E-5</v>
      </c>
    </row>
    <row r="2245" spans="1:7" ht="22.5" x14ac:dyDescent="0.2">
      <c r="A2245" s="12" t="s">
        <v>3133</v>
      </c>
      <c r="B2245" s="10" t="str">
        <f>VLOOKUP(A2245,[4]Feuil1!$A$4:$B$2594,2,FALSE)</f>
        <v>Septicémies, âge inférieur à 18 ans, niveau 2</v>
      </c>
      <c r="C2245" s="19">
        <v>310</v>
      </c>
      <c r="D2245" s="32">
        <v>8.6956521699999997E-2</v>
      </c>
      <c r="E2245" s="32">
        <v>-4.6153845999999998E-2</v>
      </c>
      <c r="F2245" s="20">
        <v>-5.8825E-5</v>
      </c>
      <c r="G2245" s="20">
        <v>1.7664800000000001E-5</v>
      </c>
    </row>
    <row r="2246" spans="1:7" ht="22.5" x14ac:dyDescent="0.2">
      <c r="A2246" s="12" t="s">
        <v>3134</v>
      </c>
      <c r="B2246" s="10" t="str">
        <f>VLOOKUP(A2246,[4]Feuil1!$A$4:$B$2594,2,FALSE)</f>
        <v>Septicémies, âge inférieur à 18 ans, niveau 3</v>
      </c>
      <c r="C2246" s="19">
        <v>180</v>
      </c>
      <c r="D2246" s="32">
        <v>-6.25E-2</v>
      </c>
      <c r="E2246" s="32">
        <v>-7.6923077000000006E-2</v>
      </c>
      <c r="F2246" s="20">
        <v>-5.8825E-5</v>
      </c>
      <c r="G2246" s="20">
        <v>1.0257E-5</v>
      </c>
    </row>
    <row r="2247" spans="1:7" ht="22.5" x14ac:dyDescent="0.2">
      <c r="A2247" s="12" t="s">
        <v>3135</v>
      </c>
      <c r="B2247" s="10" t="str">
        <f>VLOOKUP(A2247,[4]Feuil1!$A$4:$B$2594,2,FALSE)</f>
        <v>Septicémies, âge inférieur à 18 ans, niveau 4</v>
      </c>
      <c r="C2247" s="19">
        <v>226</v>
      </c>
      <c r="D2247" s="32">
        <v>2.7027026999999999E-2</v>
      </c>
      <c r="E2247" s="32">
        <v>0.18947368419999999</v>
      </c>
      <c r="F2247" s="20">
        <v>1.4117980000000001E-4</v>
      </c>
      <c r="G2247" s="20">
        <v>1.28782E-5</v>
      </c>
    </row>
    <row r="2248" spans="1:7" ht="22.5" x14ac:dyDescent="0.2">
      <c r="A2248" s="12" t="s">
        <v>3136</v>
      </c>
      <c r="B2248" s="10" t="str">
        <f>VLOOKUP(A2248,[4]Feuil1!$A$4:$B$2594,2,FALSE)</f>
        <v>Septicémies, âge supérieur à 17 ans, niveau 1</v>
      </c>
      <c r="C2248" s="19">
        <v>3000</v>
      </c>
      <c r="D2248" s="32">
        <v>-8.9326483999999998E-2</v>
      </c>
      <c r="E2248" s="32">
        <v>-5.9855844999999998E-2</v>
      </c>
      <c r="F2248" s="20">
        <v>-7.4903700000000003E-4</v>
      </c>
      <c r="G2248" s="20">
        <v>1.7095009999999999E-4</v>
      </c>
    </row>
    <row r="2249" spans="1:7" ht="22.5" x14ac:dyDescent="0.2">
      <c r="A2249" s="12" t="s">
        <v>3137</v>
      </c>
      <c r="B2249" s="10" t="str">
        <f>VLOOKUP(A2249,[4]Feuil1!$A$4:$B$2594,2,FALSE)</f>
        <v>Septicémies, âge supérieur à 17 ans, niveau 2</v>
      </c>
      <c r="C2249" s="19">
        <v>6435</v>
      </c>
      <c r="D2249" s="32">
        <v>-5.0922614999999997E-2</v>
      </c>
      <c r="E2249" s="32">
        <v>-3.0143179999999999E-2</v>
      </c>
      <c r="F2249" s="20">
        <v>-7.84332E-4</v>
      </c>
      <c r="G2249" s="20">
        <v>3.66688E-4</v>
      </c>
    </row>
    <row r="2250" spans="1:7" ht="22.5" x14ac:dyDescent="0.2">
      <c r="A2250" s="12" t="s">
        <v>3138</v>
      </c>
      <c r="B2250" s="10" t="str">
        <f>VLOOKUP(A2250,[4]Feuil1!$A$4:$B$2594,2,FALSE)</f>
        <v>Septicémies, âge supérieur à 17 ans, niveau 3</v>
      </c>
      <c r="C2250" s="19">
        <v>9130</v>
      </c>
      <c r="D2250" s="32">
        <v>1.1549357200000001E-2</v>
      </c>
      <c r="E2250" s="32">
        <v>-1.6587678000000002E-2</v>
      </c>
      <c r="F2250" s="20">
        <v>-6.0393600000000001E-4</v>
      </c>
      <c r="G2250" s="20">
        <v>5.2025810000000004E-4</v>
      </c>
    </row>
    <row r="2251" spans="1:7" ht="22.5" x14ac:dyDescent="0.2">
      <c r="A2251" s="12" t="s">
        <v>3139</v>
      </c>
      <c r="B2251" s="10" t="str">
        <f>VLOOKUP(A2251,[4]Feuil1!$A$4:$B$2594,2,FALSE)</f>
        <v>Septicémies, âge supérieur à 17 ans, niveau 4</v>
      </c>
      <c r="C2251" s="19">
        <v>4025</v>
      </c>
      <c r="D2251" s="32">
        <v>-6.0790269999999999E-3</v>
      </c>
      <c r="E2251" s="32">
        <v>2.5739041800000001E-2</v>
      </c>
      <c r="F2251" s="20">
        <v>3.9608779999999999E-4</v>
      </c>
      <c r="G2251" s="20">
        <v>2.2935800000000001E-4</v>
      </c>
    </row>
    <row r="2252" spans="1:7" ht="22.5" x14ac:dyDescent="0.2">
      <c r="A2252" s="12" t="s">
        <v>3140</v>
      </c>
      <c r="B2252" s="10" t="str">
        <f>VLOOKUP(A2252,[4]Feuil1!$A$4:$B$2594,2,FALSE)</f>
        <v>Septicémies, âge supérieur à 17 ans, très courte durée</v>
      </c>
      <c r="C2252" s="19">
        <v>1615</v>
      </c>
      <c r="D2252" s="32">
        <v>0.1328580687</v>
      </c>
      <c r="E2252" s="32">
        <v>-7.6659038999999998E-2</v>
      </c>
      <c r="F2252" s="20">
        <v>-5.2550299999999997E-4</v>
      </c>
      <c r="G2252" s="20">
        <v>9.2028100000000001E-5</v>
      </c>
    </row>
    <row r="2253" spans="1:7" x14ac:dyDescent="0.2">
      <c r="A2253" s="12" t="s">
        <v>3141</v>
      </c>
      <c r="B2253" s="10" t="str">
        <f>VLOOKUP(A2253,[4]Feuil1!$A$4:$B$2594,2,FALSE)</f>
        <v>Paludisme, niveau 1</v>
      </c>
      <c r="C2253" s="19">
        <v>1256</v>
      </c>
      <c r="D2253" s="32">
        <v>5.1003344499999999E-2</v>
      </c>
      <c r="E2253" s="32">
        <v>-7.9554500000000004E-4</v>
      </c>
      <c r="F2253" s="20">
        <v>-3.9216610000000001E-6</v>
      </c>
      <c r="G2253" s="20">
        <v>7.1571100000000003E-5</v>
      </c>
    </row>
    <row r="2254" spans="1:7" x14ac:dyDescent="0.2">
      <c r="A2254" s="12" t="s">
        <v>3142</v>
      </c>
      <c r="B2254" s="10" t="str">
        <f>VLOOKUP(A2254,[4]Feuil1!$A$4:$B$2594,2,FALSE)</f>
        <v>Paludisme, niveau 2</v>
      </c>
      <c r="C2254" s="19">
        <v>507</v>
      </c>
      <c r="D2254" s="32">
        <v>0.47604790419999998</v>
      </c>
      <c r="E2254" s="32">
        <v>2.8397565900000001E-2</v>
      </c>
      <c r="F2254" s="20">
        <v>5.49033E-5</v>
      </c>
      <c r="G2254" s="20">
        <v>2.8890600000000001E-5</v>
      </c>
    </row>
    <row r="2255" spans="1:7" x14ac:dyDescent="0.2">
      <c r="A2255" s="12" t="s">
        <v>3143</v>
      </c>
      <c r="B2255" s="10" t="str">
        <f>VLOOKUP(A2255,[4]Feuil1!$A$4:$B$2594,2,FALSE)</f>
        <v>Paludisme, niveau 3</v>
      </c>
      <c r="C2255" s="19">
        <v>176</v>
      </c>
      <c r="D2255" s="32">
        <v>2.73972603E-2</v>
      </c>
      <c r="E2255" s="32">
        <v>0.1733333333</v>
      </c>
      <c r="F2255" s="20">
        <v>1.019632E-4</v>
      </c>
      <c r="G2255" s="20">
        <v>1.00291E-5</v>
      </c>
    </row>
    <row r="2256" spans="1:7" x14ac:dyDescent="0.2">
      <c r="A2256" s="12" t="s">
        <v>3144</v>
      </c>
      <c r="B2256" s="10" t="str">
        <f>VLOOKUP(A2256,[4]Feuil1!$A$4:$B$2594,2,FALSE)</f>
        <v>Paludisme, niveau 4</v>
      </c>
      <c r="C2256" s="19">
        <v>50</v>
      </c>
      <c r="D2256" s="32">
        <v>-0.1875</v>
      </c>
      <c r="E2256" s="32">
        <v>0.28205128210000002</v>
      </c>
      <c r="F2256" s="20">
        <v>4.31383E-5</v>
      </c>
      <c r="G2256" s="20">
        <v>2.8491683E-6</v>
      </c>
    </row>
    <row r="2257" spans="1:7" x14ac:dyDescent="0.2">
      <c r="A2257" s="12" t="s">
        <v>3145</v>
      </c>
      <c r="B2257" s="10" t="str">
        <f>VLOOKUP(A2257,[4]Feuil1!$A$4:$B$2594,2,FALSE)</f>
        <v>Paludisme, très courte durée</v>
      </c>
      <c r="C2257" s="19">
        <v>719</v>
      </c>
      <c r="D2257" s="32">
        <v>0.10851419029999999</v>
      </c>
      <c r="E2257" s="32">
        <v>8.2831325299999994E-2</v>
      </c>
      <c r="F2257" s="20">
        <v>2.156913E-4</v>
      </c>
      <c r="G2257" s="20">
        <v>4.0970999999999998E-5</v>
      </c>
    </row>
    <row r="2258" spans="1:7" x14ac:dyDescent="0.2">
      <c r="A2258" s="12" t="s">
        <v>3146</v>
      </c>
      <c r="B2258" s="10" t="str">
        <f>VLOOKUP(A2258,[4]Feuil1!$A$4:$B$2594,2,FALSE)</f>
        <v>Maladies infectieuses sévères, niveau 1</v>
      </c>
      <c r="C2258" s="19">
        <v>1080</v>
      </c>
      <c r="D2258" s="32">
        <v>-3.2939189000000001E-2</v>
      </c>
      <c r="E2258" s="32">
        <v>-5.6768559000000003E-2</v>
      </c>
      <c r="F2258" s="20">
        <v>-2.5490799999999998E-4</v>
      </c>
      <c r="G2258" s="20">
        <v>6.1542000000000001E-5</v>
      </c>
    </row>
    <row r="2259" spans="1:7" x14ac:dyDescent="0.2">
      <c r="A2259" s="12" t="s">
        <v>3147</v>
      </c>
      <c r="B2259" s="10" t="str">
        <f>VLOOKUP(A2259,[4]Feuil1!$A$4:$B$2594,2,FALSE)</f>
        <v>Maladies infectieuses sévères, niveau 2</v>
      </c>
      <c r="C2259" s="19">
        <v>629</v>
      </c>
      <c r="D2259" s="32">
        <v>4.6925566299999999E-2</v>
      </c>
      <c r="E2259" s="32">
        <v>-2.7820711000000001E-2</v>
      </c>
      <c r="F2259" s="20">
        <v>-7.059E-5</v>
      </c>
      <c r="G2259" s="20">
        <v>3.5842500000000001E-5</v>
      </c>
    </row>
    <row r="2260" spans="1:7" x14ac:dyDescent="0.2">
      <c r="A2260" s="12" t="s">
        <v>3148</v>
      </c>
      <c r="B2260" s="10" t="str">
        <f>VLOOKUP(A2260,[4]Feuil1!$A$4:$B$2594,2,FALSE)</f>
        <v>Maladies infectieuses sévères, niveau 3</v>
      </c>
      <c r="C2260" s="19">
        <v>418</v>
      </c>
      <c r="D2260" s="32">
        <v>0.1351351351</v>
      </c>
      <c r="E2260" s="32">
        <v>-4.7619050000000003E-3</v>
      </c>
      <c r="F2260" s="20">
        <v>-7.8433220000000001E-6</v>
      </c>
      <c r="G2260" s="20">
        <v>2.3819E-5</v>
      </c>
    </row>
    <row r="2261" spans="1:7" x14ac:dyDescent="0.2">
      <c r="A2261" s="12" t="s">
        <v>3149</v>
      </c>
      <c r="B2261" s="10" t="str">
        <f>VLOOKUP(A2261,[4]Feuil1!$A$4:$B$2594,2,FALSE)</f>
        <v>Maladies infectieuses sévères, niveau 4</v>
      </c>
      <c r="C2261" s="19">
        <v>214</v>
      </c>
      <c r="D2261" s="32">
        <v>-7.1111111000000005E-2</v>
      </c>
      <c r="E2261" s="32">
        <v>2.3923445000000002E-2</v>
      </c>
      <c r="F2261" s="20">
        <v>1.96083E-5</v>
      </c>
      <c r="G2261" s="20">
        <v>1.21944E-5</v>
      </c>
    </row>
    <row r="2262" spans="1:7" ht="22.5" x14ac:dyDescent="0.2">
      <c r="A2262" s="12" t="s">
        <v>3150</v>
      </c>
      <c r="B2262" s="10" t="str">
        <f>VLOOKUP(A2262,[4]Feuil1!$A$4:$B$2594,2,FALSE)</f>
        <v>Maladies infectieuses sévères, très courte durée</v>
      </c>
      <c r="C2262" s="19">
        <v>269</v>
      </c>
      <c r="D2262" s="32">
        <v>4.5602605900000003E-2</v>
      </c>
      <c r="E2262" s="32">
        <v>-0.16199376900000001</v>
      </c>
      <c r="F2262" s="20">
        <v>-2.03926E-4</v>
      </c>
      <c r="G2262" s="20">
        <v>1.5328500000000001E-5</v>
      </c>
    </row>
    <row r="2263" spans="1:7" ht="22.5" x14ac:dyDescent="0.2">
      <c r="A2263" s="12" t="s">
        <v>3151</v>
      </c>
      <c r="B2263" s="10" t="str">
        <f>VLOOKUP(A2263,[4]Feuil1!$A$4:$B$2594,2,FALSE)</f>
        <v>Autres maladies infectieuses ou parasitaires, niveau 1</v>
      </c>
      <c r="C2263" s="19">
        <v>2689</v>
      </c>
      <c r="D2263" s="32">
        <v>6.3668921999999999E-3</v>
      </c>
      <c r="E2263" s="32">
        <v>6.3266113099999993E-2</v>
      </c>
      <c r="F2263" s="20">
        <v>6.2746570000000003E-4</v>
      </c>
      <c r="G2263" s="20">
        <v>1.5322830000000001E-4</v>
      </c>
    </row>
    <row r="2264" spans="1:7" ht="22.5" x14ac:dyDescent="0.2">
      <c r="A2264" s="12" t="s">
        <v>3152</v>
      </c>
      <c r="B2264" s="10" t="str">
        <f>VLOOKUP(A2264,[4]Feuil1!$A$4:$B$2594,2,FALSE)</f>
        <v>Autres maladies infectieuses ou parasitaires, niveau 2</v>
      </c>
      <c r="C2264" s="19">
        <v>815</v>
      </c>
      <c r="D2264" s="32">
        <v>6.4020486599999996E-2</v>
      </c>
      <c r="E2264" s="32">
        <v>-1.9253910999999999E-2</v>
      </c>
      <c r="F2264" s="20">
        <v>-6.2747000000000001E-5</v>
      </c>
      <c r="G2264" s="20">
        <v>4.6441399999999999E-5</v>
      </c>
    </row>
    <row r="2265" spans="1:7" ht="22.5" x14ac:dyDescent="0.2">
      <c r="A2265" s="12" t="s">
        <v>3153</v>
      </c>
      <c r="B2265" s="10" t="str">
        <f>VLOOKUP(A2265,[4]Feuil1!$A$4:$B$2594,2,FALSE)</f>
        <v>Autres maladies infectieuses ou parasitaires, niveau 3</v>
      </c>
      <c r="C2265" s="19">
        <v>456</v>
      </c>
      <c r="D2265" s="32">
        <v>7.8571428600000007E-2</v>
      </c>
      <c r="E2265" s="32">
        <v>6.6225166000000004E-3</v>
      </c>
      <c r="F2265" s="20">
        <v>1.1765E-5</v>
      </c>
      <c r="G2265" s="20">
        <v>2.5984400000000001E-5</v>
      </c>
    </row>
    <row r="2266" spans="1:7" ht="22.5" x14ac:dyDescent="0.2">
      <c r="A2266" s="12" t="s">
        <v>3154</v>
      </c>
      <c r="B2266" s="10" t="str">
        <f>VLOOKUP(A2266,[4]Feuil1!$A$4:$B$2594,2,FALSE)</f>
        <v>Autres maladies infectieuses ou parasitaires, niveau 4</v>
      </c>
      <c r="C2266" s="19">
        <v>317</v>
      </c>
      <c r="D2266" s="32">
        <v>0.1617647059</v>
      </c>
      <c r="E2266" s="32">
        <v>3.1645570000000001E-3</v>
      </c>
      <c r="F2266" s="20">
        <v>3.9216609000000001E-6</v>
      </c>
      <c r="G2266" s="20">
        <v>1.8063700000000001E-5</v>
      </c>
    </row>
    <row r="2267" spans="1:7" ht="22.5" x14ac:dyDescent="0.2">
      <c r="A2267" s="12" t="s">
        <v>3155</v>
      </c>
      <c r="B2267" s="10" t="str">
        <f>VLOOKUP(A2267,[4]Feuil1!$A$4:$B$2594,2,FALSE)</f>
        <v>Autres maladies infectieuses ou parasitaires, très courte durée</v>
      </c>
      <c r="C2267" s="19">
        <v>3146</v>
      </c>
      <c r="D2267" s="32">
        <v>4.1442581499999999E-2</v>
      </c>
      <c r="E2267" s="32">
        <v>-4.4349938999999998E-2</v>
      </c>
      <c r="F2267" s="20">
        <v>-5.7256199999999998E-4</v>
      </c>
      <c r="G2267" s="20">
        <v>1.7926969999999999E-4</v>
      </c>
    </row>
    <row r="2268" spans="1:7" ht="22.5" x14ac:dyDescent="0.2">
      <c r="A2268" s="12" t="s">
        <v>3156</v>
      </c>
      <c r="B2268" s="10" t="str">
        <f>VLOOKUP(A2268,[4]Feuil1!$A$4:$B$2594,2,FALSE)</f>
        <v>Explorations et surveillance pour maladies infectieuses ou parasitaires</v>
      </c>
      <c r="C2268" s="19">
        <v>21540</v>
      </c>
      <c r="D2268" s="32">
        <v>-7.0663896000000004E-2</v>
      </c>
      <c r="E2268" s="32">
        <v>-9.1100890000000004E-2</v>
      </c>
      <c r="F2268" s="20">
        <v>-8.466866E-3</v>
      </c>
      <c r="G2268" s="20">
        <v>1.2274217E-3</v>
      </c>
    </row>
    <row r="2269" spans="1:7" ht="22.5" x14ac:dyDescent="0.2">
      <c r="A2269" s="12" t="s">
        <v>3157</v>
      </c>
      <c r="B2269" s="10" t="str">
        <f>VLOOKUP(A2269,[4]Feuil1!$A$4:$B$2594,2,FALSE)</f>
        <v>Affections de la CMD 18 avec décès : séjours de moins de 2 jours</v>
      </c>
      <c r="C2269" s="19">
        <v>880</v>
      </c>
      <c r="D2269" s="32">
        <v>-0.124780316</v>
      </c>
      <c r="E2269" s="32">
        <v>-0.116465863</v>
      </c>
      <c r="F2269" s="20">
        <v>-4.5491299999999999E-4</v>
      </c>
      <c r="G2269" s="20">
        <v>5.0145400000000003E-5</v>
      </c>
    </row>
    <row r="2270" spans="1:7" ht="22.5" x14ac:dyDescent="0.2">
      <c r="A2270" s="12" t="s">
        <v>3158</v>
      </c>
      <c r="B2270" s="10" t="str">
        <f>VLOOKUP(A2270,[4]Feuil1!$A$4:$B$2594,2,FALSE)</f>
        <v>Symptômes et autres recours aux soins de la CMD 18, très courte durée</v>
      </c>
      <c r="C2270" s="19">
        <v>2295</v>
      </c>
      <c r="D2270" s="32">
        <v>-9.7664540000000008E-3</v>
      </c>
      <c r="E2270" s="32">
        <v>-1.5866208999999999E-2</v>
      </c>
      <c r="F2270" s="20">
        <v>-1.4510099999999999E-4</v>
      </c>
      <c r="G2270" s="20">
        <v>1.3077680000000001E-4</v>
      </c>
    </row>
    <row r="2271" spans="1:7" ht="22.5" x14ac:dyDescent="0.2">
      <c r="A2271" s="12" t="s">
        <v>3159</v>
      </c>
      <c r="B2271" s="10" t="str">
        <f>VLOOKUP(A2271,[4]Feuil1!$A$4:$B$2594,2,FALSE)</f>
        <v>Symptômes et autres recours aux soins de la CMD 18</v>
      </c>
      <c r="C2271" s="19">
        <v>436</v>
      </c>
      <c r="D2271" s="32">
        <v>-0.111324376</v>
      </c>
      <c r="E2271" s="32">
        <v>-5.8315335000000003E-2</v>
      </c>
      <c r="F2271" s="20">
        <v>-1.0588499999999999E-4</v>
      </c>
      <c r="G2271" s="20">
        <v>2.4844699999999999E-5</v>
      </c>
    </row>
    <row r="2272" spans="1:7" ht="22.5" x14ac:dyDescent="0.2">
      <c r="A2272" s="12" t="s">
        <v>3160</v>
      </c>
      <c r="B2272" s="10" t="str">
        <f>VLOOKUP(A2272,[4]Feuil1!$A$4:$B$2594,2,FALSE)</f>
        <v>Autres maladies infectieuses concernant majoritairement la petite enfance, niveau 1</v>
      </c>
      <c r="C2272" s="19">
        <v>565</v>
      </c>
      <c r="D2272" s="32">
        <v>-0.18741633199999999</v>
      </c>
      <c r="E2272" s="32">
        <v>-6.9192750999999997E-2</v>
      </c>
      <c r="F2272" s="20">
        <v>-1.6470999999999999E-4</v>
      </c>
      <c r="G2272" s="20">
        <v>3.2195600000000001E-5</v>
      </c>
    </row>
    <row r="2273" spans="1:7" ht="22.5" x14ac:dyDescent="0.2">
      <c r="A2273" s="12" t="s">
        <v>3161</v>
      </c>
      <c r="B2273" s="10" t="str">
        <f>VLOOKUP(A2273,[4]Feuil1!$A$4:$B$2594,2,FALSE)</f>
        <v>Autres maladies infectieuses concernant majoritairement la petite enfance, niveau 2</v>
      </c>
      <c r="C2273" s="19">
        <v>142</v>
      </c>
      <c r="D2273" s="32">
        <v>0.22330097090000001</v>
      </c>
      <c r="E2273" s="32">
        <v>0.126984127</v>
      </c>
      <c r="F2273" s="20">
        <v>6.27466E-5</v>
      </c>
      <c r="G2273" s="20">
        <v>8.0916378999999996E-6</v>
      </c>
    </row>
    <row r="2274" spans="1:7" ht="22.5" x14ac:dyDescent="0.2">
      <c r="A2274" s="12" t="s">
        <v>3162</v>
      </c>
      <c r="B2274" s="10" t="str">
        <f>VLOOKUP(A2274,[4]Feuil1!$A$4:$B$2594,2,FALSE)</f>
        <v>Autres maladies infectieuses concernant majoritairement la petite enfance, niveau 3</v>
      </c>
      <c r="C2274" s="19">
        <v>59</v>
      </c>
      <c r="D2274" s="32">
        <v>0.1489361702</v>
      </c>
      <c r="E2274" s="32">
        <v>9.2592592599999995E-2</v>
      </c>
      <c r="F2274" s="20">
        <v>1.96083E-5</v>
      </c>
      <c r="G2274" s="20">
        <v>3.3620185999999999E-6</v>
      </c>
    </row>
    <row r="2275" spans="1:7" ht="22.5" x14ac:dyDescent="0.2">
      <c r="A2275" s="12" t="s">
        <v>3163</v>
      </c>
      <c r="B2275" s="10" t="str">
        <f>VLOOKUP(A2275,[4]Feuil1!$A$4:$B$2594,2,FALSE)</f>
        <v>Autres maladies infectieuses concernant majoritairement la petite enfance, niveau 4</v>
      </c>
      <c r="C2275" s="19">
        <v>14</v>
      </c>
      <c r="D2275" s="32">
        <v>-0.27777777799999998</v>
      </c>
      <c r="E2275" s="32">
        <v>7.6923076899999998E-2</v>
      </c>
      <c r="F2275" s="20">
        <v>3.9216609000000001E-6</v>
      </c>
      <c r="G2275" s="20">
        <v>7.9776711999999996E-7</v>
      </c>
    </row>
    <row r="2276" spans="1:7" ht="33.75" x14ac:dyDescent="0.2">
      <c r="A2276" s="12" t="s">
        <v>3164</v>
      </c>
      <c r="B2276" s="10" t="str">
        <f>VLOOKUP(A2276,[4]Feuil1!$A$4:$B$2594,2,FALSE)</f>
        <v>Interventions chirurgicales avec un diagnostic principal de maladie mentale, niveau 1</v>
      </c>
      <c r="C2276" s="19">
        <v>521</v>
      </c>
      <c r="D2276" s="32">
        <v>-7.5875486000000006E-2</v>
      </c>
      <c r="E2276" s="32">
        <v>9.6842105299999995E-2</v>
      </c>
      <c r="F2276" s="20">
        <v>1.8039640000000001E-4</v>
      </c>
      <c r="G2276" s="20">
        <v>2.9688299999999998E-5</v>
      </c>
    </row>
    <row r="2277" spans="1:7" ht="33.75" x14ac:dyDescent="0.2">
      <c r="A2277" s="12" t="s">
        <v>3165</v>
      </c>
      <c r="B2277" s="10" t="str">
        <f>VLOOKUP(A2277,[4]Feuil1!$A$4:$B$2594,2,FALSE)</f>
        <v>Interventions chirurgicales avec un diagnostic principal de maladie mentale, niveau 2</v>
      </c>
      <c r="C2277" s="19">
        <v>177</v>
      </c>
      <c r="D2277" s="32">
        <v>0.201183432</v>
      </c>
      <c r="E2277" s="32">
        <v>-0.12807881800000001</v>
      </c>
      <c r="F2277" s="20">
        <v>-1.01963E-4</v>
      </c>
      <c r="G2277" s="20">
        <v>1.00861E-5</v>
      </c>
    </row>
    <row r="2278" spans="1:7" ht="33.75" x14ac:dyDescent="0.2">
      <c r="A2278" s="12" t="s">
        <v>3166</v>
      </c>
      <c r="B2278" s="10" t="str">
        <f>VLOOKUP(A2278,[4]Feuil1!$A$4:$B$2594,2,FALSE)</f>
        <v>Interventions chirurgicales avec un diagnostic principal de maladie mentale, niveau 3</v>
      </c>
      <c r="C2278" s="19">
        <v>288</v>
      </c>
      <c r="D2278" s="32">
        <v>0.2151394422</v>
      </c>
      <c r="E2278" s="32">
        <v>-5.5737704999999999E-2</v>
      </c>
      <c r="F2278" s="20">
        <v>-6.6668000000000006E-5</v>
      </c>
      <c r="G2278" s="20">
        <v>1.64112E-5</v>
      </c>
    </row>
    <row r="2279" spans="1:7" ht="33.75" x14ac:dyDescent="0.2">
      <c r="A2279" s="12" t="s">
        <v>3167</v>
      </c>
      <c r="B2279" s="10" t="str">
        <f>VLOOKUP(A2279,[4]Feuil1!$A$4:$B$2594,2,FALSE)</f>
        <v>Interventions chirurgicales avec un diagnostic principal de maladie mentale, niveau 4</v>
      </c>
      <c r="C2279" s="19">
        <v>81</v>
      </c>
      <c r="D2279" s="32">
        <v>0.28571428570000001</v>
      </c>
      <c r="E2279" s="32">
        <v>-0.1</v>
      </c>
      <c r="F2279" s="20">
        <v>-3.5295E-5</v>
      </c>
      <c r="G2279" s="20">
        <v>4.6156525999999997E-6</v>
      </c>
    </row>
    <row r="2280" spans="1:7" ht="22.5" x14ac:dyDescent="0.2">
      <c r="A2280" s="12" t="s">
        <v>3168</v>
      </c>
      <c r="B2280" s="10" t="str">
        <f>VLOOKUP(A2280,[4]Feuil1!$A$4:$B$2594,2,FALSE)</f>
        <v>Troubles aigus de l'adaptation et du fonctionnement psychosocial, niveau 1</v>
      </c>
      <c r="C2280" s="19">
        <v>8039</v>
      </c>
      <c r="D2280" s="32">
        <v>2.1201413400000001E-2</v>
      </c>
      <c r="E2280" s="32">
        <v>-6.5496790000000001E-3</v>
      </c>
      <c r="F2280" s="20">
        <v>-2.0784800000000001E-4</v>
      </c>
      <c r="G2280" s="20">
        <v>4.5808930000000001E-4</v>
      </c>
    </row>
    <row r="2281" spans="1:7" ht="22.5" x14ac:dyDescent="0.2">
      <c r="A2281" s="12" t="s">
        <v>3169</v>
      </c>
      <c r="B2281" s="10" t="str">
        <f>VLOOKUP(A2281,[4]Feuil1!$A$4:$B$2594,2,FALSE)</f>
        <v>Troubles aigus de l'adaptation et du fonctionnement psychosocial, niveau 2</v>
      </c>
      <c r="C2281" s="19">
        <v>4427</v>
      </c>
      <c r="D2281" s="32">
        <v>-1.8145662E-2</v>
      </c>
      <c r="E2281" s="32">
        <v>0.1205063291</v>
      </c>
      <c r="F2281" s="20">
        <v>1.8667105999999999E-3</v>
      </c>
      <c r="G2281" s="20">
        <v>2.5226540000000003E-4</v>
      </c>
    </row>
    <row r="2282" spans="1:7" ht="22.5" x14ac:dyDescent="0.2">
      <c r="A2282" s="12" t="s">
        <v>3170</v>
      </c>
      <c r="B2282" s="10" t="str">
        <f>VLOOKUP(A2282,[4]Feuil1!$A$4:$B$2594,2,FALSE)</f>
        <v>Troubles aigus de l'adaptation et du fonctionnement psychosocial, niveau 3</v>
      </c>
      <c r="C2282" s="19">
        <v>3883</v>
      </c>
      <c r="D2282" s="32">
        <v>3.9135879800000002E-2</v>
      </c>
      <c r="E2282" s="32">
        <v>0.16993070199999999</v>
      </c>
      <c r="F2282" s="20">
        <v>2.2118166999999999E-3</v>
      </c>
      <c r="G2282" s="20">
        <v>2.2126639999999999E-4</v>
      </c>
    </row>
    <row r="2283" spans="1:7" ht="22.5" x14ac:dyDescent="0.2">
      <c r="A2283" s="12" t="s">
        <v>3171</v>
      </c>
      <c r="B2283" s="10" t="str">
        <f>VLOOKUP(A2283,[4]Feuil1!$A$4:$B$2594,2,FALSE)</f>
        <v>Troubles aigus de l'adaptation et du fonctionnement psychosocial, niveau 4</v>
      </c>
      <c r="C2283" s="19">
        <v>2979</v>
      </c>
      <c r="D2283" s="32">
        <v>0.140625</v>
      </c>
      <c r="E2283" s="32">
        <v>0.13356164379999999</v>
      </c>
      <c r="F2283" s="20">
        <v>1.3765030000000001E-3</v>
      </c>
      <c r="G2283" s="20">
        <v>1.697534E-4</v>
      </c>
    </row>
    <row r="2284" spans="1:7" ht="33.75" x14ac:dyDescent="0.2">
      <c r="A2284" s="12" t="s">
        <v>3172</v>
      </c>
      <c r="B2284" s="10" t="str">
        <f>VLOOKUP(A2284,[4]Feuil1!$A$4:$B$2594,2,FALSE)</f>
        <v>Troubles aigus de l'adaptation et du fonctionnement psychosocial, très courte durée</v>
      </c>
      <c r="C2284" s="19">
        <v>19947</v>
      </c>
      <c r="D2284" s="32">
        <v>-2.0284943E-2</v>
      </c>
      <c r="E2284" s="32">
        <v>7.8332792700000001E-2</v>
      </c>
      <c r="F2284" s="20">
        <v>5.6824865999999998E-3</v>
      </c>
      <c r="G2284" s="20">
        <v>1.1366472E-3</v>
      </c>
    </row>
    <row r="2285" spans="1:7" ht="33.75" x14ac:dyDescent="0.2">
      <c r="A2285" s="12" t="s">
        <v>3173</v>
      </c>
      <c r="B2285" s="10" t="str">
        <f>VLOOKUP(A2285,[4]Feuil1!$A$4:$B$2594,2,FALSE)</f>
        <v>Troubles mentaux d'origine organique et retards mentaux, âge supérieur à 79 ans, niveau 1</v>
      </c>
      <c r="C2285" s="19">
        <v>4850</v>
      </c>
      <c r="D2285" s="32">
        <v>-7.3754271999999996E-2</v>
      </c>
      <c r="E2285" s="32">
        <v>-5.8263741000000001E-2</v>
      </c>
      <c r="F2285" s="20">
        <v>-1.176498E-3</v>
      </c>
      <c r="G2285" s="20">
        <v>2.7636929999999999E-4</v>
      </c>
    </row>
    <row r="2286" spans="1:7" ht="33.75" x14ac:dyDescent="0.2">
      <c r="A2286" s="12" t="s">
        <v>3174</v>
      </c>
      <c r="B2286" s="10" t="str">
        <f>VLOOKUP(A2286,[4]Feuil1!$A$4:$B$2594,2,FALSE)</f>
        <v>Troubles mentaux d'origine organique et retards mentaux, âge supérieur à 79 ans, niveau 2</v>
      </c>
      <c r="C2286" s="19">
        <v>11175</v>
      </c>
      <c r="D2286" s="32">
        <v>7.9866595999999995E-3</v>
      </c>
      <c r="E2286" s="32">
        <v>-2.6991728E-2</v>
      </c>
      <c r="F2286" s="20">
        <v>-1.215715E-3</v>
      </c>
      <c r="G2286" s="20">
        <v>6.3678910000000005E-4</v>
      </c>
    </row>
    <row r="2287" spans="1:7" ht="33.75" x14ac:dyDescent="0.2">
      <c r="A2287" s="12" t="s">
        <v>3175</v>
      </c>
      <c r="B2287" s="10" t="str">
        <f>VLOOKUP(A2287,[4]Feuil1!$A$4:$B$2594,2,FALSE)</f>
        <v>Troubles mentaux d'origine organique et retards mentaux, âge supérieur à 79 ans, niveau 3</v>
      </c>
      <c r="C2287" s="19">
        <v>18589</v>
      </c>
      <c r="D2287" s="32">
        <v>1.31384464E-2</v>
      </c>
      <c r="E2287" s="32">
        <v>4.4307558999999996E-3</v>
      </c>
      <c r="F2287" s="20">
        <v>3.2157620000000003E-4</v>
      </c>
      <c r="G2287" s="20">
        <v>1.0592638E-3</v>
      </c>
    </row>
    <row r="2288" spans="1:7" ht="33.75" x14ac:dyDescent="0.2">
      <c r="A2288" s="12" t="s">
        <v>3176</v>
      </c>
      <c r="B2288" s="10" t="str">
        <f>VLOOKUP(A2288,[4]Feuil1!$A$4:$B$2594,2,FALSE)</f>
        <v>Troubles mentaux d'origine organique et retards mentaux, âge supérieur à 79 ans, niveau 4</v>
      </c>
      <c r="C2288" s="19">
        <v>2039</v>
      </c>
      <c r="D2288" s="32">
        <v>5.4054054099999999E-2</v>
      </c>
      <c r="E2288" s="32">
        <v>5.4240631000000003E-3</v>
      </c>
      <c r="F2288" s="20">
        <v>4.31383E-5</v>
      </c>
      <c r="G2288" s="20">
        <v>1.161891E-4</v>
      </c>
    </row>
    <row r="2289" spans="1:7" ht="33.75" x14ac:dyDescent="0.2">
      <c r="A2289" s="12" t="s">
        <v>3177</v>
      </c>
      <c r="B2289" s="10" t="str">
        <f>VLOOKUP(A2289,[4]Feuil1!$A$4:$B$2594,2,FALSE)</f>
        <v>Troubles mentaux d'origine organique et retards mentaux, âge supérieur à 79 ans, très courte durée</v>
      </c>
      <c r="C2289" s="19">
        <v>25792</v>
      </c>
      <c r="D2289" s="32">
        <v>4.2175588200000003E-2</v>
      </c>
      <c r="E2289" s="32">
        <v>1.43154914E-2</v>
      </c>
      <c r="F2289" s="20">
        <v>1.4274845999999999E-3</v>
      </c>
      <c r="G2289" s="20">
        <v>1.4697149999999999E-3</v>
      </c>
    </row>
    <row r="2290" spans="1:7" ht="33.75" x14ac:dyDescent="0.2">
      <c r="A2290" s="12" t="s">
        <v>3178</v>
      </c>
      <c r="B2290" s="10" t="str">
        <f>VLOOKUP(A2290,[4]Feuil1!$A$4:$B$2594,2,FALSE)</f>
        <v>Troubles mentaux d'origine organique et retards mentaux, âge inférieur à 80 ans, niveau 1</v>
      </c>
      <c r="C2290" s="19">
        <v>4459</v>
      </c>
      <c r="D2290" s="32">
        <v>-0.124183007</v>
      </c>
      <c r="E2290" s="32">
        <v>-0.10125050400000001</v>
      </c>
      <c r="F2290" s="20">
        <v>-1.9686740000000001E-3</v>
      </c>
      <c r="G2290" s="20">
        <v>2.5408880000000003E-4</v>
      </c>
    </row>
    <row r="2291" spans="1:7" ht="33.75" x14ac:dyDescent="0.2">
      <c r="A2291" s="12" t="s">
        <v>3179</v>
      </c>
      <c r="B2291" s="10" t="str">
        <f>VLOOKUP(A2291,[4]Feuil1!$A$4:$B$2594,2,FALSE)</f>
        <v>Troubles mentaux d'origine organique et retards mentaux, âge inférieur à 80 ans, niveau 2</v>
      </c>
      <c r="C2291" s="19">
        <v>5631</v>
      </c>
      <c r="D2291" s="32">
        <v>-2.6687064E-2</v>
      </c>
      <c r="E2291" s="32">
        <v>-1.6590988000000001E-2</v>
      </c>
      <c r="F2291" s="20">
        <v>-3.7255799999999999E-4</v>
      </c>
      <c r="G2291" s="20">
        <v>3.208733E-4</v>
      </c>
    </row>
    <row r="2292" spans="1:7" ht="33.75" x14ac:dyDescent="0.2">
      <c r="A2292" s="12" t="s">
        <v>3180</v>
      </c>
      <c r="B2292" s="10" t="str">
        <f>VLOOKUP(A2292,[4]Feuil1!$A$4:$B$2594,2,FALSE)</f>
        <v>Troubles mentaux d'origine organique et retards mentaux, âge inférieur à 80 ans, niveau 3</v>
      </c>
      <c r="C2292" s="19">
        <v>5959</v>
      </c>
      <c r="D2292" s="32">
        <v>1.5271105E-2</v>
      </c>
      <c r="E2292" s="32">
        <v>7.0981917E-3</v>
      </c>
      <c r="F2292" s="20">
        <v>1.647098E-4</v>
      </c>
      <c r="G2292" s="20">
        <v>3.3956390000000001E-4</v>
      </c>
    </row>
    <row r="2293" spans="1:7" ht="33.75" x14ac:dyDescent="0.2">
      <c r="A2293" s="12" t="s">
        <v>3181</v>
      </c>
      <c r="B2293" s="10" t="str">
        <f>VLOOKUP(A2293,[4]Feuil1!$A$4:$B$2594,2,FALSE)</f>
        <v>Troubles mentaux d'origine organique et retards mentaux, âge inférieur à 80 ans, niveau 4</v>
      </c>
      <c r="C2293" s="19">
        <v>821</v>
      </c>
      <c r="D2293" s="32">
        <v>6.43889619E-2</v>
      </c>
      <c r="E2293" s="32">
        <v>1.3580246900000001E-2</v>
      </c>
      <c r="F2293" s="20">
        <v>4.31383E-5</v>
      </c>
      <c r="G2293" s="20">
        <v>4.6783300000000003E-5</v>
      </c>
    </row>
    <row r="2294" spans="1:7" ht="33.75" x14ac:dyDescent="0.2">
      <c r="A2294" s="12" t="s">
        <v>3182</v>
      </c>
      <c r="B2294" s="10" t="str">
        <f>VLOOKUP(A2294,[4]Feuil1!$A$4:$B$2594,2,FALSE)</f>
        <v>Troubles mentaux d'origine organique et retards mentaux, âge inférieur à 80 ans, très courte durée</v>
      </c>
      <c r="C2294" s="19">
        <v>20975</v>
      </c>
      <c r="D2294" s="32">
        <v>-1.6888200999999999E-2</v>
      </c>
      <c r="E2294" s="32">
        <v>-2.8800296E-2</v>
      </c>
      <c r="F2294" s="20">
        <v>-2.439273E-3</v>
      </c>
      <c r="G2294" s="20">
        <v>1.1952261E-3</v>
      </c>
    </row>
    <row r="2295" spans="1:7" ht="22.5" x14ac:dyDescent="0.2">
      <c r="A2295" s="12" t="s">
        <v>3183</v>
      </c>
      <c r="B2295" s="10" t="str">
        <f>VLOOKUP(A2295,[4]Feuil1!$A$4:$B$2594,2,FALSE)</f>
        <v>Névroses autres que les névroses dépressives, niveau 1</v>
      </c>
      <c r="C2295" s="19">
        <v>1557</v>
      </c>
      <c r="D2295" s="32">
        <v>-1.2886600000000001E-3</v>
      </c>
      <c r="E2295" s="32">
        <v>4.5161289999999998E-3</v>
      </c>
      <c r="F2295" s="20">
        <v>2.74516E-5</v>
      </c>
      <c r="G2295" s="20">
        <v>8.8723100000000004E-5</v>
      </c>
    </row>
    <row r="2296" spans="1:7" ht="22.5" x14ac:dyDescent="0.2">
      <c r="A2296" s="12" t="s">
        <v>3184</v>
      </c>
      <c r="B2296" s="10" t="str">
        <f>VLOOKUP(A2296,[4]Feuil1!$A$4:$B$2594,2,FALSE)</f>
        <v>Névroses autres que les névroses dépressives, niveau 2</v>
      </c>
      <c r="C2296" s="19">
        <v>577</v>
      </c>
      <c r="D2296" s="32">
        <v>3.5211267599999999E-2</v>
      </c>
      <c r="E2296" s="32">
        <v>-1.8707483E-2</v>
      </c>
      <c r="F2296" s="20">
        <v>-4.3137999999999999E-5</v>
      </c>
      <c r="G2296" s="20">
        <v>3.2879400000000002E-5</v>
      </c>
    </row>
    <row r="2297" spans="1:7" ht="22.5" x14ac:dyDescent="0.2">
      <c r="A2297" s="12" t="s">
        <v>3185</v>
      </c>
      <c r="B2297" s="10" t="str">
        <f>VLOOKUP(A2297,[4]Feuil1!$A$4:$B$2594,2,FALSE)</f>
        <v>Névroses autres que les névroses dépressives, niveau 3</v>
      </c>
      <c r="C2297" s="19">
        <v>747</v>
      </c>
      <c r="D2297" s="32">
        <v>0.13878326999999999</v>
      </c>
      <c r="E2297" s="32">
        <v>0.24707846410000001</v>
      </c>
      <c r="F2297" s="20">
        <v>5.8040580000000004E-4</v>
      </c>
      <c r="G2297" s="20">
        <v>4.25666E-5</v>
      </c>
    </row>
    <row r="2298" spans="1:7" ht="22.5" x14ac:dyDescent="0.2">
      <c r="A2298" s="12" t="s">
        <v>3186</v>
      </c>
      <c r="B2298" s="10" t="str">
        <f>VLOOKUP(A2298,[4]Feuil1!$A$4:$B$2594,2,FALSE)</f>
        <v>Névroses autres que les névroses dépressives, niveau 4</v>
      </c>
      <c r="C2298" s="19">
        <v>35</v>
      </c>
      <c r="D2298" s="32">
        <v>-0.16</v>
      </c>
      <c r="E2298" s="32">
        <v>0.66666666669999997</v>
      </c>
      <c r="F2298" s="20">
        <v>5.49033E-5</v>
      </c>
      <c r="G2298" s="20">
        <v>1.9944178000000001E-6</v>
      </c>
    </row>
    <row r="2299" spans="1:7" ht="22.5" x14ac:dyDescent="0.2">
      <c r="A2299" s="12" t="s">
        <v>3187</v>
      </c>
      <c r="B2299" s="10" t="str">
        <f>VLOOKUP(A2299,[4]Feuil1!$A$4:$B$2594,2,FALSE)</f>
        <v>Névroses autres que les névroses dépressives, très courte durée</v>
      </c>
      <c r="C2299" s="19">
        <v>1732</v>
      </c>
      <c r="D2299" s="32">
        <v>-3.4168559999999998E-3</v>
      </c>
      <c r="E2299" s="32">
        <v>-1.0285714E-2</v>
      </c>
      <c r="F2299" s="20">
        <v>-7.059E-5</v>
      </c>
      <c r="G2299" s="20">
        <v>9.8695200000000003E-5</v>
      </c>
    </row>
    <row r="2300" spans="1:7" x14ac:dyDescent="0.2">
      <c r="A2300" s="12" t="s">
        <v>3188</v>
      </c>
      <c r="B2300" s="10" t="str">
        <f>VLOOKUP(A2300,[4]Feuil1!$A$4:$B$2594,2,FALSE)</f>
        <v>Névroses dépressives, niveau 1</v>
      </c>
      <c r="C2300" s="19">
        <v>8888</v>
      </c>
      <c r="D2300" s="32">
        <v>-7.1204844000000003E-2</v>
      </c>
      <c r="E2300" s="32">
        <v>-8.9928100000000004E-4</v>
      </c>
      <c r="F2300" s="20">
        <v>-3.1372999999999999E-5</v>
      </c>
      <c r="G2300" s="20">
        <v>5.064682E-4</v>
      </c>
    </row>
    <row r="2301" spans="1:7" x14ac:dyDescent="0.2">
      <c r="A2301" s="12" t="s">
        <v>3189</v>
      </c>
      <c r="B2301" s="10" t="str">
        <f>VLOOKUP(A2301,[4]Feuil1!$A$4:$B$2594,2,FALSE)</f>
        <v>Névroses dépressives, niveau 2</v>
      </c>
      <c r="C2301" s="19">
        <v>3658</v>
      </c>
      <c r="D2301" s="32">
        <v>-6.4719213999999997E-2</v>
      </c>
      <c r="E2301" s="32">
        <v>-1.5347334000000001E-2</v>
      </c>
      <c r="F2301" s="20">
        <v>-2.2353499999999999E-4</v>
      </c>
      <c r="G2301" s="20">
        <v>2.0844519999999999E-4</v>
      </c>
    </row>
    <row r="2302" spans="1:7" x14ac:dyDescent="0.2">
      <c r="A2302" s="12" t="s">
        <v>3190</v>
      </c>
      <c r="B2302" s="10" t="str">
        <f>VLOOKUP(A2302,[4]Feuil1!$A$4:$B$2594,2,FALSE)</f>
        <v>Névroses dépressives, niveau 3</v>
      </c>
      <c r="C2302" s="19">
        <v>4730</v>
      </c>
      <c r="D2302" s="32">
        <v>-7.3924730999999994E-2</v>
      </c>
      <c r="E2302" s="32">
        <v>-1.9282603999999998E-2</v>
      </c>
      <c r="F2302" s="20">
        <v>-3.6471399999999998E-4</v>
      </c>
      <c r="G2302" s="20">
        <v>2.6953129999999999E-4</v>
      </c>
    </row>
    <row r="2303" spans="1:7" x14ac:dyDescent="0.2">
      <c r="A2303" s="12" t="s">
        <v>3191</v>
      </c>
      <c r="B2303" s="10" t="str">
        <f>VLOOKUP(A2303,[4]Feuil1!$A$4:$B$2594,2,FALSE)</f>
        <v>Névroses dépressives, niveau 4</v>
      </c>
      <c r="C2303" s="19">
        <v>384</v>
      </c>
      <c r="D2303" s="32">
        <v>0.1194029851</v>
      </c>
      <c r="E2303" s="32">
        <v>2.4E-2</v>
      </c>
      <c r="F2303" s="20">
        <v>3.52949E-5</v>
      </c>
      <c r="G2303" s="20">
        <v>2.1881600000000001E-5</v>
      </c>
    </row>
    <row r="2304" spans="1:7" x14ac:dyDescent="0.2">
      <c r="A2304" s="12" t="s">
        <v>3192</v>
      </c>
      <c r="B2304" s="10" t="str">
        <f>VLOOKUP(A2304,[4]Feuil1!$A$4:$B$2594,2,FALSE)</f>
        <v>Névroses dépressives, très courte durée</v>
      </c>
      <c r="C2304" s="19">
        <v>18928</v>
      </c>
      <c r="D2304" s="32">
        <v>2.3137539799999999E-2</v>
      </c>
      <c r="E2304" s="32">
        <v>3.3921450800000003E-2</v>
      </c>
      <c r="F2304" s="20">
        <v>2.4353513999999998E-3</v>
      </c>
      <c r="G2304" s="20">
        <v>1.0785810999999999E-3</v>
      </c>
    </row>
    <row r="2305" spans="1:7" x14ac:dyDescent="0.2">
      <c r="A2305" s="12" t="s">
        <v>3193</v>
      </c>
      <c r="B2305" s="10" t="str">
        <f>VLOOKUP(A2305,[4]Feuil1!$A$4:$B$2594,2,FALSE)</f>
        <v>Anorexie mentale et boulimie, niveau 1</v>
      </c>
      <c r="C2305" s="19">
        <v>1215</v>
      </c>
      <c r="D2305" s="32">
        <v>-8.5530546999999998E-2</v>
      </c>
      <c r="E2305" s="32">
        <v>-0.14556962000000001</v>
      </c>
      <c r="F2305" s="20">
        <v>-8.1178399999999996E-4</v>
      </c>
      <c r="G2305" s="20">
        <v>6.9234799999999997E-5</v>
      </c>
    </row>
    <row r="2306" spans="1:7" x14ac:dyDescent="0.2">
      <c r="A2306" s="12" t="s">
        <v>3194</v>
      </c>
      <c r="B2306" s="10" t="str">
        <f>VLOOKUP(A2306,[4]Feuil1!$A$4:$B$2594,2,FALSE)</f>
        <v>Anorexie mentale et boulimie, niveau 2</v>
      </c>
      <c r="C2306" s="19">
        <v>459</v>
      </c>
      <c r="D2306" s="32">
        <v>6.9377990400000006E-2</v>
      </c>
      <c r="E2306" s="32">
        <v>2.68456376E-2</v>
      </c>
      <c r="F2306" s="20">
        <v>4.70599E-5</v>
      </c>
      <c r="G2306" s="20">
        <v>2.61554E-5</v>
      </c>
    </row>
    <row r="2307" spans="1:7" x14ac:dyDescent="0.2">
      <c r="A2307" s="12" t="s">
        <v>3195</v>
      </c>
      <c r="B2307" s="10" t="str">
        <f>VLOOKUP(A2307,[4]Feuil1!$A$4:$B$2594,2,FALSE)</f>
        <v>Anorexie mentale et boulimie, niveau 3</v>
      </c>
      <c r="C2307" s="19">
        <v>1157</v>
      </c>
      <c r="D2307" s="32">
        <v>0.14033264030000001</v>
      </c>
      <c r="E2307" s="32">
        <v>5.4694621700000001E-2</v>
      </c>
      <c r="F2307" s="20">
        <v>2.3529970000000001E-4</v>
      </c>
      <c r="G2307" s="20">
        <v>6.59298E-5</v>
      </c>
    </row>
    <row r="2308" spans="1:7" x14ac:dyDescent="0.2">
      <c r="A2308" s="12" t="s">
        <v>3196</v>
      </c>
      <c r="B2308" s="10" t="str">
        <f>VLOOKUP(A2308,[4]Feuil1!$A$4:$B$2594,2,FALSE)</f>
        <v>Anorexie mentale et boulimie, niveau 4</v>
      </c>
      <c r="C2308" s="19">
        <v>41</v>
      </c>
      <c r="D2308" s="32">
        <v>-0.105263158</v>
      </c>
      <c r="E2308" s="32">
        <v>-0.196078431</v>
      </c>
      <c r="F2308" s="20">
        <v>-3.9217000000000001E-5</v>
      </c>
      <c r="G2308" s="20">
        <v>2.336318E-6</v>
      </c>
    </row>
    <row r="2309" spans="1:7" ht="22.5" x14ac:dyDescent="0.2">
      <c r="A2309" s="12" t="s">
        <v>3197</v>
      </c>
      <c r="B2309" s="10" t="str">
        <f>VLOOKUP(A2309,[4]Feuil1!$A$4:$B$2594,2,FALSE)</f>
        <v>Anorexie mentale et boulimie, très courte durée</v>
      </c>
      <c r="C2309" s="19">
        <v>1824</v>
      </c>
      <c r="D2309" s="32">
        <v>-0.24280189099999999</v>
      </c>
      <c r="E2309" s="32">
        <v>3.51872872E-2</v>
      </c>
      <c r="F2309" s="20">
        <v>2.43143E-4</v>
      </c>
      <c r="G2309" s="20">
        <v>1.039377E-4</v>
      </c>
    </row>
    <row r="2310" spans="1:7" ht="33.75" x14ac:dyDescent="0.2">
      <c r="A2310" s="12" t="s">
        <v>3198</v>
      </c>
      <c r="B2310" s="10" t="str">
        <f>VLOOKUP(A2310,[4]Feuil1!$A$4:$B$2594,2,FALSE)</f>
        <v>Autres troubles de la personnalité et du comportement avec réactions impulsives, niveau 1</v>
      </c>
      <c r="C2310" s="19">
        <v>1384</v>
      </c>
      <c r="D2310" s="32">
        <v>-0.219286658</v>
      </c>
      <c r="E2310" s="32">
        <v>0.1708967851</v>
      </c>
      <c r="F2310" s="20">
        <v>7.9217549999999995E-4</v>
      </c>
      <c r="G2310" s="20">
        <v>7.8864999999999998E-5</v>
      </c>
    </row>
    <row r="2311" spans="1:7" ht="33.75" x14ac:dyDescent="0.2">
      <c r="A2311" s="12" t="s">
        <v>3199</v>
      </c>
      <c r="B2311" s="10" t="str">
        <f>VLOOKUP(A2311,[4]Feuil1!$A$4:$B$2594,2,FALSE)</f>
        <v>Autres troubles de la personnalité et du comportement avec réactions impulsives, niveau 2</v>
      </c>
      <c r="C2311" s="19">
        <v>484</v>
      </c>
      <c r="D2311" s="32">
        <v>-8.5436893E-2</v>
      </c>
      <c r="E2311" s="32">
        <v>2.7600849300000001E-2</v>
      </c>
      <c r="F2311" s="20">
        <v>5.09816E-5</v>
      </c>
      <c r="G2311" s="20">
        <v>2.75799E-5</v>
      </c>
    </row>
    <row r="2312" spans="1:7" ht="33.75" x14ac:dyDescent="0.2">
      <c r="A2312" s="12" t="s">
        <v>3200</v>
      </c>
      <c r="B2312" s="10" t="str">
        <f>VLOOKUP(A2312,[4]Feuil1!$A$4:$B$2594,2,FALSE)</f>
        <v>Autres troubles de la personnalité et du comportement avec réactions impulsives, niveau 3</v>
      </c>
      <c r="C2312" s="19">
        <v>372</v>
      </c>
      <c r="D2312" s="32">
        <v>-0.17974683499999999</v>
      </c>
      <c r="E2312" s="32">
        <v>0.14814814809999999</v>
      </c>
      <c r="F2312" s="20">
        <v>1.8823970000000001E-4</v>
      </c>
      <c r="G2312" s="20">
        <v>2.1197799999999999E-5</v>
      </c>
    </row>
    <row r="2313" spans="1:7" ht="33.75" x14ac:dyDescent="0.2">
      <c r="A2313" s="12" t="s">
        <v>3201</v>
      </c>
      <c r="B2313" s="10" t="str">
        <f>VLOOKUP(A2313,[4]Feuil1!$A$4:$B$2594,2,FALSE)</f>
        <v>Autres troubles de la personnalité et du comportement avec réactions impulsives, niveau 4</v>
      </c>
      <c r="C2313" s="19">
        <v>210</v>
      </c>
      <c r="D2313" s="32">
        <v>-0.26086956500000003</v>
      </c>
      <c r="E2313" s="32">
        <v>0.76470588240000004</v>
      </c>
      <c r="F2313" s="20">
        <v>3.5687110000000001E-4</v>
      </c>
      <c r="G2313" s="20">
        <v>1.19665E-5</v>
      </c>
    </row>
    <row r="2314" spans="1:7" ht="33.75" x14ac:dyDescent="0.2">
      <c r="A2314" s="12" t="s">
        <v>3202</v>
      </c>
      <c r="B2314" s="10" t="str">
        <f>VLOOKUP(A2314,[4]Feuil1!$A$4:$B$2594,2,FALSE)</f>
        <v>Autres troubles de la personnalité et du comportement avec réactions impulsives, très courte durée</v>
      </c>
      <c r="C2314" s="19">
        <v>2114</v>
      </c>
      <c r="D2314" s="32">
        <v>2.1344717E-3</v>
      </c>
      <c r="E2314" s="32">
        <v>0.12566560169999999</v>
      </c>
      <c r="F2314" s="20">
        <v>9.2551199999999997E-4</v>
      </c>
      <c r="G2314" s="20">
        <v>1.204628E-4</v>
      </c>
    </row>
    <row r="2315" spans="1:7" ht="22.5" x14ac:dyDescent="0.2">
      <c r="A2315" s="12" t="s">
        <v>3203</v>
      </c>
      <c r="B2315" s="10" t="str">
        <f>VLOOKUP(A2315,[4]Feuil1!$A$4:$B$2594,2,FALSE)</f>
        <v>Troubles bipolaires et syndromes dépressifs sévères, niveau 1</v>
      </c>
      <c r="C2315" s="19">
        <v>1796</v>
      </c>
      <c r="D2315" s="32">
        <v>-0.10211094699999999</v>
      </c>
      <c r="E2315" s="32">
        <v>-1.8042645999999999E-2</v>
      </c>
      <c r="F2315" s="20">
        <v>-1.2941499999999999E-4</v>
      </c>
      <c r="G2315" s="20">
        <v>1.023421E-4</v>
      </c>
    </row>
    <row r="2316" spans="1:7" ht="22.5" x14ac:dyDescent="0.2">
      <c r="A2316" s="12" t="s">
        <v>3204</v>
      </c>
      <c r="B2316" s="10" t="str">
        <f>VLOOKUP(A2316,[4]Feuil1!$A$4:$B$2594,2,FALSE)</f>
        <v>Troubles bipolaires et syndromes dépressifs sévères, niveau 2</v>
      </c>
      <c r="C2316" s="19">
        <v>953</v>
      </c>
      <c r="D2316" s="32">
        <v>4.5744680900000001E-2</v>
      </c>
      <c r="E2316" s="32">
        <v>-3.0518819999999999E-2</v>
      </c>
      <c r="F2316" s="20">
        <v>-1.1765E-4</v>
      </c>
      <c r="G2316" s="20">
        <v>5.4305100000000003E-5</v>
      </c>
    </row>
    <row r="2317" spans="1:7" ht="22.5" x14ac:dyDescent="0.2">
      <c r="A2317" s="12" t="s">
        <v>3205</v>
      </c>
      <c r="B2317" s="10" t="str">
        <f>VLOOKUP(A2317,[4]Feuil1!$A$4:$B$2594,2,FALSE)</f>
        <v>Troubles bipolaires et syndromes dépressifs sévères, niveau 3</v>
      </c>
      <c r="C2317" s="19">
        <v>1509</v>
      </c>
      <c r="D2317" s="32">
        <v>8.3044982999999992E-3</v>
      </c>
      <c r="E2317" s="32">
        <v>3.5689773500000001E-2</v>
      </c>
      <c r="F2317" s="20">
        <v>2.039264E-4</v>
      </c>
      <c r="G2317" s="20">
        <v>8.5987899999999997E-5</v>
      </c>
    </row>
    <row r="2318" spans="1:7" ht="22.5" x14ac:dyDescent="0.2">
      <c r="A2318" s="12" t="s">
        <v>3206</v>
      </c>
      <c r="B2318" s="10" t="str">
        <f>VLOOKUP(A2318,[4]Feuil1!$A$4:$B$2594,2,FALSE)</f>
        <v>Troubles bipolaires et syndromes dépressifs sévères, niveau 4</v>
      </c>
      <c r="C2318" s="19">
        <v>156</v>
      </c>
      <c r="D2318" s="32">
        <v>0.43243243240000001</v>
      </c>
      <c r="E2318" s="32">
        <v>-1.8867925000000001E-2</v>
      </c>
      <c r="F2318" s="20">
        <v>-1.1765E-5</v>
      </c>
      <c r="G2318" s="20">
        <v>8.8894050000000003E-6</v>
      </c>
    </row>
    <row r="2319" spans="1:7" ht="22.5" x14ac:dyDescent="0.2">
      <c r="A2319" s="12" t="s">
        <v>3207</v>
      </c>
      <c r="B2319" s="10" t="str">
        <f>VLOOKUP(A2319,[4]Feuil1!$A$4:$B$2594,2,FALSE)</f>
        <v>Troubles bipolaires et syndromes dépressifs sévères, très courte durée</v>
      </c>
      <c r="C2319" s="19">
        <v>3881</v>
      </c>
      <c r="D2319" s="32">
        <v>2.6364355400000001E-2</v>
      </c>
      <c r="E2319" s="32">
        <v>-3.0824559999999999E-3</v>
      </c>
      <c r="F2319" s="20">
        <v>-4.706E-5</v>
      </c>
      <c r="G2319" s="20">
        <v>2.2115239999999999E-4</v>
      </c>
    </row>
    <row r="2320" spans="1:7" ht="22.5" x14ac:dyDescent="0.2">
      <c r="A2320" s="12" t="s">
        <v>3208</v>
      </c>
      <c r="B2320" s="10" t="str">
        <f>VLOOKUP(A2320,[4]Feuil1!$A$4:$B$2594,2,FALSE)</f>
        <v>Autres psychoses, âge supérieur à 79 ans, niveau 1</v>
      </c>
      <c r="C2320" s="19">
        <v>207</v>
      </c>
      <c r="D2320" s="32">
        <v>-0.17021276599999999</v>
      </c>
      <c r="E2320" s="32">
        <v>6.1538461500000002E-2</v>
      </c>
      <c r="F2320" s="20">
        <v>4.70599E-5</v>
      </c>
      <c r="G2320" s="20">
        <v>1.1795599999999999E-5</v>
      </c>
    </row>
    <row r="2321" spans="1:7" ht="22.5" x14ac:dyDescent="0.2">
      <c r="A2321" s="12" t="s">
        <v>3209</v>
      </c>
      <c r="B2321" s="10" t="str">
        <f>VLOOKUP(A2321,[4]Feuil1!$A$4:$B$2594,2,FALSE)</f>
        <v>Autres psychoses, âge supérieur à 79 ans, niveau 2</v>
      </c>
      <c r="C2321" s="19">
        <v>517</v>
      </c>
      <c r="D2321" s="32">
        <v>9.49367089E-2</v>
      </c>
      <c r="E2321" s="32">
        <v>-3.8535650000000002E-3</v>
      </c>
      <c r="F2321" s="20">
        <v>-7.8433220000000001E-6</v>
      </c>
      <c r="G2321" s="20">
        <v>2.94604E-5</v>
      </c>
    </row>
    <row r="2322" spans="1:7" ht="22.5" x14ac:dyDescent="0.2">
      <c r="A2322" s="12" t="s">
        <v>3210</v>
      </c>
      <c r="B2322" s="10" t="str">
        <f>VLOOKUP(A2322,[4]Feuil1!$A$4:$B$2594,2,FALSE)</f>
        <v>Autres psychoses, âge supérieur à 79 ans, niveau 3</v>
      </c>
      <c r="C2322" s="19">
        <v>486</v>
      </c>
      <c r="D2322" s="32">
        <v>0.1047835991</v>
      </c>
      <c r="E2322" s="32">
        <v>2.0618556999999998E-3</v>
      </c>
      <c r="F2322" s="20">
        <v>3.9216609000000001E-6</v>
      </c>
      <c r="G2322" s="20">
        <v>2.7693899999999999E-5</v>
      </c>
    </row>
    <row r="2323" spans="1:7" ht="22.5" x14ac:dyDescent="0.2">
      <c r="A2323" s="12" t="s">
        <v>3211</v>
      </c>
      <c r="B2323" s="10" t="str">
        <f>VLOOKUP(A2323,[4]Feuil1!$A$4:$B$2594,2,FALSE)</f>
        <v>Autres psychoses, âge supérieur à 79 ans, niveau 4</v>
      </c>
      <c r="C2323" s="19">
        <v>48</v>
      </c>
      <c r="D2323" s="32">
        <v>-6.9767441999999999E-2</v>
      </c>
      <c r="E2323" s="32">
        <v>0.2</v>
      </c>
      <c r="F2323" s="20">
        <v>3.13733E-5</v>
      </c>
      <c r="G2323" s="20">
        <v>2.7352015E-6</v>
      </c>
    </row>
    <row r="2324" spans="1:7" ht="22.5" x14ac:dyDescent="0.2">
      <c r="A2324" s="12" t="s">
        <v>3212</v>
      </c>
      <c r="B2324" s="10" t="str">
        <f>VLOOKUP(A2324,[4]Feuil1!$A$4:$B$2594,2,FALSE)</f>
        <v>Autres psychoses, âge supérieur à 79 ans, très courte durée</v>
      </c>
      <c r="C2324" s="19">
        <v>369</v>
      </c>
      <c r="D2324" s="32">
        <v>-0.192090395</v>
      </c>
      <c r="E2324" s="32">
        <v>0.29020979019999998</v>
      </c>
      <c r="F2324" s="20">
        <v>3.2549789999999999E-4</v>
      </c>
      <c r="G2324" s="20">
        <v>2.10269E-5</v>
      </c>
    </row>
    <row r="2325" spans="1:7" ht="22.5" x14ac:dyDescent="0.2">
      <c r="A2325" s="12" t="s">
        <v>3213</v>
      </c>
      <c r="B2325" s="10" t="str">
        <f>VLOOKUP(A2325,[4]Feuil1!$A$4:$B$2594,2,FALSE)</f>
        <v>Autres psychoses, âge inférieur à 80 ans, niveau 1</v>
      </c>
      <c r="C2325" s="19">
        <v>2323</v>
      </c>
      <c r="D2325" s="32">
        <v>-6.7253803000000001E-2</v>
      </c>
      <c r="E2325" s="32">
        <v>-3.004292E-3</v>
      </c>
      <c r="F2325" s="20">
        <v>-2.7452000000000001E-5</v>
      </c>
      <c r="G2325" s="20">
        <v>1.3237240000000001E-4</v>
      </c>
    </row>
    <row r="2326" spans="1:7" ht="22.5" x14ac:dyDescent="0.2">
      <c r="A2326" s="12" t="s">
        <v>3214</v>
      </c>
      <c r="B2326" s="10" t="str">
        <f>VLOOKUP(A2326,[4]Feuil1!$A$4:$B$2594,2,FALSE)</f>
        <v>Autres psychoses, âge inférieur à 80 ans, niveau 2</v>
      </c>
      <c r="C2326" s="19">
        <v>734</v>
      </c>
      <c r="D2326" s="32">
        <v>-1.336898E-3</v>
      </c>
      <c r="E2326" s="32">
        <v>-1.8741633000000001E-2</v>
      </c>
      <c r="F2326" s="20">
        <v>-5.4902999999999999E-5</v>
      </c>
      <c r="G2326" s="20">
        <v>4.1825800000000002E-5</v>
      </c>
    </row>
    <row r="2327" spans="1:7" ht="22.5" x14ac:dyDescent="0.2">
      <c r="A2327" s="12" t="s">
        <v>3215</v>
      </c>
      <c r="B2327" s="10" t="str">
        <f>VLOOKUP(A2327,[4]Feuil1!$A$4:$B$2594,2,FALSE)</f>
        <v>Autres psychoses, âge inférieur à 80 ans, niveau 3</v>
      </c>
      <c r="C2327" s="19">
        <v>598</v>
      </c>
      <c r="D2327" s="32">
        <v>-1.3719512E-2</v>
      </c>
      <c r="E2327" s="32">
        <v>-7.5734157999999996E-2</v>
      </c>
      <c r="F2327" s="20">
        <v>-1.9216099999999999E-4</v>
      </c>
      <c r="G2327" s="20">
        <v>3.4076099999999997E-5</v>
      </c>
    </row>
    <row r="2328" spans="1:7" ht="22.5" x14ac:dyDescent="0.2">
      <c r="A2328" s="12" t="s">
        <v>3216</v>
      </c>
      <c r="B2328" s="10" t="str">
        <f>VLOOKUP(A2328,[4]Feuil1!$A$4:$B$2594,2,FALSE)</f>
        <v>Autres psychoses, âge inférieur à 80 ans, niveau 4</v>
      </c>
      <c r="C2328" s="19">
        <v>49</v>
      </c>
      <c r="D2328" s="32">
        <v>3.8961039000000003E-2</v>
      </c>
      <c r="E2328" s="32">
        <v>-0.38750000000000001</v>
      </c>
      <c r="F2328" s="20">
        <v>-1.2157100000000001E-4</v>
      </c>
      <c r="G2328" s="20">
        <v>2.7921849E-6</v>
      </c>
    </row>
    <row r="2329" spans="1:7" ht="22.5" x14ac:dyDescent="0.2">
      <c r="A2329" s="12" t="s">
        <v>3217</v>
      </c>
      <c r="B2329" s="10" t="str">
        <f>VLOOKUP(A2329,[4]Feuil1!$A$4:$B$2594,2,FALSE)</f>
        <v>Autres psychoses, âge inférieur à 80 ans, très courte durée</v>
      </c>
      <c r="C2329" s="19">
        <v>9686</v>
      </c>
      <c r="D2329" s="32">
        <v>3.7937960299999997E-2</v>
      </c>
      <c r="E2329" s="32">
        <v>4.1281444899999999E-2</v>
      </c>
      <c r="F2329" s="20">
        <v>1.5059177999999999E-3</v>
      </c>
      <c r="G2329" s="20">
        <v>5.5194089999999999E-4</v>
      </c>
    </row>
    <row r="2330" spans="1:7" ht="22.5" x14ac:dyDescent="0.2">
      <c r="A2330" s="12" t="s">
        <v>3218</v>
      </c>
      <c r="B2330" s="10" t="str">
        <f>VLOOKUP(A2330,[4]Feuil1!$A$4:$B$2594,2,FALSE)</f>
        <v>Maladies et troubles du développement psychologiques de l'enfance, niveau 1</v>
      </c>
      <c r="C2330" s="19">
        <v>6778</v>
      </c>
      <c r="D2330" s="32">
        <v>4.8269716300000001E-2</v>
      </c>
      <c r="E2330" s="32">
        <v>-3.9671295000000002E-2</v>
      </c>
      <c r="F2330" s="20">
        <v>-1.0980650000000001E-3</v>
      </c>
      <c r="G2330" s="20">
        <v>3.8623329999999998E-4</v>
      </c>
    </row>
    <row r="2331" spans="1:7" ht="22.5" x14ac:dyDescent="0.2">
      <c r="A2331" s="12" t="s">
        <v>3219</v>
      </c>
      <c r="B2331" s="10" t="str">
        <f>VLOOKUP(A2331,[4]Feuil1!$A$4:$B$2594,2,FALSE)</f>
        <v>Maladies et troubles du développement psychologiques de l'enfance, niveau 2</v>
      </c>
      <c r="C2331" s="19">
        <v>24</v>
      </c>
      <c r="D2331" s="32">
        <v>0</v>
      </c>
      <c r="E2331" s="32">
        <v>-0.22580645199999999</v>
      </c>
      <c r="F2331" s="20">
        <v>-2.7452000000000001E-5</v>
      </c>
      <c r="G2331" s="20">
        <v>1.3676008E-6</v>
      </c>
    </row>
    <row r="2332" spans="1:7" ht="22.5" x14ac:dyDescent="0.2">
      <c r="A2332" s="12" t="s">
        <v>3220</v>
      </c>
      <c r="B2332" s="10" t="str">
        <f>VLOOKUP(A2332,[4]Feuil1!$A$4:$B$2594,2,FALSE)</f>
        <v>Maladies et troubles du développement psychologiques de l'enfance, niveau 3</v>
      </c>
      <c r="C2332" s="19">
        <v>5</v>
      </c>
      <c r="D2332" s="32">
        <v>-0.6</v>
      </c>
      <c r="E2332" s="32">
        <v>-0.16666666699999999</v>
      </c>
      <c r="F2332" s="20">
        <v>-3.9216610000000001E-6</v>
      </c>
      <c r="G2332" s="20">
        <v>2.8491682999999998E-7</v>
      </c>
    </row>
    <row r="2333" spans="1:7" ht="22.5" x14ac:dyDescent="0.2">
      <c r="A2333" s="12" t="s">
        <v>3221</v>
      </c>
      <c r="B2333" s="10" t="str">
        <f>VLOOKUP(A2333,[4]Feuil1!$A$4:$B$2594,2,FALSE)</f>
        <v>Maladies et troubles du développement psychologiques de l'enfance, niveau 4</v>
      </c>
      <c r="C2333" s="19">
        <v>3</v>
      </c>
      <c r="D2333" s="32">
        <v>-0.5</v>
      </c>
      <c r="E2333" s="32">
        <v>0</v>
      </c>
      <c r="F2333" s="20">
        <v>0</v>
      </c>
      <c r="G2333" s="20">
        <v>1.709501E-7</v>
      </c>
    </row>
    <row r="2334" spans="1:7" ht="22.5" x14ac:dyDescent="0.2">
      <c r="A2334" s="12" t="s">
        <v>3222</v>
      </c>
      <c r="B2334" s="10" t="str">
        <f>VLOOKUP(A2334,[4]Feuil1!$A$4:$B$2594,2,FALSE)</f>
        <v>Autres maladies et troubles mentaux de l'enfance, niveau 1</v>
      </c>
      <c r="C2334" s="19">
        <v>3208</v>
      </c>
      <c r="D2334" s="32">
        <v>1.4059754E-3</v>
      </c>
      <c r="E2334" s="32">
        <v>0.126009126</v>
      </c>
      <c r="F2334" s="20">
        <v>1.4078763000000001E-3</v>
      </c>
      <c r="G2334" s="20">
        <v>1.8280259999999999E-4</v>
      </c>
    </row>
    <row r="2335" spans="1:7" ht="22.5" x14ac:dyDescent="0.2">
      <c r="A2335" s="12" t="s">
        <v>3223</v>
      </c>
      <c r="B2335" s="10" t="str">
        <f>VLOOKUP(A2335,[4]Feuil1!$A$4:$B$2594,2,FALSE)</f>
        <v>Autres maladies et troubles mentaux de l'enfance, niveau 2</v>
      </c>
      <c r="C2335" s="19">
        <v>492</v>
      </c>
      <c r="D2335" s="32">
        <v>0.2939632546</v>
      </c>
      <c r="E2335" s="32">
        <v>-2.0283979999999998E-3</v>
      </c>
      <c r="F2335" s="20">
        <v>-3.9216610000000001E-6</v>
      </c>
      <c r="G2335" s="20">
        <v>2.80358E-5</v>
      </c>
    </row>
    <row r="2336" spans="1:7" ht="22.5" x14ac:dyDescent="0.2">
      <c r="A2336" s="12" t="s">
        <v>3224</v>
      </c>
      <c r="B2336" s="10" t="str">
        <f>VLOOKUP(A2336,[4]Feuil1!$A$4:$B$2594,2,FALSE)</f>
        <v>Autres maladies et troubles mentaux de l'enfance, niveau 3</v>
      </c>
      <c r="C2336" s="19">
        <v>74</v>
      </c>
      <c r="D2336" s="32">
        <v>-7.6923077000000006E-2</v>
      </c>
      <c r="E2336" s="32">
        <v>2.77777778E-2</v>
      </c>
      <c r="F2336" s="20">
        <v>7.8433218000000002E-6</v>
      </c>
      <c r="G2336" s="20">
        <v>4.2167691000000002E-6</v>
      </c>
    </row>
    <row r="2337" spans="1:7" ht="22.5" x14ac:dyDescent="0.2">
      <c r="A2337" s="12" t="s">
        <v>3225</v>
      </c>
      <c r="B2337" s="10" t="str">
        <f>VLOOKUP(A2337,[4]Feuil1!$A$4:$B$2594,2,FALSE)</f>
        <v>Autres maladies et troubles mentaux de l'enfance, niveau 4</v>
      </c>
      <c r="C2337" s="19">
        <v>18</v>
      </c>
      <c r="D2337" s="32">
        <v>0.38888888890000001</v>
      </c>
      <c r="E2337" s="32">
        <v>-0.28000000000000003</v>
      </c>
      <c r="F2337" s="20">
        <v>-2.7452000000000001E-5</v>
      </c>
      <c r="G2337" s="20">
        <v>1.0257006E-6</v>
      </c>
    </row>
    <row r="2338" spans="1:7" ht="22.5" x14ac:dyDescent="0.2">
      <c r="A2338" s="12" t="s">
        <v>3226</v>
      </c>
      <c r="B2338" s="10" t="str">
        <f>VLOOKUP(A2338,[4]Feuil1!$A$4:$B$2594,2,FALSE)</f>
        <v>Autres maladies et troubles mentaux de l'enfance, très courte durée</v>
      </c>
      <c r="C2338" s="19">
        <v>2590</v>
      </c>
      <c r="D2338" s="32">
        <v>0.13815789470000001</v>
      </c>
      <c r="E2338" s="32">
        <v>6.9364161800000004E-2</v>
      </c>
      <c r="F2338" s="20">
        <v>6.5883900000000004E-4</v>
      </c>
      <c r="G2338" s="20">
        <v>1.4758689999999999E-4</v>
      </c>
    </row>
    <row r="2339" spans="1:7" x14ac:dyDescent="0.2">
      <c r="A2339" s="12" t="s">
        <v>3227</v>
      </c>
      <c r="B2339" s="10" t="str">
        <f>VLOOKUP(A2339,[4]Feuil1!$A$4:$B$2594,2,FALSE)</f>
        <v>Troubles de l'humeur, niveau 1</v>
      </c>
      <c r="C2339" s="19">
        <v>3563</v>
      </c>
      <c r="D2339" s="32">
        <v>-3.8610039999999999E-3</v>
      </c>
      <c r="E2339" s="32">
        <v>6.23136553E-2</v>
      </c>
      <c r="F2339" s="20">
        <v>8.196271E-4</v>
      </c>
      <c r="G2339" s="20">
        <v>2.030317E-4</v>
      </c>
    </row>
    <row r="2340" spans="1:7" x14ac:dyDescent="0.2">
      <c r="A2340" s="12" t="s">
        <v>3228</v>
      </c>
      <c r="B2340" s="10" t="str">
        <f>VLOOKUP(A2340,[4]Feuil1!$A$4:$B$2594,2,FALSE)</f>
        <v>Troubles de l'humeur, niveau 2</v>
      </c>
      <c r="C2340" s="19">
        <v>701</v>
      </c>
      <c r="D2340" s="32">
        <v>0.13265306120000001</v>
      </c>
      <c r="E2340" s="32">
        <v>5.2552552600000003E-2</v>
      </c>
      <c r="F2340" s="20">
        <v>1.372581E-4</v>
      </c>
      <c r="G2340" s="20">
        <v>3.9945299999999999E-5</v>
      </c>
    </row>
    <row r="2341" spans="1:7" x14ac:dyDescent="0.2">
      <c r="A2341" s="12" t="s">
        <v>3229</v>
      </c>
      <c r="B2341" s="10" t="str">
        <f>VLOOKUP(A2341,[4]Feuil1!$A$4:$B$2594,2,FALSE)</f>
        <v>Troubles de l'humeur, niveau 3</v>
      </c>
      <c r="C2341" s="19">
        <v>365</v>
      </c>
      <c r="D2341" s="32">
        <v>0.1015873016</v>
      </c>
      <c r="E2341" s="32">
        <v>5.1873198799999999E-2</v>
      </c>
      <c r="F2341" s="20">
        <v>7.0589900000000007E-5</v>
      </c>
      <c r="G2341" s="20">
        <v>2.0798899999999998E-5</v>
      </c>
    </row>
    <row r="2342" spans="1:7" x14ac:dyDescent="0.2">
      <c r="A2342" s="12" t="s">
        <v>3230</v>
      </c>
      <c r="B2342" s="10" t="str">
        <f>VLOOKUP(A2342,[4]Feuil1!$A$4:$B$2594,2,FALSE)</f>
        <v>Troubles de l'humeur, niveau 4</v>
      </c>
      <c r="C2342" s="19">
        <v>165</v>
      </c>
      <c r="D2342" s="32">
        <v>-7.0093457999999997E-2</v>
      </c>
      <c r="E2342" s="32">
        <v>-0.170854271</v>
      </c>
      <c r="F2342" s="20">
        <v>-1.3333600000000001E-4</v>
      </c>
      <c r="G2342" s="20">
        <v>9.4022552999999998E-6</v>
      </c>
    </row>
    <row r="2343" spans="1:7" x14ac:dyDescent="0.2">
      <c r="A2343" s="12" t="s">
        <v>3231</v>
      </c>
      <c r="B2343" s="10" t="str">
        <f>VLOOKUP(A2343,[4]Feuil1!$A$4:$B$2594,2,FALSE)</f>
        <v>Troubles de l'humeur, très courte durée</v>
      </c>
      <c r="C2343" s="19">
        <v>996</v>
      </c>
      <c r="D2343" s="32">
        <v>9.6373056999999998E-2</v>
      </c>
      <c r="E2343" s="32">
        <v>-5.8601133999999999E-2</v>
      </c>
      <c r="F2343" s="20">
        <v>-2.43143E-4</v>
      </c>
      <c r="G2343" s="20">
        <v>5.6755400000000002E-5</v>
      </c>
    </row>
    <row r="2344" spans="1:7" x14ac:dyDescent="0.2">
      <c r="A2344" s="12" t="s">
        <v>3232</v>
      </c>
      <c r="B2344" s="10" t="str">
        <f>VLOOKUP(A2344,[4]Feuil1!$A$4:$B$2594,2,FALSE)</f>
        <v>Autres troubles mentaux, niveau 1</v>
      </c>
      <c r="C2344" s="19">
        <v>1375</v>
      </c>
      <c r="D2344" s="32">
        <v>1.4265335E-3</v>
      </c>
      <c r="E2344" s="32">
        <v>-2.0655270999999999E-2</v>
      </c>
      <c r="F2344" s="20">
        <v>-1.1372800000000001E-4</v>
      </c>
      <c r="G2344" s="20">
        <v>7.8352100000000005E-5</v>
      </c>
    </row>
    <row r="2345" spans="1:7" x14ac:dyDescent="0.2">
      <c r="A2345" s="12" t="s">
        <v>3233</v>
      </c>
      <c r="B2345" s="10" t="str">
        <f>VLOOKUP(A2345,[4]Feuil1!$A$4:$B$2594,2,FALSE)</f>
        <v>Autres troubles mentaux, niveau 2</v>
      </c>
      <c r="C2345" s="19">
        <v>575</v>
      </c>
      <c r="D2345" s="32">
        <v>8.0645161300000004E-2</v>
      </c>
      <c r="E2345" s="32">
        <v>-0.141791045</v>
      </c>
      <c r="F2345" s="20">
        <v>-3.7255799999999999E-4</v>
      </c>
      <c r="G2345" s="20">
        <v>3.2765400000000003E-5</v>
      </c>
    </row>
    <row r="2346" spans="1:7" x14ac:dyDescent="0.2">
      <c r="A2346" s="12" t="s">
        <v>3234</v>
      </c>
      <c r="B2346" s="10" t="str">
        <f>VLOOKUP(A2346,[4]Feuil1!$A$4:$B$2594,2,FALSE)</f>
        <v>Autres troubles mentaux, niveau 3</v>
      </c>
      <c r="C2346" s="19">
        <v>1862</v>
      </c>
      <c r="D2346" s="32">
        <v>6.6329398499999997E-2</v>
      </c>
      <c r="E2346" s="32">
        <v>-1.8450185000000001E-2</v>
      </c>
      <c r="F2346" s="20">
        <v>-1.3725799999999999E-4</v>
      </c>
      <c r="G2346" s="20">
        <v>1.06103E-4</v>
      </c>
    </row>
    <row r="2347" spans="1:7" x14ac:dyDescent="0.2">
      <c r="A2347" s="12" t="s">
        <v>3235</v>
      </c>
      <c r="B2347" s="10" t="str">
        <f>VLOOKUP(A2347,[4]Feuil1!$A$4:$B$2594,2,FALSE)</f>
        <v>Autres troubles mentaux, niveau 4</v>
      </c>
      <c r="C2347" s="19">
        <v>128</v>
      </c>
      <c r="D2347" s="32">
        <v>0</v>
      </c>
      <c r="E2347" s="32">
        <v>9.4017093999999996E-2</v>
      </c>
      <c r="F2347" s="20">
        <v>4.31383E-5</v>
      </c>
      <c r="G2347" s="20">
        <v>7.2938707999999997E-6</v>
      </c>
    </row>
    <row r="2348" spans="1:7" x14ac:dyDescent="0.2">
      <c r="A2348" s="12" t="s">
        <v>3236</v>
      </c>
      <c r="B2348" s="10" t="str">
        <f>VLOOKUP(A2348,[4]Feuil1!$A$4:$B$2594,2,FALSE)</f>
        <v>Autres troubles mentaux, très courte durée</v>
      </c>
      <c r="C2348" s="19">
        <v>4818</v>
      </c>
      <c r="D2348" s="32">
        <v>5.4223149E-3</v>
      </c>
      <c r="E2348" s="32">
        <v>-6.2227799999999998E-4</v>
      </c>
      <c r="F2348" s="20">
        <v>-1.1765E-5</v>
      </c>
      <c r="G2348" s="20">
        <v>2.7454589999999999E-4</v>
      </c>
    </row>
    <row r="2349" spans="1:7" ht="22.5" x14ac:dyDescent="0.2">
      <c r="A2349" s="12" t="s">
        <v>3237</v>
      </c>
      <c r="B2349" s="10" t="str">
        <f>VLOOKUP(A2349,[4]Feuil1!$A$4:$B$2594,2,FALSE)</f>
        <v>Explorations et surveillance pour maladies et troubles mentaux</v>
      </c>
      <c r="C2349" s="19">
        <v>26115</v>
      </c>
      <c r="D2349" s="32">
        <v>0.20205941020000001</v>
      </c>
      <c r="E2349" s="32">
        <v>0.17123379829999999</v>
      </c>
      <c r="F2349" s="20">
        <v>1.4972901300000001E-2</v>
      </c>
      <c r="G2349" s="20">
        <v>1.4881206000000001E-3</v>
      </c>
    </row>
    <row r="2350" spans="1:7" ht="22.5" x14ac:dyDescent="0.2">
      <c r="A2350" s="12" t="s">
        <v>3238</v>
      </c>
      <c r="B2350" s="10" t="str">
        <f>VLOOKUP(A2350,[4]Feuil1!$A$4:$B$2594,2,FALSE)</f>
        <v>Symptômes et autres recours aux soins de la CMD 19, très courte durée</v>
      </c>
      <c r="C2350" s="19">
        <v>9727</v>
      </c>
      <c r="D2350" s="32">
        <v>8.7804878000000003E-2</v>
      </c>
      <c r="E2350" s="32">
        <v>3.8543668599999997E-2</v>
      </c>
      <c r="F2350" s="20">
        <v>1.4157195999999999E-3</v>
      </c>
      <c r="G2350" s="20">
        <v>5.5427720000000001E-4</v>
      </c>
    </row>
    <row r="2351" spans="1:7" ht="22.5" x14ac:dyDescent="0.2">
      <c r="A2351" s="12" t="s">
        <v>3239</v>
      </c>
      <c r="B2351" s="10" t="str">
        <f>VLOOKUP(A2351,[4]Feuil1!$A$4:$B$2594,2,FALSE)</f>
        <v>Symptômes et autres recours aux soins de la CMD 19</v>
      </c>
      <c r="C2351" s="19">
        <v>4321</v>
      </c>
      <c r="D2351" s="32">
        <v>2.6779252100000001E-2</v>
      </c>
      <c r="E2351" s="32">
        <v>1.52725564E-2</v>
      </c>
      <c r="F2351" s="20">
        <v>2.5490799999999998E-4</v>
      </c>
      <c r="G2351" s="20">
        <v>2.4622510000000002E-4</v>
      </c>
    </row>
    <row r="2352" spans="1:7" ht="22.5" x14ac:dyDescent="0.2">
      <c r="A2352" s="12" t="s">
        <v>3240</v>
      </c>
      <c r="B2352" s="10" t="str">
        <f>VLOOKUP(A2352,[4]Feuil1!$A$4:$B$2594,2,FALSE)</f>
        <v>Toxicomanies non éthyliques avec dépendance, niveau 1</v>
      </c>
      <c r="C2352" s="19">
        <v>2899</v>
      </c>
      <c r="D2352" s="32">
        <v>6.8150840500000004E-2</v>
      </c>
      <c r="E2352" s="32">
        <v>0.23309230110000001</v>
      </c>
      <c r="F2352" s="20">
        <v>2.1490702E-3</v>
      </c>
      <c r="G2352" s="20">
        <v>1.6519479999999999E-4</v>
      </c>
    </row>
    <row r="2353" spans="1:7" ht="22.5" x14ac:dyDescent="0.2">
      <c r="A2353" s="12" t="s">
        <v>3241</v>
      </c>
      <c r="B2353" s="10" t="str">
        <f>VLOOKUP(A2353,[4]Feuil1!$A$4:$B$2594,2,FALSE)</f>
        <v>Toxicomanies non éthyliques avec dépendance, niveau 2</v>
      </c>
      <c r="C2353" s="19">
        <v>1225</v>
      </c>
      <c r="D2353" s="32">
        <v>0.25674091440000002</v>
      </c>
      <c r="E2353" s="32">
        <v>0.14272388059999999</v>
      </c>
      <c r="F2353" s="20">
        <v>6.0001409999999999E-4</v>
      </c>
      <c r="G2353" s="20">
        <v>6.9804599999999999E-5</v>
      </c>
    </row>
    <row r="2354" spans="1:7" ht="22.5" x14ac:dyDescent="0.2">
      <c r="A2354" s="12" t="s">
        <v>3242</v>
      </c>
      <c r="B2354" s="10" t="str">
        <f>VLOOKUP(A2354,[4]Feuil1!$A$4:$B$2594,2,FALSE)</f>
        <v>Toxicomanies non éthyliques avec dépendance, niveau 3</v>
      </c>
      <c r="C2354" s="19">
        <v>195</v>
      </c>
      <c r="D2354" s="32">
        <v>0.15972222220000001</v>
      </c>
      <c r="E2354" s="32">
        <v>0.16766467069999999</v>
      </c>
      <c r="F2354" s="20">
        <v>1.0980650000000001E-4</v>
      </c>
      <c r="G2354" s="20">
        <v>1.1111799999999999E-5</v>
      </c>
    </row>
    <row r="2355" spans="1:7" ht="22.5" x14ac:dyDescent="0.2">
      <c r="A2355" s="12" t="s">
        <v>3243</v>
      </c>
      <c r="B2355" s="10" t="str">
        <f>VLOOKUP(A2355,[4]Feuil1!$A$4:$B$2594,2,FALSE)</f>
        <v>Toxicomanies non éthyliques avec dépendance, niveau 4</v>
      </c>
      <c r="C2355" s="19">
        <v>29</v>
      </c>
      <c r="D2355" s="32">
        <v>-0.10714285699999999</v>
      </c>
      <c r="E2355" s="32">
        <v>0.16</v>
      </c>
      <c r="F2355" s="20">
        <v>1.56866E-5</v>
      </c>
      <c r="G2355" s="20">
        <v>1.6525176E-6</v>
      </c>
    </row>
    <row r="2356" spans="1:7" ht="22.5" x14ac:dyDescent="0.2">
      <c r="A2356" s="12" t="s">
        <v>3244</v>
      </c>
      <c r="B2356" s="10" t="str">
        <f>VLOOKUP(A2356,[4]Feuil1!$A$4:$B$2594,2,FALSE)</f>
        <v>Toxicomanies non éthyliques avec dépendance, très courte durée</v>
      </c>
      <c r="C2356" s="19">
        <v>5508</v>
      </c>
      <c r="D2356" s="32">
        <v>-5.3886009999999998E-2</v>
      </c>
      <c r="E2356" s="32">
        <v>0.5082146769</v>
      </c>
      <c r="F2356" s="20">
        <v>7.2786025999999997E-3</v>
      </c>
      <c r="G2356" s="20">
        <v>3.1386439999999999E-4</v>
      </c>
    </row>
    <row r="2357" spans="1:7" ht="22.5" x14ac:dyDescent="0.2">
      <c r="A2357" s="12" t="s">
        <v>3245</v>
      </c>
      <c r="B2357" s="10" t="str">
        <f>VLOOKUP(A2357,[4]Feuil1!$A$4:$B$2594,2,FALSE)</f>
        <v>Abus de drogues non éthyliques sans dépendance, niveau 1</v>
      </c>
      <c r="C2357" s="19">
        <v>3321</v>
      </c>
      <c r="D2357" s="32">
        <v>2.0257826900000001E-2</v>
      </c>
      <c r="E2357" s="32">
        <v>-9.0252699999999997E-4</v>
      </c>
      <c r="F2357" s="20">
        <v>-1.1765E-5</v>
      </c>
      <c r="G2357" s="20">
        <v>1.8924179999999999E-4</v>
      </c>
    </row>
    <row r="2358" spans="1:7" ht="22.5" x14ac:dyDescent="0.2">
      <c r="A2358" s="12" t="s">
        <v>3246</v>
      </c>
      <c r="B2358" s="10" t="str">
        <f>VLOOKUP(A2358,[4]Feuil1!$A$4:$B$2594,2,FALSE)</f>
        <v>Abus de drogues non éthyliques sans dépendance, niveau 2</v>
      </c>
      <c r="C2358" s="19">
        <v>101</v>
      </c>
      <c r="D2358" s="32">
        <v>6.9306930700000005E-2</v>
      </c>
      <c r="E2358" s="32">
        <v>-6.4814814999999998E-2</v>
      </c>
      <c r="F2358" s="20">
        <v>-2.7452000000000001E-5</v>
      </c>
      <c r="G2358" s="20">
        <v>5.7553199000000004E-6</v>
      </c>
    </row>
    <row r="2359" spans="1:7" ht="22.5" x14ac:dyDescent="0.2">
      <c r="A2359" s="12" t="s">
        <v>3247</v>
      </c>
      <c r="B2359" s="10" t="str">
        <f>VLOOKUP(A2359,[4]Feuil1!$A$4:$B$2594,2,FALSE)</f>
        <v>Abus de drogues non éthyliques sans dépendance, niveau 3</v>
      </c>
      <c r="C2359" s="19">
        <v>81</v>
      </c>
      <c r="D2359" s="32">
        <v>-0.17073170700000001</v>
      </c>
      <c r="E2359" s="32">
        <v>0.19117647060000001</v>
      </c>
      <c r="F2359" s="20">
        <v>5.09816E-5</v>
      </c>
      <c r="G2359" s="20">
        <v>4.6156525999999997E-6</v>
      </c>
    </row>
    <row r="2360" spans="1:7" ht="22.5" x14ac:dyDescent="0.2">
      <c r="A2360" s="12" t="s">
        <v>3248</v>
      </c>
      <c r="B2360" s="10" t="str">
        <f>VLOOKUP(A2360,[4]Feuil1!$A$4:$B$2594,2,FALSE)</f>
        <v>Abus de drogues non éthyliques sans dépendance, niveau 4</v>
      </c>
      <c r="C2360" s="19">
        <v>74</v>
      </c>
      <c r="D2360" s="32">
        <v>-6.097561E-2</v>
      </c>
      <c r="E2360" s="32">
        <v>-3.8961039000000003E-2</v>
      </c>
      <c r="F2360" s="20">
        <v>-1.1765E-5</v>
      </c>
      <c r="G2360" s="20">
        <v>4.2167691000000002E-6</v>
      </c>
    </row>
    <row r="2361" spans="1:7" x14ac:dyDescent="0.2">
      <c r="A2361" s="12" t="s">
        <v>3249</v>
      </c>
      <c r="B2361" s="10" t="str">
        <f>VLOOKUP(A2361,[4]Feuil1!$A$4:$B$2594,2,FALSE)</f>
        <v>Ethylisme avec dépendance, niveau 1</v>
      </c>
      <c r="C2361" s="19">
        <v>31496</v>
      </c>
      <c r="D2361" s="32">
        <v>-5.5955075E-2</v>
      </c>
      <c r="E2361" s="32">
        <v>-4.4127465999999997E-2</v>
      </c>
      <c r="F2361" s="20">
        <v>-5.7020949999999999E-3</v>
      </c>
      <c r="G2361" s="20">
        <v>1.7947480999999999E-3</v>
      </c>
    </row>
    <row r="2362" spans="1:7" x14ac:dyDescent="0.2">
      <c r="A2362" s="12" t="s">
        <v>3250</v>
      </c>
      <c r="B2362" s="10" t="str">
        <f>VLOOKUP(A2362,[4]Feuil1!$A$4:$B$2594,2,FALSE)</f>
        <v>Ethylisme avec dépendance, niveau 2</v>
      </c>
      <c r="C2362" s="19">
        <v>13089</v>
      </c>
      <c r="D2362" s="32">
        <v>3.2167136499999999E-2</v>
      </c>
      <c r="E2362" s="32">
        <v>5.1325301199999999E-2</v>
      </c>
      <c r="F2362" s="20">
        <v>2.5059412999999999E-3</v>
      </c>
      <c r="G2362" s="20">
        <v>7.4585530000000001E-4</v>
      </c>
    </row>
    <row r="2363" spans="1:7" x14ac:dyDescent="0.2">
      <c r="A2363" s="12" t="s">
        <v>3251</v>
      </c>
      <c r="B2363" s="10" t="str">
        <f>VLOOKUP(A2363,[4]Feuil1!$A$4:$B$2594,2,FALSE)</f>
        <v>Ethylisme avec dépendance, niveau 3</v>
      </c>
      <c r="C2363" s="19">
        <v>3281</v>
      </c>
      <c r="D2363" s="32">
        <v>8.4965151000000003E-2</v>
      </c>
      <c r="E2363" s="32">
        <v>3.6708473999999998E-3</v>
      </c>
      <c r="F2363" s="20">
        <v>4.70599E-5</v>
      </c>
      <c r="G2363" s="20">
        <v>1.8696239999999999E-4</v>
      </c>
    </row>
    <row r="2364" spans="1:7" x14ac:dyDescent="0.2">
      <c r="A2364" s="12" t="s">
        <v>3252</v>
      </c>
      <c r="B2364" s="10" t="str">
        <f>VLOOKUP(A2364,[4]Feuil1!$A$4:$B$2594,2,FALSE)</f>
        <v>Ethylisme avec dépendance, niveau 4</v>
      </c>
      <c r="C2364" s="19">
        <v>770</v>
      </c>
      <c r="D2364" s="32">
        <v>0.1017191977</v>
      </c>
      <c r="E2364" s="32">
        <v>1.3003901E-3</v>
      </c>
      <c r="F2364" s="20">
        <v>3.9216609000000001E-6</v>
      </c>
      <c r="G2364" s="20">
        <v>4.3877200000000001E-5</v>
      </c>
    </row>
    <row r="2365" spans="1:7" ht="22.5" x14ac:dyDescent="0.2">
      <c r="A2365" s="12" t="s">
        <v>3253</v>
      </c>
      <c r="B2365" s="10" t="str">
        <f>VLOOKUP(A2365,[4]Feuil1!$A$4:$B$2594,2,FALSE)</f>
        <v>Ethylisme avec dépendance, très courte durée</v>
      </c>
      <c r="C2365" s="19">
        <v>49255</v>
      </c>
      <c r="D2365" s="32">
        <v>7.1730876200000002E-2</v>
      </c>
      <c r="E2365" s="32">
        <v>0.11147467</v>
      </c>
      <c r="F2365" s="20">
        <v>1.9373004900000001E-2</v>
      </c>
      <c r="G2365" s="20">
        <v>2.8067156999999998E-3</v>
      </c>
    </row>
    <row r="2366" spans="1:7" x14ac:dyDescent="0.2">
      <c r="A2366" s="12" t="s">
        <v>3254</v>
      </c>
      <c r="B2366" s="10" t="str">
        <f>VLOOKUP(A2366,[4]Feuil1!$A$4:$B$2594,2,FALSE)</f>
        <v>Ethylisme aigu, niveau 1</v>
      </c>
      <c r="C2366" s="19">
        <v>97244</v>
      </c>
      <c r="D2366" s="32">
        <v>-2.7190332000000001E-2</v>
      </c>
      <c r="E2366" s="32">
        <v>-1.3071895E-2</v>
      </c>
      <c r="F2366" s="20">
        <v>-5.0510989999999999E-3</v>
      </c>
      <c r="G2366" s="20">
        <v>5.5412904000000001E-3</v>
      </c>
    </row>
    <row r="2367" spans="1:7" x14ac:dyDescent="0.2">
      <c r="A2367" s="12" t="s">
        <v>3255</v>
      </c>
      <c r="B2367" s="10" t="str">
        <f>VLOOKUP(A2367,[4]Feuil1!$A$4:$B$2594,2,FALSE)</f>
        <v>Ethylisme aigu, niveau 2</v>
      </c>
      <c r="C2367" s="19">
        <v>1270</v>
      </c>
      <c r="D2367" s="32">
        <v>-3.0372060000000002E-3</v>
      </c>
      <c r="E2367" s="32">
        <v>-3.2749428999999997E-2</v>
      </c>
      <c r="F2367" s="20">
        <v>-1.6863100000000001E-4</v>
      </c>
      <c r="G2367" s="20">
        <v>7.2368900000000004E-5</v>
      </c>
    </row>
    <row r="2368" spans="1:7" x14ac:dyDescent="0.2">
      <c r="A2368" s="12" t="s">
        <v>3256</v>
      </c>
      <c r="B2368" s="10" t="str">
        <f>VLOOKUP(A2368,[4]Feuil1!$A$4:$B$2594,2,FALSE)</f>
        <v>Ethylisme aigu, niveau 3</v>
      </c>
      <c r="C2368" s="19">
        <v>725</v>
      </c>
      <c r="D2368" s="32">
        <v>3.5714285700000001E-2</v>
      </c>
      <c r="E2368" s="32">
        <v>4.16666667E-2</v>
      </c>
      <c r="F2368" s="20">
        <v>1.1372820000000001E-4</v>
      </c>
      <c r="G2368" s="20">
        <v>4.1312900000000002E-5</v>
      </c>
    </row>
    <row r="2369" spans="1:7" x14ac:dyDescent="0.2">
      <c r="A2369" s="12" t="s">
        <v>3257</v>
      </c>
      <c r="B2369" s="10" t="str">
        <f>VLOOKUP(A2369,[4]Feuil1!$A$4:$B$2594,2,FALSE)</f>
        <v>Ethylisme aigu, niveau 4</v>
      </c>
      <c r="C2369" s="19">
        <v>163</v>
      </c>
      <c r="D2369" s="32">
        <v>4.5977011499999998E-2</v>
      </c>
      <c r="E2369" s="32">
        <v>-0.104395604</v>
      </c>
      <c r="F2369" s="20">
        <v>-7.4511999999999994E-5</v>
      </c>
      <c r="G2369" s="20">
        <v>9.2882886000000007E-6</v>
      </c>
    </row>
    <row r="2370" spans="1:7" ht="22.5" x14ac:dyDescent="0.2">
      <c r="A2370" s="12" t="s">
        <v>3258</v>
      </c>
      <c r="B2370" s="10" t="str">
        <f>VLOOKUP(A2370,[4]Feuil1!$A$4:$B$2594,2,FALSE)</f>
        <v>Troubles mentaux organiques induits par l'alcool ou d'autres substances, niveau 1</v>
      </c>
      <c r="C2370" s="19">
        <v>954</v>
      </c>
      <c r="D2370" s="32">
        <v>-6.2734081999999997E-2</v>
      </c>
      <c r="E2370" s="32">
        <v>-4.6953046999999998E-2</v>
      </c>
      <c r="F2370" s="20">
        <v>-1.8431799999999999E-4</v>
      </c>
      <c r="G2370" s="20">
        <v>5.4362099999999999E-5</v>
      </c>
    </row>
    <row r="2371" spans="1:7" ht="22.5" x14ac:dyDescent="0.2">
      <c r="A2371" s="12" t="s">
        <v>3259</v>
      </c>
      <c r="B2371" s="10" t="str">
        <f>VLOOKUP(A2371,[4]Feuil1!$A$4:$B$2594,2,FALSE)</f>
        <v>Troubles mentaux organiques induits par l'alcool ou d'autres substances, niveau 2</v>
      </c>
      <c r="C2371" s="19">
        <v>887</v>
      </c>
      <c r="D2371" s="32">
        <v>6.9319640599999996E-2</v>
      </c>
      <c r="E2371" s="32">
        <v>6.4825930399999995E-2</v>
      </c>
      <c r="F2371" s="20">
        <v>2.1176969999999999E-4</v>
      </c>
      <c r="G2371" s="20">
        <v>5.0544200000000003E-5</v>
      </c>
    </row>
    <row r="2372" spans="1:7" ht="22.5" x14ac:dyDescent="0.2">
      <c r="A2372" s="12" t="s">
        <v>3260</v>
      </c>
      <c r="B2372" s="10" t="str">
        <f>VLOOKUP(A2372,[4]Feuil1!$A$4:$B$2594,2,FALSE)</f>
        <v>Troubles mentaux organiques induits par l'alcool ou d'autres substances, niveau 3</v>
      </c>
      <c r="C2372" s="19">
        <v>718</v>
      </c>
      <c r="D2372" s="32">
        <v>-9.0277778000000003E-2</v>
      </c>
      <c r="E2372" s="32">
        <v>9.6183206100000002E-2</v>
      </c>
      <c r="F2372" s="20">
        <v>2.4706460000000001E-4</v>
      </c>
      <c r="G2372" s="20">
        <v>4.0914100000000002E-5</v>
      </c>
    </row>
    <row r="2373" spans="1:7" ht="22.5" x14ac:dyDescent="0.2">
      <c r="A2373" s="12" t="s">
        <v>3261</v>
      </c>
      <c r="B2373" s="10" t="str">
        <f>VLOOKUP(A2373,[4]Feuil1!$A$4:$B$2594,2,FALSE)</f>
        <v>Troubles mentaux organiques induits par l'alcool ou d'autres substances, niveau 4</v>
      </c>
      <c r="C2373" s="19">
        <v>155</v>
      </c>
      <c r="D2373" s="32">
        <v>-0.14285714299999999</v>
      </c>
      <c r="E2373" s="32">
        <v>0.1742424242</v>
      </c>
      <c r="F2373" s="20">
        <v>9.0198200000000007E-5</v>
      </c>
      <c r="G2373" s="20">
        <v>8.8324217000000007E-6</v>
      </c>
    </row>
    <row r="2374" spans="1:7" ht="33.75" x14ac:dyDescent="0.2">
      <c r="A2374" s="12" t="s">
        <v>3262</v>
      </c>
      <c r="B2374" s="10" t="str">
        <f>VLOOKUP(A2374,[4]Feuil1!$A$4:$B$2594,2,FALSE)</f>
        <v>Troubles mentaux organiques induits par l'alcool ou d'autres substances, très courte durée</v>
      </c>
      <c r="C2374" s="19">
        <v>3930</v>
      </c>
      <c r="D2374" s="32">
        <v>-2.6182431999999999E-2</v>
      </c>
      <c r="E2374" s="32">
        <v>0.13616652209999999</v>
      </c>
      <c r="F2374" s="20">
        <v>1.8471023000000001E-3</v>
      </c>
      <c r="G2374" s="20">
        <v>2.239446E-4</v>
      </c>
    </row>
    <row r="2375" spans="1:7" ht="22.5" x14ac:dyDescent="0.2">
      <c r="A2375" s="12" t="s">
        <v>3263</v>
      </c>
      <c r="B2375" s="10" t="str">
        <f>VLOOKUP(A2375,[4]Feuil1!$A$4:$B$2594,2,FALSE)</f>
        <v>Interventions sur la main ou le poignet à la suite de blessures, niveau 1</v>
      </c>
      <c r="C2375" s="19">
        <v>2577</v>
      </c>
      <c r="D2375" s="32">
        <v>-0.178230426</v>
      </c>
      <c r="E2375" s="32">
        <v>-2.3237800000000001E-3</v>
      </c>
      <c r="F2375" s="20">
        <v>-2.353E-5</v>
      </c>
      <c r="G2375" s="20">
        <v>1.4684609999999999E-4</v>
      </c>
    </row>
    <row r="2376" spans="1:7" ht="22.5" x14ac:dyDescent="0.2">
      <c r="A2376" s="12" t="s">
        <v>3264</v>
      </c>
      <c r="B2376" s="10" t="str">
        <f>VLOOKUP(A2376,[4]Feuil1!$A$4:$B$2594,2,FALSE)</f>
        <v>Interventions sur la main ou le poignet à la suite de blessures, niveau 2</v>
      </c>
      <c r="C2376" s="19">
        <v>157</v>
      </c>
      <c r="D2376" s="32">
        <v>-4.2944784999999999E-2</v>
      </c>
      <c r="E2376" s="32">
        <v>6.4102563999999997E-3</v>
      </c>
      <c r="F2376" s="20">
        <v>3.9216609000000001E-6</v>
      </c>
      <c r="G2376" s="20">
        <v>8.9463883999999999E-6</v>
      </c>
    </row>
    <row r="2377" spans="1:7" ht="22.5" x14ac:dyDescent="0.2">
      <c r="A2377" s="12" t="s">
        <v>3265</v>
      </c>
      <c r="B2377" s="10" t="str">
        <f>VLOOKUP(A2377,[4]Feuil1!$A$4:$B$2594,2,FALSE)</f>
        <v>Interventions sur la main ou le poignet à la suite de blessures, niveau 3</v>
      </c>
      <c r="C2377" s="19">
        <v>93</v>
      </c>
      <c r="D2377" s="32">
        <v>3.1578947400000001E-2</v>
      </c>
      <c r="E2377" s="32">
        <v>-5.1020408000000003E-2</v>
      </c>
      <c r="F2377" s="20">
        <v>-1.9607999999999999E-5</v>
      </c>
      <c r="G2377" s="20">
        <v>5.2994529999999996E-6</v>
      </c>
    </row>
    <row r="2378" spans="1:7" ht="22.5" x14ac:dyDescent="0.2">
      <c r="A2378" s="12" t="s">
        <v>3266</v>
      </c>
      <c r="B2378" s="10" t="str">
        <f>VLOOKUP(A2378,[4]Feuil1!$A$4:$B$2594,2,FALSE)</f>
        <v>Interventions sur la main ou le poignet à la suite de blessures, niveau 4</v>
      </c>
      <c r="C2378" s="19">
        <v>33</v>
      </c>
      <c r="D2378" s="32">
        <v>1</v>
      </c>
      <c r="E2378" s="32">
        <v>-0.21428571399999999</v>
      </c>
      <c r="F2378" s="20">
        <v>-3.5295E-5</v>
      </c>
      <c r="G2378" s="20">
        <v>1.8804510999999999E-6</v>
      </c>
    </row>
    <row r="2379" spans="1:7" ht="22.5" x14ac:dyDescent="0.2">
      <c r="A2379" s="12" t="s">
        <v>3267</v>
      </c>
      <c r="B2379" s="10" t="str">
        <f>VLOOKUP(A2379,[4]Feuil1!$A$4:$B$2594,2,FALSE)</f>
        <v>Interventions sur la main ou le poignet à la suite de blessures, en ambulatoire</v>
      </c>
      <c r="C2379" s="19">
        <v>6136</v>
      </c>
      <c r="D2379" s="32">
        <v>0.37739374120000002</v>
      </c>
      <c r="E2379" s="32">
        <v>3.9674465899999997E-2</v>
      </c>
      <c r="F2379" s="20">
        <v>9.1766869999999998E-4</v>
      </c>
      <c r="G2379" s="20">
        <v>3.4964989999999998E-4</v>
      </c>
    </row>
    <row r="2380" spans="1:7" ht="22.5" x14ac:dyDescent="0.2">
      <c r="A2380" s="12" t="s">
        <v>3268</v>
      </c>
      <c r="B2380" s="10" t="str">
        <f>VLOOKUP(A2380,[4]Feuil1!$A$4:$B$2594,2,FALSE)</f>
        <v>Autres interventions pour blessures ou complications d'acte, niveau 1</v>
      </c>
      <c r="C2380" s="19">
        <v>5204</v>
      </c>
      <c r="D2380" s="32">
        <v>-1.2999070999999999E-2</v>
      </c>
      <c r="E2380" s="32">
        <v>-2.1448729999999999E-2</v>
      </c>
      <c r="F2380" s="20">
        <v>-4.4706900000000003E-4</v>
      </c>
      <c r="G2380" s="20">
        <v>2.9654140000000002E-4</v>
      </c>
    </row>
    <row r="2381" spans="1:7" ht="22.5" x14ac:dyDescent="0.2">
      <c r="A2381" s="12" t="s">
        <v>3269</v>
      </c>
      <c r="B2381" s="10" t="str">
        <f>VLOOKUP(A2381,[4]Feuil1!$A$4:$B$2594,2,FALSE)</f>
        <v>Autres interventions pour blessures ou complications d'acte, niveau 2</v>
      </c>
      <c r="C2381" s="19">
        <v>2613</v>
      </c>
      <c r="D2381" s="32">
        <v>3.4924331000000001E-3</v>
      </c>
      <c r="E2381" s="32">
        <v>1.00541377E-2</v>
      </c>
      <c r="F2381" s="20">
        <v>1.019632E-4</v>
      </c>
      <c r="G2381" s="20">
        <v>1.488975E-4</v>
      </c>
    </row>
    <row r="2382" spans="1:7" ht="22.5" x14ac:dyDescent="0.2">
      <c r="A2382" s="12" t="s">
        <v>3270</v>
      </c>
      <c r="B2382" s="10" t="str">
        <f>VLOOKUP(A2382,[4]Feuil1!$A$4:$B$2594,2,FALSE)</f>
        <v>Autres interventions pour blessures ou complications d'acte, niveau 3</v>
      </c>
      <c r="C2382" s="19">
        <v>4449</v>
      </c>
      <c r="D2382" s="32">
        <v>8.9982156499999993E-2</v>
      </c>
      <c r="E2382" s="32">
        <v>3.9990645499999998E-2</v>
      </c>
      <c r="F2382" s="20">
        <v>6.7060399999999999E-4</v>
      </c>
      <c r="G2382" s="20">
        <v>2.5351900000000001E-4</v>
      </c>
    </row>
    <row r="2383" spans="1:7" ht="22.5" x14ac:dyDescent="0.2">
      <c r="A2383" s="12" t="s">
        <v>3271</v>
      </c>
      <c r="B2383" s="10" t="str">
        <f>VLOOKUP(A2383,[4]Feuil1!$A$4:$B$2594,2,FALSE)</f>
        <v>Autres interventions pour blessures ou complications d'acte, niveau 4</v>
      </c>
      <c r="C2383" s="19">
        <v>1629</v>
      </c>
      <c r="D2383" s="32">
        <v>7.6826983099999996E-2</v>
      </c>
      <c r="E2383" s="32">
        <v>-5.5104408000000001E-2</v>
      </c>
      <c r="F2383" s="20">
        <v>-3.7255799999999999E-4</v>
      </c>
      <c r="G2383" s="20">
        <v>9.2825900000000002E-5</v>
      </c>
    </row>
    <row r="2384" spans="1:7" ht="22.5" x14ac:dyDescent="0.2">
      <c r="A2384" s="12" t="s">
        <v>3272</v>
      </c>
      <c r="B2384" s="10" t="str">
        <f>VLOOKUP(A2384,[4]Feuil1!$A$4:$B$2594,2,FALSE)</f>
        <v>Autres interventions pour blessures ou complications d'acte, en ambulatoire</v>
      </c>
      <c r="C2384" s="19">
        <v>2114</v>
      </c>
      <c r="D2384" s="32">
        <v>5.2029136000000002E-3</v>
      </c>
      <c r="E2384" s="32">
        <v>9.3167701899999997E-2</v>
      </c>
      <c r="F2384" s="20">
        <v>7.0589899999999996E-4</v>
      </c>
      <c r="G2384" s="20">
        <v>1.204628E-4</v>
      </c>
    </row>
    <row r="2385" spans="1:7" ht="22.5" x14ac:dyDescent="0.2">
      <c r="A2385" s="12" t="s">
        <v>3273</v>
      </c>
      <c r="B2385" s="10" t="str">
        <f>VLOOKUP(A2385,[4]Feuil1!$A$4:$B$2594,2,FALSE)</f>
        <v>Greffes de peau ou parages de plaies pour lésions autres que des brûlures, niveau 1</v>
      </c>
      <c r="C2385" s="19">
        <v>2930</v>
      </c>
      <c r="D2385" s="32">
        <v>2.65517241E-2</v>
      </c>
      <c r="E2385" s="32">
        <v>-1.6459523E-2</v>
      </c>
      <c r="F2385" s="20">
        <v>-1.9216099999999999E-4</v>
      </c>
      <c r="G2385" s="20">
        <v>1.669613E-4</v>
      </c>
    </row>
    <row r="2386" spans="1:7" ht="22.5" x14ac:dyDescent="0.2">
      <c r="A2386" s="12" t="s">
        <v>3274</v>
      </c>
      <c r="B2386" s="10" t="str">
        <f>VLOOKUP(A2386,[4]Feuil1!$A$4:$B$2594,2,FALSE)</f>
        <v>Greffes de peau ou parages de plaies pour lésions autres que des brûlures, niveau 2</v>
      </c>
      <c r="C2386" s="19">
        <v>248</v>
      </c>
      <c r="D2386" s="32">
        <v>0.13991769549999999</v>
      </c>
      <c r="E2386" s="32">
        <v>-0.104693141</v>
      </c>
      <c r="F2386" s="20">
        <v>-1.1372800000000001E-4</v>
      </c>
      <c r="G2386" s="20">
        <v>1.4131899999999999E-5</v>
      </c>
    </row>
    <row r="2387" spans="1:7" ht="22.5" x14ac:dyDescent="0.2">
      <c r="A2387" s="12" t="s">
        <v>3275</v>
      </c>
      <c r="B2387" s="10" t="str">
        <f>VLOOKUP(A2387,[4]Feuil1!$A$4:$B$2594,2,FALSE)</f>
        <v>Greffes de peau ou parages de plaies pour lésions autres que des brûlures, niveau 3</v>
      </c>
      <c r="C2387" s="19">
        <v>330</v>
      </c>
      <c r="D2387" s="32">
        <v>0.1061643836</v>
      </c>
      <c r="E2387" s="32">
        <v>2.1671826599999999E-2</v>
      </c>
      <c r="F2387" s="20">
        <v>2.74516E-5</v>
      </c>
      <c r="G2387" s="20">
        <v>1.8804499999999999E-5</v>
      </c>
    </row>
    <row r="2388" spans="1:7" ht="22.5" x14ac:dyDescent="0.2">
      <c r="A2388" s="12" t="s">
        <v>3276</v>
      </c>
      <c r="B2388" s="10" t="str">
        <f>VLOOKUP(A2388,[4]Feuil1!$A$4:$B$2594,2,FALSE)</f>
        <v>Greffes de peau ou parages de plaies pour lésions autres que des brûlures, niveau 4</v>
      </c>
      <c r="C2388" s="19">
        <v>251</v>
      </c>
      <c r="D2388" s="32">
        <v>0.105</v>
      </c>
      <c r="E2388" s="32">
        <v>0.13574660629999999</v>
      </c>
      <c r="F2388" s="20">
        <v>1.176498E-4</v>
      </c>
      <c r="G2388" s="20">
        <v>1.43028E-5</v>
      </c>
    </row>
    <row r="2389" spans="1:7" ht="33.75" x14ac:dyDescent="0.2">
      <c r="A2389" s="12" t="s">
        <v>3277</v>
      </c>
      <c r="B2389" s="10" t="str">
        <f>VLOOKUP(A2389,[4]Feuil1!$A$4:$B$2594,2,FALSE)</f>
        <v>Greffes de peau ou parages de plaies pour lésions autres que des brûlures, en ambulatoire</v>
      </c>
      <c r="C2389" s="19">
        <v>5725</v>
      </c>
      <c r="D2389" s="32">
        <v>0.2055061782</v>
      </c>
      <c r="E2389" s="32">
        <v>2.8591979900000002E-2</v>
      </c>
      <c r="F2389" s="20">
        <v>6.235441E-4</v>
      </c>
      <c r="G2389" s="20">
        <v>3.2622979999999998E-4</v>
      </c>
    </row>
    <row r="2390" spans="1:7" ht="33.75" x14ac:dyDescent="0.2">
      <c r="A2390" s="12" t="s">
        <v>3278</v>
      </c>
      <c r="B2390" s="10" t="str">
        <f>VLOOKUP(A2390,[4]Feuil1!$A$4:$B$2594,2,FALSE)</f>
        <v>Traumatismes, allergies et empoisonnements sans acte opératoire, avec anesthésie, en ambulatoire</v>
      </c>
      <c r="C2390" s="19">
        <v>2519</v>
      </c>
      <c r="D2390" s="32">
        <v>4.4591611500000003E-2</v>
      </c>
      <c r="E2390" s="32">
        <v>6.4666103099999997E-2</v>
      </c>
      <c r="F2390" s="20">
        <v>6.0001409999999999E-4</v>
      </c>
      <c r="G2390" s="20">
        <v>1.4354109999999999E-4</v>
      </c>
    </row>
    <row r="2391" spans="1:7" ht="33.75" x14ac:dyDescent="0.2">
      <c r="A2391" s="12" t="s">
        <v>3279</v>
      </c>
      <c r="B2391" s="10" t="str">
        <f>VLOOKUP(A2391,[4]Feuil1!$A$4:$B$2594,2,FALSE)</f>
        <v>Effets toxiques des médicaments et substances biologiques, âge inférieur à 18 ans, niveau 1</v>
      </c>
      <c r="C2391" s="19">
        <v>4930</v>
      </c>
      <c r="D2391" s="32">
        <v>-5.2422558000000001E-2</v>
      </c>
      <c r="E2391" s="32">
        <v>3.3109807200000001E-2</v>
      </c>
      <c r="F2391" s="20">
        <v>6.1962240000000004E-4</v>
      </c>
      <c r="G2391" s="20">
        <v>2.80928E-4</v>
      </c>
    </row>
    <row r="2392" spans="1:7" ht="33.75" x14ac:dyDescent="0.2">
      <c r="A2392" s="12" t="s">
        <v>3280</v>
      </c>
      <c r="B2392" s="10" t="str">
        <f>VLOOKUP(A2392,[4]Feuil1!$A$4:$B$2594,2,FALSE)</f>
        <v>Effets toxiques des médicaments et substances biologiques, âge inférieur à 18 ans, niveau 2</v>
      </c>
      <c r="C2392" s="19">
        <v>622</v>
      </c>
      <c r="D2392" s="32">
        <v>9.9009900999999997E-2</v>
      </c>
      <c r="E2392" s="32">
        <v>0.12072072070000001</v>
      </c>
      <c r="F2392" s="20">
        <v>2.6275130000000003E-4</v>
      </c>
      <c r="G2392" s="20">
        <v>3.5443700000000001E-5</v>
      </c>
    </row>
    <row r="2393" spans="1:7" ht="33.75" x14ac:dyDescent="0.2">
      <c r="A2393" s="12" t="s">
        <v>3281</v>
      </c>
      <c r="B2393" s="10" t="str">
        <f>VLOOKUP(A2393,[4]Feuil1!$A$4:$B$2594,2,FALSE)</f>
        <v>Effets toxiques des médicaments et substances biologiques, âge inférieur à 18 ans, niveau 3</v>
      </c>
      <c r="C2393" s="19">
        <v>93</v>
      </c>
      <c r="D2393" s="32">
        <v>-0.109756098</v>
      </c>
      <c r="E2393" s="32">
        <v>0.27397260270000001</v>
      </c>
      <c r="F2393" s="20">
        <v>7.84332E-5</v>
      </c>
      <c r="G2393" s="20">
        <v>5.2994529999999996E-6</v>
      </c>
    </row>
    <row r="2394" spans="1:7" ht="33.75" x14ac:dyDescent="0.2">
      <c r="A2394" s="12" t="s">
        <v>3282</v>
      </c>
      <c r="B2394" s="10" t="str">
        <f>VLOOKUP(A2394,[4]Feuil1!$A$4:$B$2594,2,FALSE)</f>
        <v>Effets toxiques des médicaments et substances biologiques, âge inférieur à 18 ans, niveau 4</v>
      </c>
      <c r="C2394" s="19">
        <v>26</v>
      </c>
      <c r="D2394" s="32">
        <v>-0.16666666699999999</v>
      </c>
      <c r="E2394" s="32">
        <v>0.73333333329999995</v>
      </c>
      <c r="F2394" s="20">
        <v>4.31383E-5</v>
      </c>
      <c r="G2394" s="20">
        <v>1.4815675E-6</v>
      </c>
    </row>
    <row r="2395" spans="1:7" ht="33.75" x14ac:dyDescent="0.2">
      <c r="A2395" s="12" t="s">
        <v>3283</v>
      </c>
      <c r="B2395" s="10" t="str">
        <f>VLOOKUP(A2395,[4]Feuil1!$A$4:$B$2594,2,FALSE)</f>
        <v>Effets toxiques des médicaments et substances biologiques, âge inférieur à 18 ans, très courte durée</v>
      </c>
      <c r="C2395" s="19">
        <v>6436</v>
      </c>
      <c r="D2395" s="32">
        <v>-9.2030492000000005E-2</v>
      </c>
      <c r="E2395" s="32">
        <v>-1.7554572000000001E-2</v>
      </c>
      <c r="F2395" s="20">
        <v>-4.5099099999999998E-4</v>
      </c>
      <c r="G2395" s="20">
        <v>3.6674489999999999E-4</v>
      </c>
    </row>
    <row r="2396" spans="1:7" ht="22.5" x14ac:dyDescent="0.2">
      <c r="A2396" s="12" t="s">
        <v>3284</v>
      </c>
      <c r="B2396" s="10" t="str">
        <f>VLOOKUP(A2396,[4]Feuil1!$A$4:$B$2594,2,FALSE)</f>
        <v>Réactions allergiques non classées ailleurs, âge inférieur à 18 ans, niveau 1</v>
      </c>
      <c r="C2396" s="19">
        <v>1545</v>
      </c>
      <c r="D2396" s="32">
        <v>-7.9301074999999999E-2</v>
      </c>
      <c r="E2396" s="32">
        <v>0.12773722630000001</v>
      </c>
      <c r="F2396" s="20">
        <v>6.8629070000000001E-4</v>
      </c>
      <c r="G2396" s="20">
        <v>8.8039299999999996E-5</v>
      </c>
    </row>
    <row r="2397" spans="1:7" ht="22.5" x14ac:dyDescent="0.2">
      <c r="A2397" s="12" t="s">
        <v>3285</v>
      </c>
      <c r="B2397" s="10" t="str">
        <f>VLOOKUP(A2397,[4]Feuil1!$A$4:$B$2594,2,FALSE)</f>
        <v>Réactions allergiques non classées ailleurs, âge inférieur à 18 ans, niveau 2</v>
      </c>
      <c r="C2397" s="19">
        <v>49</v>
      </c>
      <c r="D2397" s="32">
        <v>-5.7692307999999998E-2</v>
      </c>
      <c r="E2397" s="32">
        <v>0</v>
      </c>
      <c r="F2397" s="20">
        <v>0</v>
      </c>
      <c r="G2397" s="20">
        <v>2.7921849E-6</v>
      </c>
    </row>
    <row r="2398" spans="1:7" ht="22.5" x14ac:dyDescent="0.2">
      <c r="A2398" s="12" t="s">
        <v>3286</v>
      </c>
      <c r="B2398" s="10" t="str">
        <f>VLOOKUP(A2398,[4]Feuil1!$A$4:$B$2594,2,FALSE)</f>
        <v>Réactions allergiques non classées ailleurs, âge inférieur à 18 ans, niveau 3</v>
      </c>
      <c r="C2398" s="19">
        <v>8</v>
      </c>
      <c r="D2398" s="32">
        <v>0.66666666669999997</v>
      </c>
      <c r="E2398" s="32">
        <v>-0.2</v>
      </c>
      <c r="F2398" s="20">
        <v>-7.8433220000000001E-6</v>
      </c>
      <c r="G2398" s="20">
        <v>4.5586692000000002E-7</v>
      </c>
    </row>
    <row r="2399" spans="1:7" ht="22.5" x14ac:dyDescent="0.2">
      <c r="A2399" s="12" t="s">
        <v>3287</v>
      </c>
      <c r="B2399" s="10" t="str">
        <f>VLOOKUP(A2399,[4]Feuil1!$A$4:$B$2594,2,FALSE)</f>
        <v>Réactions allergiques non classées ailleurs, âge inférieur à 18 ans, niveau 4</v>
      </c>
      <c r="C2399" s="19" t="s">
        <v>901</v>
      </c>
      <c r="D2399" s="32">
        <v>0</v>
      </c>
      <c r="E2399" s="32" t="s">
        <v>901</v>
      </c>
      <c r="F2399" s="20" t="s">
        <v>901</v>
      </c>
      <c r="G2399" s="20" t="s">
        <v>902</v>
      </c>
    </row>
    <row r="2400" spans="1:7" ht="22.5" x14ac:dyDescent="0.2">
      <c r="A2400" s="12" t="s">
        <v>3288</v>
      </c>
      <c r="B2400" s="10" t="str">
        <f>VLOOKUP(A2400,[4]Feuil1!$A$4:$B$2594,2,FALSE)</f>
        <v>Réactions allergiques non classées ailleurs, âge inférieur à 18 ans, très courte durée</v>
      </c>
      <c r="C2400" s="19">
        <v>2622</v>
      </c>
      <c r="D2400" s="32">
        <v>-0.14814814800000001</v>
      </c>
      <c r="E2400" s="32">
        <v>-9.5238094999999995E-2</v>
      </c>
      <c r="F2400" s="20">
        <v>-1.0823779999999999E-3</v>
      </c>
      <c r="G2400" s="20">
        <v>1.494104E-4</v>
      </c>
    </row>
    <row r="2401" spans="1:7" ht="22.5" x14ac:dyDescent="0.2">
      <c r="A2401" s="12" t="s">
        <v>3289</v>
      </c>
      <c r="B2401" s="10" t="str">
        <f>VLOOKUP(A2401,[4]Feuil1!$A$4:$B$2594,2,FALSE)</f>
        <v>Réactions allergiques non classées ailleurs, âge supérieur à 17 ans, niveau 1</v>
      </c>
      <c r="C2401" s="19">
        <v>960</v>
      </c>
      <c r="D2401" s="32">
        <v>-7.1055381000000001E-2</v>
      </c>
      <c r="E2401" s="32">
        <v>7.9865016900000002E-2</v>
      </c>
      <c r="F2401" s="20">
        <v>2.7843790000000001E-4</v>
      </c>
      <c r="G2401" s="20">
        <v>5.4703999999999997E-5</v>
      </c>
    </row>
    <row r="2402" spans="1:7" ht="22.5" x14ac:dyDescent="0.2">
      <c r="A2402" s="12" t="s">
        <v>3290</v>
      </c>
      <c r="B2402" s="10" t="str">
        <f>VLOOKUP(A2402,[4]Feuil1!$A$4:$B$2594,2,FALSE)</f>
        <v>Réactions allergiques non classées ailleurs, âge supérieur à 17 ans, niveau 2</v>
      </c>
      <c r="C2402" s="19">
        <v>372</v>
      </c>
      <c r="D2402" s="32">
        <v>1.64383562E-2</v>
      </c>
      <c r="E2402" s="32">
        <v>2.6954178000000001E-3</v>
      </c>
      <c r="F2402" s="20">
        <v>3.9216609000000001E-6</v>
      </c>
      <c r="G2402" s="20">
        <v>2.1197799999999999E-5</v>
      </c>
    </row>
    <row r="2403" spans="1:7" ht="22.5" x14ac:dyDescent="0.2">
      <c r="A2403" s="12" t="s">
        <v>3291</v>
      </c>
      <c r="B2403" s="10" t="str">
        <f>VLOOKUP(A2403,[4]Feuil1!$A$4:$B$2594,2,FALSE)</f>
        <v>Réactions allergiques non classées ailleurs, âge supérieur à 17 ans, niveau 3</v>
      </c>
      <c r="C2403" s="19">
        <v>189</v>
      </c>
      <c r="D2403" s="32">
        <v>2.5316455700000001E-2</v>
      </c>
      <c r="E2403" s="32">
        <v>0.16666666669999999</v>
      </c>
      <c r="F2403" s="20">
        <v>1.0588480000000001E-4</v>
      </c>
      <c r="G2403" s="20">
        <v>1.07699E-5</v>
      </c>
    </row>
    <row r="2404" spans="1:7" ht="22.5" x14ac:dyDescent="0.2">
      <c r="A2404" s="12" t="s">
        <v>3292</v>
      </c>
      <c r="B2404" s="10" t="str">
        <f>VLOOKUP(A2404,[4]Feuil1!$A$4:$B$2594,2,FALSE)</f>
        <v>Réactions allergiques non classées ailleurs, âge supérieur à 17 ans, niveau 4</v>
      </c>
      <c r="C2404" s="19">
        <v>44</v>
      </c>
      <c r="D2404" s="32">
        <v>3.7735849100000003E-2</v>
      </c>
      <c r="E2404" s="32">
        <v>-0.2</v>
      </c>
      <c r="F2404" s="20">
        <v>-4.3137999999999999E-5</v>
      </c>
      <c r="G2404" s="20">
        <v>2.5072681E-6</v>
      </c>
    </row>
    <row r="2405" spans="1:7" ht="22.5" x14ac:dyDescent="0.2">
      <c r="A2405" s="12" t="s">
        <v>3293</v>
      </c>
      <c r="B2405" s="10" t="str">
        <f>VLOOKUP(A2405,[4]Feuil1!$A$4:$B$2594,2,FALSE)</f>
        <v>Réactions allergiques non classées ailleurs, âge supérieur à 17 ans, très courte durée</v>
      </c>
      <c r="C2405" s="19">
        <v>7685</v>
      </c>
      <c r="D2405" s="32">
        <v>-6.1548471E-2</v>
      </c>
      <c r="E2405" s="32">
        <v>6.5585135899999994E-2</v>
      </c>
      <c r="F2405" s="20">
        <v>1.8549456E-3</v>
      </c>
      <c r="G2405" s="20">
        <v>4.3791719999999998E-4</v>
      </c>
    </row>
    <row r="2406" spans="1:7" ht="22.5" x14ac:dyDescent="0.2">
      <c r="A2406" s="12" t="s">
        <v>3294</v>
      </c>
      <c r="B2406" s="10" t="str">
        <f>VLOOKUP(A2406,[4]Feuil1!$A$4:$B$2594,2,FALSE)</f>
        <v>Traumatismes imprécis, âge inférieur à 18 ans, niveau 1</v>
      </c>
      <c r="C2406" s="19">
        <v>2031</v>
      </c>
      <c r="D2406" s="32">
        <v>6.0739922699999997E-2</v>
      </c>
      <c r="E2406" s="32">
        <v>5.7261842799999997E-2</v>
      </c>
      <c r="F2406" s="20">
        <v>4.3138269999999998E-4</v>
      </c>
      <c r="G2406" s="20">
        <v>1.157332E-4</v>
      </c>
    </row>
    <row r="2407" spans="1:7" ht="22.5" x14ac:dyDescent="0.2">
      <c r="A2407" s="12" t="s">
        <v>3295</v>
      </c>
      <c r="B2407" s="10" t="str">
        <f>VLOOKUP(A2407,[4]Feuil1!$A$4:$B$2594,2,FALSE)</f>
        <v>Traumatismes imprécis, âge inférieur à 18 ans, niveau 2</v>
      </c>
      <c r="C2407" s="19">
        <v>48</v>
      </c>
      <c r="D2407" s="32">
        <v>0.51515151520000002</v>
      </c>
      <c r="E2407" s="32">
        <v>-0.04</v>
      </c>
      <c r="F2407" s="20">
        <v>-7.8433220000000001E-6</v>
      </c>
      <c r="G2407" s="20">
        <v>2.7352015E-6</v>
      </c>
    </row>
    <row r="2408" spans="1:7" ht="22.5" x14ac:dyDescent="0.2">
      <c r="A2408" s="12" t="s">
        <v>3296</v>
      </c>
      <c r="B2408" s="10" t="str">
        <f>VLOOKUP(A2408,[4]Feuil1!$A$4:$B$2594,2,FALSE)</f>
        <v>Traumatismes imprécis, âge inférieur à 18 ans, niveau 3</v>
      </c>
      <c r="C2408" s="19">
        <v>13</v>
      </c>
      <c r="D2408" s="32">
        <v>0.25</v>
      </c>
      <c r="E2408" s="32">
        <v>-0.133333333</v>
      </c>
      <c r="F2408" s="20">
        <v>-7.8433220000000001E-6</v>
      </c>
      <c r="G2408" s="20">
        <v>7.4078374999999999E-7</v>
      </c>
    </row>
    <row r="2409" spans="1:7" ht="22.5" x14ac:dyDescent="0.2">
      <c r="A2409" s="12" t="s">
        <v>3297</v>
      </c>
      <c r="B2409" s="10" t="str">
        <f>VLOOKUP(A2409,[4]Feuil1!$A$4:$B$2594,2,FALSE)</f>
        <v>Traumatismes imprécis, âge inférieur à 18 ans, niveau 4</v>
      </c>
      <c r="C2409" s="19">
        <v>4</v>
      </c>
      <c r="D2409" s="32">
        <v>-0.25</v>
      </c>
      <c r="E2409" s="32">
        <v>0.33333333329999998</v>
      </c>
      <c r="F2409" s="20">
        <v>3.9216609000000001E-6</v>
      </c>
      <c r="G2409" s="20">
        <v>2.2793346000000001E-7</v>
      </c>
    </row>
    <row r="2410" spans="1:7" ht="22.5" x14ac:dyDescent="0.2">
      <c r="A2410" s="12" t="s">
        <v>3298</v>
      </c>
      <c r="B2410" s="10" t="str">
        <f>VLOOKUP(A2410,[4]Feuil1!$A$4:$B$2594,2,FALSE)</f>
        <v>Traumatismes imprécis, âge supérieur à 17 ans, niveau 1</v>
      </c>
      <c r="C2410" s="19">
        <v>1183</v>
      </c>
      <c r="D2410" s="32">
        <v>-9.1034482999999999E-2</v>
      </c>
      <c r="E2410" s="32">
        <v>-0.10242792100000001</v>
      </c>
      <c r="F2410" s="20">
        <v>-5.2942400000000002E-4</v>
      </c>
      <c r="G2410" s="20">
        <v>6.7411300000000003E-5</v>
      </c>
    </row>
    <row r="2411" spans="1:7" ht="22.5" x14ac:dyDescent="0.2">
      <c r="A2411" s="12" t="s">
        <v>3299</v>
      </c>
      <c r="B2411" s="10" t="str">
        <f>VLOOKUP(A2411,[4]Feuil1!$A$4:$B$2594,2,FALSE)</f>
        <v>Traumatismes imprécis, âge supérieur à 17 ans, niveau 2</v>
      </c>
      <c r="C2411" s="19">
        <v>834</v>
      </c>
      <c r="D2411" s="32">
        <v>-0.15842583199999999</v>
      </c>
      <c r="E2411" s="32">
        <v>0</v>
      </c>
      <c r="F2411" s="20">
        <v>0</v>
      </c>
      <c r="G2411" s="20">
        <v>4.7524100000000001E-5</v>
      </c>
    </row>
    <row r="2412" spans="1:7" ht="22.5" x14ac:dyDescent="0.2">
      <c r="A2412" s="12" t="s">
        <v>3300</v>
      </c>
      <c r="B2412" s="10" t="str">
        <f>VLOOKUP(A2412,[4]Feuil1!$A$4:$B$2594,2,FALSE)</f>
        <v>Traumatismes imprécis, âge supérieur à 17 ans, niveau 3</v>
      </c>
      <c r="C2412" s="19">
        <v>554</v>
      </c>
      <c r="D2412" s="32">
        <v>0.14968814969999999</v>
      </c>
      <c r="E2412" s="32">
        <v>1.8083183000000001E-3</v>
      </c>
      <c r="F2412" s="20">
        <v>3.9216609000000001E-6</v>
      </c>
      <c r="G2412" s="20">
        <v>3.1568800000000002E-5</v>
      </c>
    </row>
    <row r="2413" spans="1:7" ht="22.5" x14ac:dyDescent="0.2">
      <c r="A2413" s="12" t="s">
        <v>3301</v>
      </c>
      <c r="B2413" s="10" t="str">
        <f>VLOOKUP(A2413,[4]Feuil1!$A$4:$B$2594,2,FALSE)</f>
        <v>Traumatismes imprécis, âge supérieur à 17 ans, niveau 4</v>
      </c>
      <c r="C2413" s="19">
        <v>97</v>
      </c>
      <c r="D2413" s="32">
        <v>-4.4444444E-2</v>
      </c>
      <c r="E2413" s="32">
        <v>0.12790697670000001</v>
      </c>
      <c r="F2413" s="20">
        <v>4.31383E-5</v>
      </c>
      <c r="G2413" s="20">
        <v>5.5273865000000004E-6</v>
      </c>
    </row>
    <row r="2414" spans="1:7" ht="22.5" x14ac:dyDescent="0.2">
      <c r="A2414" s="12" t="s">
        <v>3302</v>
      </c>
      <c r="B2414" s="10" t="str">
        <f>VLOOKUP(A2414,[4]Feuil1!$A$4:$B$2594,2,FALSE)</f>
        <v>Traumatismes imprécis, âge supérieur à 17 ans, très courte durée</v>
      </c>
      <c r="C2414" s="19">
        <v>3629</v>
      </c>
      <c r="D2414" s="32">
        <v>2.9259896699999999E-2</v>
      </c>
      <c r="E2414" s="32">
        <v>1.1426978799999999E-2</v>
      </c>
      <c r="F2414" s="20">
        <v>1.6078810000000001E-4</v>
      </c>
      <c r="G2414" s="20">
        <v>2.0679260000000001E-4</v>
      </c>
    </row>
    <row r="2415" spans="1:7" ht="33.75" x14ac:dyDescent="0.2">
      <c r="A2415" s="12" t="s">
        <v>3303</v>
      </c>
      <c r="B2415" s="10" t="str">
        <f>VLOOKUP(A2415,[4]Feuil1!$A$4:$B$2594,2,FALSE)</f>
        <v>Effets toxiques des médicaments et substances biologiques, âge supérieur à 17 ans, niveau 1</v>
      </c>
      <c r="C2415" s="19">
        <v>13003</v>
      </c>
      <c r="D2415" s="32">
        <v>-9.9750296000000002E-2</v>
      </c>
      <c r="E2415" s="32">
        <v>-5.0875912000000002E-2</v>
      </c>
      <c r="F2415" s="20">
        <v>-2.7333980000000002E-3</v>
      </c>
      <c r="G2415" s="20">
        <v>7.4095469999999996E-4</v>
      </c>
    </row>
    <row r="2416" spans="1:7" ht="33.75" x14ac:dyDescent="0.2">
      <c r="A2416" s="12" t="s">
        <v>3304</v>
      </c>
      <c r="B2416" s="10" t="str">
        <f>VLOOKUP(A2416,[4]Feuil1!$A$4:$B$2594,2,FALSE)</f>
        <v>Effets toxiques des médicaments et substances biologiques, âge supérieur à 17 ans, niveau 2</v>
      </c>
      <c r="C2416" s="19">
        <v>3520</v>
      </c>
      <c r="D2416" s="32">
        <v>-7.1372548999999993E-2</v>
      </c>
      <c r="E2416" s="32">
        <v>-9.0090090000000001E-3</v>
      </c>
      <c r="F2416" s="20">
        <v>-1.2549300000000001E-4</v>
      </c>
      <c r="G2416" s="20">
        <v>2.005814E-4</v>
      </c>
    </row>
    <row r="2417" spans="1:7" ht="33.75" x14ac:dyDescent="0.2">
      <c r="A2417" s="12" t="s">
        <v>3305</v>
      </c>
      <c r="B2417" s="10" t="str">
        <f>VLOOKUP(A2417,[4]Feuil1!$A$4:$B$2594,2,FALSE)</f>
        <v>Effets toxiques des médicaments et substances biologiques, âge supérieur à 17 ans, niveau 3</v>
      </c>
      <c r="C2417" s="19">
        <v>4738</v>
      </c>
      <c r="D2417" s="32">
        <v>-6.9186047000000001E-2</v>
      </c>
      <c r="E2417" s="32">
        <v>-1.3533208E-2</v>
      </c>
      <c r="F2417" s="20">
        <v>-2.5490799999999998E-4</v>
      </c>
      <c r="G2417" s="20">
        <v>2.6998719999999998E-4</v>
      </c>
    </row>
    <row r="2418" spans="1:7" ht="33.75" x14ac:dyDescent="0.2">
      <c r="A2418" s="12" t="s">
        <v>3306</v>
      </c>
      <c r="B2418" s="10" t="str">
        <f>VLOOKUP(A2418,[4]Feuil1!$A$4:$B$2594,2,FALSE)</f>
        <v>Effets toxiques des médicaments et substances biologiques, âge supérieur à 17 ans, niveau 4</v>
      </c>
      <c r="C2418" s="19">
        <v>928</v>
      </c>
      <c r="D2418" s="32">
        <v>7.7205882399999995E-2</v>
      </c>
      <c r="E2418" s="32">
        <v>5.5745164999999999E-2</v>
      </c>
      <c r="F2418" s="20">
        <v>1.9216139999999999E-4</v>
      </c>
      <c r="G2418" s="20">
        <v>5.2880600000000003E-5</v>
      </c>
    </row>
    <row r="2419" spans="1:7" ht="33.75" x14ac:dyDescent="0.2">
      <c r="A2419" s="12" t="s">
        <v>3307</v>
      </c>
      <c r="B2419" s="10" t="str">
        <f>VLOOKUP(A2419,[4]Feuil1!$A$4:$B$2594,2,FALSE)</f>
        <v>Effets toxiques des médicaments et substances biologiques, âge supérieur à 17 ans, très courte durée</v>
      </c>
      <c r="C2419" s="19">
        <v>63229</v>
      </c>
      <c r="D2419" s="32">
        <v>-9.1332865999999999E-2</v>
      </c>
      <c r="E2419" s="32">
        <v>-4.3159152999999999E-2</v>
      </c>
      <c r="F2419" s="20">
        <v>-1.1184576999999999E-2</v>
      </c>
      <c r="G2419" s="20">
        <v>3.6030011999999998E-3</v>
      </c>
    </row>
    <row r="2420" spans="1:7" ht="22.5" x14ac:dyDescent="0.2">
      <c r="A2420" s="12" t="s">
        <v>3308</v>
      </c>
      <c r="B2420" s="10" t="str">
        <f>VLOOKUP(A2420,[4]Feuil1!$A$4:$B$2594,2,FALSE)</f>
        <v>Effets toxiques des autres substances chimiques, niveau 1</v>
      </c>
      <c r="C2420" s="19">
        <v>434</v>
      </c>
      <c r="D2420" s="32">
        <v>-2.0618559999999999E-3</v>
      </c>
      <c r="E2420" s="32">
        <v>-0.103305785</v>
      </c>
      <c r="F2420" s="20">
        <v>-1.96083E-4</v>
      </c>
      <c r="G2420" s="20">
        <v>2.47308E-5</v>
      </c>
    </row>
    <row r="2421" spans="1:7" ht="22.5" x14ac:dyDescent="0.2">
      <c r="A2421" s="12" t="s">
        <v>3309</v>
      </c>
      <c r="B2421" s="10" t="str">
        <f>VLOOKUP(A2421,[4]Feuil1!$A$4:$B$2594,2,FALSE)</f>
        <v>Effets toxiques des autres substances chimiques, niveau 2</v>
      </c>
      <c r="C2421" s="19">
        <v>230</v>
      </c>
      <c r="D2421" s="32">
        <v>0.23383084579999999</v>
      </c>
      <c r="E2421" s="32">
        <v>-7.2580644999999999E-2</v>
      </c>
      <c r="F2421" s="20">
        <v>-7.059E-5</v>
      </c>
      <c r="G2421" s="20">
        <v>1.31062E-5</v>
      </c>
    </row>
    <row r="2422" spans="1:7" ht="22.5" x14ac:dyDescent="0.2">
      <c r="A2422" s="12" t="s">
        <v>3310</v>
      </c>
      <c r="B2422" s="10" t="str">
        <f>VLOOKUP(A2422,[4]Feuil1!$A$4:$B$2594,2,FALSE)</f>
        <v>Effets toxiques des autres substances chimiques, niveau 3</v>
      </c>
      <c r="C2422" s="19">
        <v>97</v>
      </c>
      <c r="D2422" s="32">
        <v>0.35443037970000002</v>
      </c>
      <c r="E2422" s="32">
        <v>-9.3457944000000001E-2</v>
      </c>
      <c r="F2422" s="20">
        <v>-3.9217000000000001E-5</v>
      </c>
      <c r="G2422" s="20">
        <v>5.5273865000000004E-6</v>
      </c>
    </row>
    <row r="2423" spans="1:7" ht="22.5" x14ac:dyDescent="0.2">
      <c r="A2423" s="12" t="s">
        <v>3311</v>
      </c>
      <c r="B2423" s="10" t="str">
        <f>VLOOKUP(A2423,[4]Feuil1!$A$4:$B$2594,2,FALSE)</f>
        <v>Effets toxiques des autres substances chimiques, niveau 4</v>
      </c>
      <c r="C2423" s="19">
        <v>76</v>
      </c>
      <c r="D2423" s="32">
        <v>0.1029411765</v>
      </c>
      <c r="E2423" s="32">
        <v>1.33333333E-2</v>
      </c>
      <c r="F2423" s="20">
        <v>3.9216609000000001E-6</v>
      </c>
      <c r="G2423" s="20">
        <v>4.3307358000000002E-6</v>
      </c>
    </row>
    <row r="2424" spans="1:7" ht="22.5" x14ac:dyDescent="0.2">
      <c r="A2424" s="12" t="s">
        <v>3312</v>
      </c>
      <c r="B2424" s="10" t="str">
        <f>VLOOKUP(A2424,[4]Feuil1!$A$4:$B$2594,2,FALSE)</f>
        <v>Effets toxiques des autres substances chimiques, très courte durée</v>
      </c>
      <c r="C2424" s="19">
        <v>2355</v>
      </c>
      <c r="D2424" s="32">
        <v>-2.1204409999999998E-3</v>
      </c>
      <c r="E2424" s="32">
        <v>8.4997879999999999E-4</v>
      </c>
      <c r="F2424" s="20">
        <v>7.8433218000000002E-6</v>
      </c>
      <c r="G2424" s="20">
        <v>1.3419579999999999E-4</v>
      </c>
    </row>
    <row r="2425" spans="1:7" x14ac:dyDescent="0.2">
      <c r="A2425" s="12" t="s">
        <v>3313</v>
      </c>
      <c r="B2425" s="10" t="str">
        <f>VLOOKUP(A2425,[4]Feuil1!$A$4:$B$2594,2,FALSE)</f>
        <v>Autres effets toxiques, niveau 1</v>
      </c>
      <c r="C2425" s="19">
        <v>5970</v>
      </c>
      <c r="D2425" s="32">
        <v>-1.4756135E-2</v>
      </c>
      <c r="E2425" s="32">
        <v>-5.8804981999999999E-2</v>
      </c>
      <c r="F2425" s="20">
        <v>-1.4627799999999999E-3</v>
      </c>
      <c r="G2425" s="20">
        <v>3.401907E-4</v>
      </c>
    </row>
    <row r="2426" spans="1:7" x14ac:dyDescent="0.2">
      <c r="A2426" s="12" t="s">
        <v>3314</v>
      </c>
      <c r="B2426" s="10" t="str">
        <f>VLOOKUP(A2426,[4]Feuil1!$A$4:$B$2594,2,FALSE)</f>
        <v>Autres effets toxiques, niveau 2</v>
      </c>
      <c r="C2426" s="19">
        <v>139</v>
      </c>
      <c r="D2426" s="32">
        <v>-2.5477706999999999E-2</v>
      </c>
      <c r="E2426" s="32">
        <v>-9.1503267999999999E-2</v>
      </c>
      <c r="F2426" s="20">
        <v>-5.4902999999999999E-5</v>
      </c>
      <c r="G2426" s="20">
        <v>7.9206877999999992E-6</v>
      </c>
    </row>
    <row r="2427" spans="1:7" x14ac:dyDescent="0.2">
      <c r="A2427" s="12" t="s">
        <v>3315</v>
      </c>
      <c r="B2427" s="10" t="str">
        <f>VLOOKUP(A2427,[4]Feuil1!$A$4:$B$2594,2,FALSE)</f>
        <v>Autres effets toxiques, niveau 3</v>
      </c>
      <c r="C2427" s="19">
        <v>150</v>
      </c>
      <c r="D2427" s="32">
        <v>-0.106918239</v>
      </c>
      <c r="E2427" s="32">
        <v>5.6338028200000001E-2</v>
      </c>
      <c r="F2427" s="20">
        <v>3.13733E-5</v>
      </c>
      <c r="G2427" s="20">
        <v>8.5475047999999995E-6</v>
      </c>
    </row>
    <row r="2428" spans="1:7" x14ac:dyDescent="0.2">
      <c r="A2428" s="12" t="s">
        <v>3316</v>
      </c>
      <c r="B2428" s="10" t="str">
        <f>VLOOKUP(A2428,[4]Feuil1!$A$4:$B$2594,2,FALSE)</f>
        <v>Autres effets toxiques, niveau 4</v>
      </c>
      <c r="C2428" s="19">
        <v>38</v>
      </c>
      <c r="D2428" s="32">
        <v>0.29032258059999999</v>
      </c>
      <c r="E2428" s="32">
        <v>-0.05</v>
      </c>
      <c r="F2428" s="20">
        <v>-7.8433220000000001E-6</v>
      </c>
      <c r="G2428" s="20">
        <v>2.1653679000000001E-6</v>
      </c>
    </row>
    <row r="2429" spans="1:7" x14ac:dyDescent="0.2">
      <c r="A2429" s="12" t="s">
        <v>3317</v>
      </c>
      <c r="B2429" s="10" t="str">
        <f>VLOOKUP(A2429,[4]Feuil1!$A$4:$B$2594,2,FALSE)</f>
        <v>Maltraitance, niveau 1</v>
      </c>
      <c r="C2429" s="19">
        <v>988</v>
      </c>
      <c r="D2429" s="32">
        <v>-1.4721346E-2</v>
      </c>
      <c r="E2429" s="32">
        <v>5.4429028800000001E-2</v>
      </c>
      <c r="F2429" s="20">
        <v>2.0000470000000001E-4</v>
      </c>
      <c r="G2429" s="20">
        <v>5.6299599999999999E-5</v>
      </c>
    </row>
    <row r="2430" spans="1:7" x14ac:dyDescent="0.2">
      <c r="A2430" s="12" t="s">
        <v>3318</v>
      </c>
      <c r="B2430" s="10" t="str">
        <f>VLOOKUP(A2430,[4]Feuil1!$A$4:$B$2594,2,FALSE)</f>
        <v>Maltraitance, niveau 2</v>
      </c>
      <c r="C2430" s="19">
        <v>212</v>
      </c>
      <c r="D2430" s="32">
        <v>8.2524271799999993E-2</v>
      </c>
      <c r="E2430" s="32">
        <v>-4.9327353999999997E-2</v>
      </c>
      <c r="F2430" s="20">
        <v>-4.3137999999999999E-5</v>
      </c>
      <c r="G2430" s="20">
        <v>1.2080500000000001E-5</v>
      </c>
    </row>
    <row r="2431" spans="1:7" x14ac:dyDescent="0.2">
      <c r="A2431" s="12" t="s">
        <v>3319</v>
      </c>
      <c r="B2431" s="10" t="str">
        <f>VLOOKUP(A2431,[4]Feuil1!$A$4:$B$2594,2,FALSE)</f>
        <v>Maltraitance, niveau 3</v>
      </c>
      <c r="C2431" s="19">
        <v>71</v>
      </c>
      <c r="D2431" s="32">
        <v>0.21875</v>
      </c>
      <c r="E2431" s="32">
        <v>-8.9743589999999998E-2</v>
      </c>
      <c r="F2431" s="20">
        <v>-2.7452000000000001E-5</v>
      </c>
      <c r="G2431" s="20">
        <v>4.0458189999999998E-6</v>
      </c>
    </row>
    <row r="2432" spans="1:7" x14ac:dyDescent="0.2">
      <c r="A2432" s="12" t="s">
        <v>3320</v>
      </c>
      <c r="B2432" s="10" t="str">
        <f>VLOOKUP(A2432,[4]Feuil1!$A$4:$B$2594,2,FALSE)</f>
        <v>Maltraitance, niveau 4</v>
      </c>
      <c r="C2432" s="19">
        <v>32</v>
      </c>
      <c r="D2432" s="32">
        <v>0.25</v>
      </c>
      <c r="E2432" s="32">
        <v>-8.5714286000000001E-2</v>
      </c>
      <c r="F2432" s="20">
        <v>-1.1765E-5</v>
      </c>
      <c r="G2432" s="20">
        <v>1.8234676999999999E-6</v>
      </c>
    </row>
    <row r="2433" spans="1:7" ht="22.5" x14ac:dyDescent="0.2">
      <c r="A2433" s="12" t="s">
        <v>3321</v>
      </c>
      <c r="B2433" s="10" t="str">
        <f>VLOOKUP(A2433,[4]Feuil1!$A$4:$B$2594,2,FALSE)</f>
        <v>Autres traumatismes et effets nocifs autres que les intoxications, niveau 1</v>
      </c>
      <c r="C2433" s="19">
        <v>894</v>
      </c>
      <c r="D2433" s="32">
        <v>-4.9164208000000001E-2</v>
      </c>
      <c r="E2433" s="32">
        <v>-7.5491210000000003E-2</v>
      </c>
      <c r="F2433" s="20">
        <v>-2.8628099999999999E-4</v>
      </c>
      <c r="G2433" s="20">
        <v>5.0943099999999997E-5</v>
      </c>
    </row>
    <row r="2434" spans="1:7" ht="22.5" x14ac:dyDescent="0.2">
      <c r="A2434" s="12" t="s">
        <v>3322</v>
      </c>
      <c r="B2434" s="10" t="str">
        <f>VLOOKUP(A2434,[4]Feuil1!$A$4:$B$2594,2,FALSE)</f>
        <v>Autres traumatismes et effets nocifs autres que les intoxications, niveau 2</v>
      </c>
      <c r="C2434" s="19">
        <v>420</v>
      </c>
      <c r="D2434" s="32">
        <v>5.6561085999999997E-2</v>
      </c>
      <c r="E2434" s="32">
        <v>-0.10064239799999999</v>
      </c>
      <c r="F2434" s="20">
        <v>-1.8431799999999999E-4</v>
      </c>
      <c r="G2434" s="20">
        <v>2.3932999999999999E-5</v>
      </c>
    </row>
    <row r="2435" spans="1:7" ht="22.5" x14ac:dyDescent="0.2">
      <c r="A2435" s="12" t="s">
        <v>3323</v>
      </c>
      <c r="B2435" s="10" t="str">
        <f>VLOOKUP(A2435,[4]Feuil1!$A$4:$B$2594,2,FALSE)</f>
        <v>Autres traumatismes et effets nocifs autres que les intoxications, niveau 3</v>
      </c>
      <c r="C2435" s="19">
        <v>679</v>
      </c>
      <c r="D2435" s="32">
        <v>-9.7402596999999994E-2</v>
      </c>
      <c r="E2435" s="32">
        <v>-2.3021583000000002E-2</v>
      </c>
      <c r="F2435" s="20">
        <v>-6.2747000000000001E-5</v>
      </c>
      <c r="G2435" s="20">
        <v>3.8691700000000001E-5</v>
      </c>
    </row>
    <row r="2436" spans="1:7" ht="22.5" x14ac:dyDescent="0.2">
      <c r="A2436" s="12" t="s">
        <v>3324</v>
      </c>
      <c r="B2436" s="10" t="str">
        <f>VLOOKUP(A2436,[4]Feuil1!$A$4:$B$2594,2,FALSE)</f>
        <v>Autres traumatismes et effets nocifs autres que les intoxications, niveau 4</v>
      </c>
      <c r="C2436" s="19">
        <v>240</v>
      </c>
      <c r="D2436" s="32">
        <v>0.17012448129999999</v>
      </c>
      <c r="E2436" s="32">
        <v>-0.14893617000000001</v>
      </c>
      <c r="F2436" s="20">
        <v>-1.6470999999999999E-4</v>
      </c>
      <c r="G2436" s="20">
        <v>1.3675999999999999E-5</v>
      </c>
    </row>
    <row r="2437" spans="1:7" ht="22.5" x14ac:dyDescent="0.2">
      <c r="A2437" s="12" t="s">
        <v>3325</v>
      </c>
      <c r="B2437" s="10" t="str">
        <f>VLOOKUP(A2437,[4]Feuil1!$A$4:$B$2594,2,FALSE)</f>
        <v>Autres traumatismes et effets nocifs autres que les intoxications, très courte durée</v>
      </c>
      <c r="C2437" s="19">
        <v>4337</v>
      </c>
      <c r="D2437" s="32">
        <v>7.7087794400000006E-2</v>
      </c>
      <c r="E2437" s="32">
        <v>-4.1970399999999998E-2</v>
      </c>
      <c r="F2437" s="20">
        <v>-7.4511599999999999E-4</v>
      </c>
      <c r="G2437" s="20">
        <v>2.471369E-4</v>
      </c>
    </row>
    <row r="2438" spans="1:7" x14ac:dyDescent="0.2">
      <c r="A2438" s="12" t="s">
        <v>3326</v>
      </c>
      <c r="B2438" s="10" t="str">
        <f>VLOOKUP(A2438,[4]Feuil1!$A$4:$B$2594,2,FALSE)</f>
        <v>Rejets de greffe, niveau 1</v>
      </c>
      <c r="C2438" s="19">
        <v>1055</v>
      </c>
      <c r="D2438" s="32">
        <v>1.0731707300000001E-2</v>
      </c>
      <c r="E2438" s="32">
        <v>1.83397683E-2</v>
      </c>
      <c r="F2438" s="20">
        <v>7.4511600000000007E-5</v>
      </c>
      <c r="G2438" s="20">
        <v>6.0117500000000002E-5</v>
      </c>
    </row>
    <row r="2439" spans="1:7" x14ac:dyDescent="0.2">
      <c r="A2439" s="12" t="s">
        <v>3327</v>
      </c>
      <c r="B2439" s="10" t="str">
        <f>VLOOKUP(A2439,[4]Feuil1!$A$4:$B$2594,2,FALSE)</f>
        <v>Rejets de greffe, niveau 2</v>
      </c>
      <c r="C2439" s="19">
        <v>930</v>
      </c>
      <c r="D2439" s="32">
        <v>0.24470899469999999</v>
      </c>
      <c r="E2439" s="32">
        <v>-1.1689692E-2</v>
      </c>
      <c r="F2439" s="20">
        <v>-4.3137999999999999E-5</v>
      </c>
      <c r="G2439" s="20">
        <v>5.2994500000000002E-5</v>
      </c>
    </row>
    <row r="2440" spans="1:7" x14ac:dyDescent="0.2">
      <c r="A2440" s="12" t="s">
        <v>3328</v>
      </c>
      <c r="B2440" s="10" t="str">
        <f>VLOOKUP(A2440,[4]Feuil1!$A$4:$B$2594,2,FALSE)</f>
        <v>Rejets de greffe, niveau 3</v>
      </c>
      <c r="C2440" s="19">
        <v>465</v>
      </c>
      <c r="D2440" s="32">
        <v>9.8666666700000002E-2</v>
      </c>
      <c r="E2440" s="32">
        <v>0.12864077669999999</v>
      </c>
      <c r="F2440" s="20">
        <v>2.0784800000000001E-4</v>
      </c>
      <c r="G2440" s="20">
        <v>2.6497300000000001E-5</v>
      </c>
    </row>
    <row r="2441" spans="1:7" x14ac:dyDescent="0.2">
      <c r="A2441" s="12" t="s">
        <v>3329</v>
      </c>
      <c r="B2441" s="10" t="str">
        <f>VLOOKUP(A2441,[4]Feuil1!$A$4:$B$2594,2,FALSE)</f>
        <v>Rejets de greffe, niveau 4</v>
      </c>
      <c r="C2441" s="19">
        <v>302</v>
      </c>
      <c r="D2441" s="32">
        <v>0.1769230769</v>
      </c>
      <c r="E2441" s="32">
        <v>-1.3071895E-2</v>
      </c>
      <c r="F2441" s="20">
        <v>-1.5687000000000001E-5</v>
      </c>
      <c r="G2441" s="20">
        <v>1.7209000000000001E-5</v>
      </c>
    </row>
    <row r="2442" spans="1:7" x14ac:dyDescent="0.2">
      <c r="A2442" s="12" t="s">
        <v>3330</v>
      </c>
      <c r="B2442" s="10" t="str">
        <f>VLOOKUP(A2442,[4]Feuil1!$A$4:$B$2594,2,FALSE)</f>
        <v>Rejets de greffe, très courte durée</v>
      </c>
      <c r="C2442" s="19">
        <v>1007</v>
      </c>
      <c r="D2442" s="32">
        <v>-2.4572650000000001E-2</v>
      </c>
      <c r="E2442" s="32">
        <v>0.1029572837</v>
      </c>
      <c r="F2442" s="20">
        <v>3.6863610000000002E-4</v>
      </c>
      <c r="G2442" s="20">
        <v>5.7382200000000001E-5</v>
      </c>
    </row>
    <row r="2443" spans="1:7" ht="22.5" x14ac:dyDescent="0.2">
      <c r="A2443" s="12" t="s">
        <v>3331</v>
      </c>
      <c r="B2443" s="10" t="str">
        <f>VLOOKUP(A2443,[4]Feuil1!$A$4:$B$2594,2,FALSE)</f>
        <v>Autres complications iatrogéniques non classées ailleurs, niveau 1</v>
      </c>
      <c r="C2443" s="19">
        <v>2851</v>
      </c>
      <c r="D2443" s="32">
        <v>-5.5084745999999997E-2</v>
      </c>
      <c r="E2443" s="32">
        <v>6.5022421499999997E-2</v>
      </c>
      <c r="F2443" s="20">
        <v>6.8236900000000005E-4</v>
      </c>
      <c r="G2443" s="20">
        <v>1.6245960000000001E-4</v>
      </c>
    </row>
    <row r="2444" spans="1:7" ht="22.5" x14ac:dyDescent="0.2">
      <c r="A2444" s="12" t="s">
        <v>3332</v>
      </c>
      <c r="B2444" s="10" t="str">
        <f>VLOOKUP(A2444,[4]Feuil1!$A$4:$B$2594,2,FALSE)</f>
        <v>Autres complications iatrogéniques non classées ailleurs, niveau 2</v>
      </c>
      <c r="C2444" s="19">
        <v>2388</v>
      </c>
      <c r="D2444" s="32">
        <v>-4.57875E-4</v>
      </c>
      <c r="E2444" s="32">
        <v>9.3907466800000006E-2</v>
      </c>
      <c r="F2444" s="20">
        <v>8.0394050000000001E-4</v>
      </c>
      <c r="G2444" s="20">
        <v>1.360763E-4</v>
      </c>
    </row>
    <row r="2445" spans="1:7" ht="22.5" x14ac:dyDescent="0.2">
      <c r="A2445" s="12" t="s">
        <v>3333</v>
      </c>
      <c r="B2445" s="10" t="str">
        <f>VLOOKUP(A2445,[4]Feuil1!$A$4:$B$2594,2,FALSE)</f>
        <v>Autres complications iatrogéniques non classées ailleurs, niveau 3</v>
      </c>
      <c r="C2445" s="19">
        <v>2196</v>
      </c>
      <c r="D2445" s="32">
        <v>9.0859030800000004E-2</v>
      </c>
      <c r="E2445" s="32">
        <v>0.1080262494</v>
      </c>
      <c r="F2445" s="20">
        <v>8.3923540000000005E-4</v>
      </c>
      <c r="G2445" s="20">
        <v>1.2513549999999999E-4</v>
      </c>
    </row>
    <row r="2446" spans="1:7" ht="22.5" x14ac:dyDescent="0.2">
      <c r="A2446" s="12" t="s">
        <v>3334</v>
      </c>
      <c r="B2446" s="10" t="str">
        <f>VLOOKUP(A2446,[4]Feuil1!$A$4:$B$2594,2,FALSE)</f>
        <v>Autres complications iatrogéniques non classées ailleurs, niveau 4</v>
      </c>
      <c r="C2446" s="19">
        <v>1985</v>
      </c>
      <c r="D2446" s="32">
        <v>0.13181818179999999</v>
      </c>
      <c r="E2446" s="32">
        <v>0.1388410786</v>
      </c>
      <c r="F2446" s="20">
        <v>9.4904189999999995E-4</v>
      </c>
      <c r="G2446" s="20">
        <v>1.13112E-4</v>
      </c>
    </row>
    <row r="2447" spans="1:7" ht="22.5" x14ac:dyDescent="0.2">
      <c r="A2447" s="12" t="s">
        <v>3335</v>
      </c>
      <c r="B2447" s="10" t="str">
        <f>VLOOKUP(A2447,[4]Feuil1!$A$4:$B$2594,2,FALSE)</f>
        <v>Autres complications iatrogéniques non classées ailleurs, très courte durée</v>
      </c>
      <c r="C2447" s="19">
        <v>4300</v>
      </c>
      <c r="D2447" s="32">
        <v>-3.2805429999999997E-2</v>
      </c>
      <c r="E2447" s="32">
        <v>5.1461987999999997E-3</v>
      </c>
      <c r="F2447" s="20">
        <v>8.6276500000000007E-5</v>
      </c>
      <c r="G2447" s="20">
        <v>2.4502850000000001E-4</v>
      </c>
    </row>
    <row r="2448" spans="1:7" ht="22.5" x14ac:dyDescent="0.2">
      <c r="A2448" s="12" t="s">
        <v>3336</v>
      </c>
      <c r="B2448" s="10" t="str">
        <f>VLOOKUP(A2448,[4]Feuil1!$A$4:$B$2594,2,FALSE)</f>
        <v>Brûlures non étendues avec greffe cutanée, niveau 1</v>
      </c>
      <c r="C2448" s="19">
        <v>954</v>
      </c>
      <c r="D2448" s="32">
        <v>-6.6562255000000001E-2</v>
      </c>
      <c r="E2448" s="32">
        <v>-0.19966443</v>
      </c>
      <c r="F2448" s="20">
        <v>-9.3335499999999997E-4</v>
      </c>
      <c r="G2448" s="20">
        <v>5.4362099999999999E-5</v>
      </c>
    </row>
    <row r="2449" spans="1:7" ht="22.5" x14ac:dyDescent="0.2">
      <c r="A2449" s="12" t="s">
        <v>3337</v>
      </c>
      <c r="B2449" s="10" t="str">
        <f>VLOOKUP(A2449,[4]Feuil1!$A$4:$B$2594,2,FALSE)</f>
        <v>Brûlures non étendues avec greffe cutanée, niveau 2</v>
      </c>
      <c r="C2449" s="19">
        <v>528</v>
      </c>
      <c r="D2449" s="32">
        <v>0.1703703704</v>
      </c>
      <c r="E2449" s="32">
        <v>0.11392405059999999</v>
      </c>
      <c r="F2449" s="20">
        <v>2.1176969999999999E-4</v>
      </c>
      <c r="G2449" s="20">
        <v>3.0087199999999999E-5</v>
      </c>
    </row>
    <row r="2450" spans="1:7" ht="22.5" x14ac:dyDescent="0.2">
      <c r="A2450" s="12" t="s">
        <v>3338</v>
      </c>
      <c r="B2450" s="10" t="str">
        <f>VLOOKUP(A2450,[4]Feuil1!$A$4:$B$2594,2,FALSE)</f>
        <v>Brûlures non étendues avec greffe cutanée, niveau 3</v>
      </c>
      <c r="C2450" s="19">
        <v>340</v>
      </c>
      <c r="D2450" s="32">
        <v>5.5393586000000002E-2</v>
      </c>
      <c r="E2450" s="32">
        <v>-6.0773480999999997E-2</v>
      </c>
      <c r="F2450" s="20">
        <v>-8.6277000000000001E-5</v>
      </c>
      <c r="G2450" s="20">
        <v>1.9374299999999998E-5</v>
      </c>
    </row>
    <row r="2451" spans="1:7" ht="22.5" x14ac:dyDescent="0.2">
      <c r="A2451" s="12" t="s">
        <v>3339</v>
      </c>
      <c r="B2451" s="10" t="str">
        <f>VLOOKUP(A2451,[4]Feuil1!$A$4:$B$2594,2,FALSE)</f>
        <v>Brûlures non étendues avec greffe cutanée, niveau 4</v>
      </c>
      <c r="C2451" s="19">
        <v>278</v>
      </c>
      <c r="D2451" s="32">
        <v>-6.7924527999999998E-2</v>
      </c>
      <c r="E2451" s="32">
        <v>0.12550607289999999</v>
      </c>
      <c r="F2451" s="20">
        <v>1.215715E-4</v>
      </c>
      <c r="G2451" s="20">
        <v>1.58414E-5</v>
      </c>
    </row>
    <row r="2452" spans="1:7" ht="22.5" x14ac:dyDescent="0.2">
      <c r="A2452" s="12" t="s">
        <v>3340</v>
      </c>
      <c r="B2452" s="10" t="str">
        <f>VLOOKUP(A2452,[4]Feuil1!$A$4:$B$2594,2,FALSE)</f>
        <v>Brûlures non étendues avec greffe cutanée, en ambulatoire</v>
      </c>
      <c r="C2452" s="19">
        <v>304</v>
      </c>
      <c r="D2452" s="32">
        <v>-9.1216216000000003E-2</v>
      </c>
      <c r="E2452" s="32">
        <v>0.12639405200000001</v>
      </c>
      <c r="F2452" s="20">
        <v>1.3333649999999999E-4</v>
      </c>
      <c r="G2452" s="20">
        <v>1.73229E-5</v>
      </c>
    </row>
    <row r="2453" spans="1:7" ht="33.75" x14ac:dyDescent="0.2">
      <c r="A2453" s="12" t="s">
        <v>3341</v>
      </c>
      <c r="B2453" s="10" t="str">
        <f>VLOOKUP(A2453,[4]Feuil1!$A$4:$B$2594,2,FALSE)</f>
        <v>Brûlures non étendues avec parages de plaie ou autres interventions chirurgicales, niveau 1</v>
      </c>
      <c r="C2453" s="19">
        <v>332</v>
      </c>
      <c r="D2453" s="32">
        <v>-6.7846608000000003E-2</v>
      </c>
      <c r="E2453" s="32">
        <v>5.0632911400000001E-2</v>
      </c>
      <c r="F2453" s="20">
        <v>6.27466E-5</v>
      </c>
      <c r="G2453" s="20">
        <v>1.8918499999999999E-5</v>
      </c>
    </row>
    <row r="2454" spans="1:7" ht="33.75" x14ac:dyDescent="0.2">
      <c r="A2454" s="12" t="s">
        <v>3342</v>
      </c>
      <c r="B2454" s="10" t="str">
        <f>VLOOKUP(A2454,[4]Feuil1!$A$4:$B$2594,2,FALSE)</f>
        <v>Brûlures non étendues avec parages de plaie ou autres interventions chirurgicales, niveau 2</v>
      </c>
      <c r="C2454" s="19">
        <v>48</v>
      </c>
      <c r="D2454" s="32">
        <v>0.29166666670000002</v>
      </c>
      <c r="E2454" s="32">
        <v>-0.22580645199999999</v>
      </c>
      <c r="F2454" s="20">
        <v>-5.4902999999999999E-5</v>
      </c>
      <c r="G2454" s="20">
        <v>2.7352015E-6</v>
      </c>
    </row>
    <row r="2455" spans="1:7" ht="33.75" x14ac:dyDescent="0.2">
      <c r="A2455" s="12" t="s">
        <v>3343</v>
      </c>
      <c r="B2455" s="10" t="str">
        <f>VLOOKUP(A2455,[4]Feuil1!$A$4:$B$2594,2,FALSE)</f>
        <v>Brûlures non étendues avec parages de plaie ou autres interventions chirurgicales, niveau 3</v>
      </c>
      <c r="C2455" s="19">
        <v>43</v>
      </c>
      <c r="D2455" s="32">
        <v>-8.5106382999999994E-2</v>
      </c>
      <c r="E2455" s="32">
        <v>0</v>
      </c>
      <c r="F2455" s="20">
        <v>0</v>
      </c>
      <c r="G2455" s="20">
        <v>2.4502847000000001E-6</v>
      </c>
    </row>
    <row r="2456" spans="1:7" ht="33.75" x14ac:dyDescent="0.2">
      <c r="A2456" s="12" t="s">
        <v>3344</v>
      </c>
      <c r="B2456" s="10" t="str">
        <f>VLOOKUP(A2456,[4]Feuil1!$A$4:$B$2594,2,FALSE)</f>
        <v>Brûlures non étendues avec parages de plaie ou autres interventions chirurgicales, niveau 4</v>
      </c>
      <c r="C2456" s="19">
        <v>22</v>
      </c>
      <c r="D2456" s="32">
        <v>-0.346938776</v>
      </c>
      <c r="E2456" s="32">
        <v>-0.3125</v>
      </c>
      <c r="F2456" s="20">
        <v>-3.9217000000000001E-5</v>
      </c>
      <c r="G2456" s="20">
        <v>1.253634E-6</v>
      </c>
    </row>
    <row r="2457" spans="1:7" ht="22.5" x14ac:dyDescent="0.2">
      <c r="A2457" s="12" t="s">
        <v>3345</v>
      </c>
      <c r="B2457" s="10" t="str">
        <f>VLOOKUP(A2457,[4]Feuil1!$A$4:$B$2594,2,FALSE)</f>
        <v>Brûlures sans acte opératoire, avec anesthésie, en ambulatoire</v>
      </c>
      <c r="C2457" s="19">
        <v>2674</v>
      </c>
      <c r="D2457" s="32">
        <v>0.1299569995</v>
      </c>
      <c r="E2457" s="32">
        <v>0.13065539109999999</v>
      </c>
      <c r="F2457" s="20">
        <v>1.2117931999999999E-3</v>
      </c>
      <c r="G2457" s="20">
        <v>1.5237350000000001E-4</v>
      </c>
    </row>
    <row r="2458" spans="1:7" ht="22.5" x14ac:dyDescent="0.2">
      <c r="A2458" s="12" t="s">
        <v>3346</v>
      </c>
      <c r="B2458" s="10" t="str">
        <f>VLOOKUP(A2458,[4]Feuil1!$A$4:$B$2594,2,FALSE)</f>
        <v>Brûlures et gelures non étendues sans intervention chirurgicale, niveau 1</v>
      </c>
      <c r="C2458" s="19">
        <v>2014</v>
      </c>
      <c r="D2458" s="32">
        <v>-1.7777778000000001E-2</v>
      </c>
      <c r="E2458" s="32">
        <v>-8.8687783000000006E-2</v>
      </c>
      <c r="F2458" s="20">
        <v>-7.68646E-4</v>
      </c>
      <c r="G2458" s="20">
        <v>1.147645E-4</v>
      </c>
    </row>
    <row r="2459" spans="1:7" ht="22.5" x14ac:dyDescent="0.2">
      <c r="A2459" s="12" t="s">
        <v>3347</v>
      </c>
      <c r="B2459" s="10" t="str">
        <f>VLOOKUP(A2459,[4]Feuil1!$A$4:$B$2594,2,FALSE)</f>
        <v>Brûlures et gelures non étendues sans intervention chirurgicale, niveau 2</v>
      </c>
      <c r="C2459" s="19">
        <v>829</v>
      </c>
      <c r="D2459" s="32">
        <v>5.21609538E-2</v>
      </c>
      <c r="E2459" s="32">
        <v>0.1742209632</v>
      </c>
      <c r="F2459" s="20">
        <v>4.8236429999999999E-4</v>
      </c>
      <c r="G2459" s="20">
        <v>4.72392E-5</v>
      </c>
    </row>
    <row r="2460" spans="1:7" ht="22.5" x14ac:dyDescent="0.2">
      <c r="A2460" s="12" t="s">
        <v>3348</v>
      </c>
      <c r="B2460" s="10" t="str">
        <f>VLOOKUP(A2460,[4]Feuil1!$A$4:$B$2594,2,FALSE)</f>
        <v>Brûlures et gelures non étendues sans intervention chirurgicale, niveau 3</v>
      </c>
      <c r="C2460" s="19">
        <v>356</v>
      </c>
      <c r="D2460" s="32">
        <v>-2.3809523999999999E-2</v>
      </c>
      <c r="E2460" s="32">
        <v>-3.5230352E-2</v>
      </c>
      <c r="F2460" s="20">
        <v>-5.0982000000000001E-5</v>
      </c>
      <c r="G2460" s="20">
        <v>2.0286099999999999E-5</v>
      </c>
    </row>
    <row r="2461" spans="1:7" ht="22.5" x14ac:dyDescent="0.2">
      <c r="A2461" s="12" t="s">
        <v>3349</v>
      </c>
      <c r="B2461" s="10" t="str">
        <f>VLOOKUP(A2461,[4]Feuil1!$A$4:$B$2594,2,FALSE)</f>
        <v>Brûlures et gelures non étendues sans intervention chirurgicale, niveau 4</v>
      </c>
      <c r="C2461" s="19">
        <v>92</v>
      </c>
      <c r="D2461" s="32">
        <v>0.2307692308</v>
      </c>
      <c r="E2461" s="32">
        <v>-0.178571429</v>
      </c>
      <c r="F2461" s="20">
        <v>-7.8432999999999999E-5</v>
      </c>
      <c r="G2461" s="20">
        <v>5.2424696E-6</v>
      </c>
    </row>
    <row r="2462" spans="1:7" ht="22.5" x14ac:dyDescent="0.2">
      <c r="A2462" s="12" t="s">
        <v>3350</v>
      </c>
      <c r="B2462" s="10" t="str">
        <f>VLOOKUP(A2462,[4]Feuil1!$A$4:$B$2594,2,FALSE)</f>
        <v>Brûlures et gelures non étendues sans intervention chirurgicale, très courte durée</v>
      </c>
      <c r="C2462" s="19">
        <v>2110</v>
      </c>
      <c r="D2462" s="32">
        <v>-2.2542830999999999E-2</v>
      </c>
      <c r="E2462" s="32">
        <v>-2.6752768E-2</v>
      </c>
      <c r="F2462" s="20">
        <v>-2.2745600000000001E-4</v>
      </c>
      <c r="G2462" s="20">
        <v>1.202349E-4</v>
      </c>
    </row>
    <row r="2463" spans="1:7" x14ac:dyDescent="0.2">
      <c r="A2463" s="12" t="s">
        <v>3351</v>
      </c>
      <c r="B2463" s="10" t="str">
        <f>VLOOKUP(A2463,[4]Feuil1!$A$4:$B$2594,2,FALSE)</f>
        <v>Brûlures étendues, niveau 1</v>
      </c>
      <c r="C2463" s="19">
        <v>67</v>
      </c>
      <c r="D2463" s="32">
        <v>5.4347826100000003E-2</v>
      </c>
      <c r="E2463" s="32">
        <v>-0.30927835100000001</v>
      </c>
      <c r="F2463" s="20">
        <v>-1.1765E-4</v>
      </c>
      <c r="G2463" s="20">
        <v>3.8178854999999998E-6</v>
      </c>
    </row>
    <row r="2464" spans="1:7" x14ac:dyDescent="0.2">
      <c r="A2464" s="12" t="s">
        <v>3352</v>
      </c>
      <c r="B2464" s="10" t="str">
        <f>VLOOKUP(A2464,[4]Feuil1!$A$4:$B$2594,2,FALSE)</f>
        <v>Brûlures étendues, niveau 2</v>
      </c>
      <c r="C2464" s="19">
        <v>36</v>
      </c>
      <c r="D2464" s="32">
        <v>-0.24444444400000001</v>
      </c>
      <c r="E2464" s="32">
        <v>5.8823529399999998E-2</v>
      </c>
      <c r="F2464" s="20">
        <v>7.8433218000000002E-6</v>
      </c>
      <c r="G2464" s="20">
        <v>2.0514012000000001E-6</v>
      </c>
    </row>
    <row r="2465" spans="1:7" x14ac:dyDescent="0.2">
      <c r="A2465" s="12" t="s">
        <v>3353</v>
      </c>
      <c r="B2465" s="10" t="str">
        <f>VLOOKUP(A2465,[4]Feuil1!$A$4:$B$2594,2,FALSE)</f>
        <v>Brûlures étendues, niveau 3</v>
      </c>
      <c r="C2465" s="19">
        <v>79</v>
      </c>
      <c r="D2465" s="32">
        <v>0.26086956519999999</v>
      </c>
      <c r="E2465" s="32">
        <v>-9.1954022999999996E-2</v>
      </c>
      <c r="F2465" s="20">
        <v>-3.1372999999999999E-5</v>
      </c>
      <c r="G2465" s="20">
        <v>4.5016858999999997E-6</v>
      </c>
    </row>
    <row r="2466" spans="1:7" x14ac:dyDescent="0.2">
      <c r="A2466" s="12" t="s">
        <v>3354</v>
      </c>
      <c r="B2466" s="10" t="str">
        <f>VLOOKUP(A2466,[4]Feuil1!$A$4:$B$2594,2,FALSE)</f>
        <v>Brûlures étendues, niveau 4</v>
      </c>
      <c r="C2466" s="19">
        <v>207</v>
      </c>
      <c r="D2466" s="32">
        <v>3.9024390200000002E-2</v>
      </c>
      <c r="E2466" s="32">
        <v>-2.8169013999999999E-2</v>
      </c>
      <c r="F2466" s="20">
        <v>-2.353E-5</v>
      </c>
      <c r="G2466" s="20">
        <v>1.1795599999999999E-5</v>
      </c>
    </row>
    <row r="2467" spans="1:7" ht="33.75" x14ac:dyDescent="0.2">
      <c r="A2467" s="12" t="s">
        <v>3355</v>
      </c>
      <c r="B2467" s="10" t="str">
        <f>VLOOKUP(A2467,[4]Feuil1!$A$4:$B$2594,2,FALSE)</f>
        <v>Brûlures avec transfert vers un autre établissement MCO : séjours de moins de 2 jours</v>
      </c>
      <c r="C2467" s="19">
        <v>691</v>
      </c>
      <c r="D2467" s="32">
        <v>-2.919708E-3</v>
      </c>
      <c r="E2467" s="32">
        <v>1.17130307E-2</v>
      </c>
      <c r="F2467" s="20">
        <v>3.13733E-5</v>
      </c>
      <c r="G2467" s="20">
        <v>3.9375500000000003E-5</v>
      </c>
    </row>
    <row r="2468" spans="1:7" ht="33.75" x14ac:dyDescent="0.2">
      <c r="A2468" s="12" t="s">
        <v>3356</v>
      </c>
      <c r="B2468" s="10" t="str">
        <f>VLOOKUP(A2468,[4]Feuil1!$A$4:$B$2594,2,FALSE)</f>
        <v>Interventions chirurgicales avec autres motifs de recours aux services de santé, niveau 1</v>
      </c>
      <c r="C2468" s="19">
        <v>4227</v>
      </c>
      <c r="D2468" s="32">
        <v>-6.7009363000000002E-2</v>
      </c>
      <c r="E2468" s="32">
        <v>-0.16824085</v>
      </c>
      <c r="F2468" s="20">
        <v>-3.35302E-3</v>
      </c>
      <c r="G2468" s="20">
        <v>2.4086870000000001E-4</v>
      </c>
    </row>
    <row r="2469" spans="1:7" ht="33.75" x14ac:dyDescent="0.2">
      <c r="A2469" s="12" t="s">
        <v>3357</v>
      </c>
      <c r="B2469" s="10" t="str">
        <f>VLOOKUP(A2469,[4]Feuil1!$A$4:$B$2594,2,FALSE)</f>
        <v>Interventions chirurgicales avec autres motifs de recours aux services de santé, niveau 2</v>
      </c>
      <c r="C2469" s="19">
        <v>1151</v>
      </c>
      <c r="D2469" s="32">
        <v>-1.2776831000000001E-2</v>
      </c>
      <c r="E2469" s="32">
        <v>-6.9025019999999996E-3</v>
      </c>
      <c r="F2469" s="20">
        <v>-3.1372999999999999E-5</v>
      </c>
      <c r="G2469" s="20">
        <v>6.5587900000000003E-5</v>
      </c>
    </row>
    <row r="2470" spans="1:7" ht="33.75" x14ac:dyDescent="0.2">
      <c r="A2470" s="12" t="s">
        <v>3358</v>
      </c>
      <c r="B2470" s="10" t="str">
        <f>VLOOKUP(A2470,[4]Feuil1!$A$4:$B$2594,2,FALSE)</f>
        <v>Interventions chirurgicales avec autres motifs de recours aux services de santé, niveau 3</v>
      </c>
      <c r="C2470" s="19">
        <v>819</v>
      </c>
      <c r="D2470" s="32">
        <v>0</v>
      </c>
      <c r="E2470" s="32">
        <v>-6.0679610000000002E-3</v>
      </c>
      <c r="F2470" s="20">
        <v>-1.9607999999999999E-5</v>
      </c>
      <c r="G2470" s="20">
        <v>4.6669399999999997E-5</v>
      </c>
    </row>
    <row r="2471" spans="1:7" ht="33.75" x14ac:dyDescent="0.2">
      <c r="A2471" s="12" t="s">
        <v>3359</v>
      </c>
      <c r="B2471" s="10" t="str">
        <f>VLOOKUP(A2471,[4]Feuil1!$A$4:$B$2594,2,FALSE)</f>
        <v>Interventions chirurgicales avec autres motifs de recours aux services de santé, niveau 4</v>
      </c>
      <c r="C2471" s="19">
        <v>402</v>
      </c>
      <c r="D2471" s="32">
        <v>2.2004889999999999E-2</v>
      </c>
      <c r="E2471" s="32">
        <v>-3.8277512E-2</v>
      </c>
      <c r="F2471" s="20">
        <v>-6.2747000000000001E-5</v>
      </c>
      <c r="G2471" s="20">
        <v>2.29073E-5</v>
      </c>
    </row>
    <row r="2472" spans="1:7" ht="33.75" x14ac:dyDescent="0.2">
      <c r="A2472" s="12" t="s">
        <v>3360</v>
      </c>
      <c r="B2472" s="10" t="str">
        <f>VLOOKUP(A2472,[4]Feuil1!$A$4:$B$2594,2,FALSE)</f>
        <v>Interventions chirurgicales avec autres motifs de recours aux services de santé, en ambulatoire</v>
      </c>
      <c r="C2472" s="19">
        <v>4809</v>
      </c>
      <c r="D2472" s="32">
        <v>-4.0034071999999997E-2</v>
      </c>
      <c r="E2472" s="32">
        <v>6.6326530600000003E-2</v>
      </c>
      <c r="F2472" s="20">
        <v>1.1725766E-3</v>
      </c>
      <c r="G2472" s="20">
        <v>2.7403300000000002E-4</v>
      </c>
    </row>
    <row r="2473" spans="1:7" ht="22.5" x14ac:dyDescent="0.2">
      <c r="A2473" s="12" t="s">
        <v>270</v>
      </c>
      <c r="B2473" s="10" t="str">
        <f>VLOOKUP(A2473,[4]Feuil1!$A$4:$B$2594,2,FALSE)</f>
        <v>Explorations nocturnes et apparentées : séjours de moins de 2 jours</v>
      </c>
      <c r="C2473" s="19">
        <v>140864</v>
      </c>
      <c r="D2473" s="32">
        <v>7.6626509999999995E-2</v>
      </c>
      <c r="E2473" s="32">
        <v>6.6017094799999995E-2</v>
      </c>
      <c r="F2473" s="20">
        <v>3.4196883099999999E-2</v>
      </c>
      <c r="G2473" s="20">
        <v>8.0269047999999999E-3</v>
      </c>
    </row>
    <row r="2474" spans="1:7" ht="22.5" x14ac:dyDescent="0.2">
      <c r="A2474" s="12" t="s">
        <v>3361</v>
      </c>
      <c r="B2474" s="10" t="str">
        <f>VLOOKUP(A2474,[4]Feuil1!$A$4:$B$2594,2,FALSE)</f>
        <v>Motifs de recours de la CMD 23 sans acte opératoire, avec anesthésie, en ambulatoire</v>
      </c>
      <c r="C2474" s="19">
        <v>45838</v>
      </c>
      <c r="D2474" s="32">
        <v>4.5821478999999998E-2</v>
      </c>
      <c r="E2474" s="32">
        <v>1.28500022E-2</v>
      </c>
      <c r="F2474" s="20">
        <v>2.2784849999999998E-3</v>
      </c>
      <c r="G2474" s="20">
        <v>2.6120035000000001E-3</v>
      </c>
    </row>
    <row r="2475" spans="1:7" x14ac:dyDescent="0.2">
      <c r="A2475" s="12" t="s">
        <v>3362</v>
      </c>
      <c r="B2475" s="10" t="str">
        <f>VLOOKUP(A2475,[4]Feuil1!$A$4:$B$2594,2,FALSE)</f>
        <v>Rééducation, très courte durée</v>
      </c>
      <c r="C2475" s="19">
        <v>6787</v>
      </c>
      <c r="D2475" s="32">
        <v>-0.30401662000000002</v>
      </c>
      <c r="E2475" s="32">
        <v>-0.43723051400000001</v>
      </c>
      <c r="F2475" s="20">
        <v>-2.0678918000000001E-2</v>
      </c>
      <c r="G2475" s="20">
        <v>3.8674610000000002E-4</v>
      </c>
    </row>
    <row r="2476" spans="1:7" x14ac:dyDescent="0.2">
      <c r="A2476" s="12" t="s">
        <v>3363</v>
      </c>
      <c r="B2476" s="10" t="str">
        <f>VLOOKUP(A2476,[4]Feuil1!$A$4:$B$2594,2,FALSE)</f>
        <v>Rééducation</v>
      </c>
      <c r="C2476" s="19">
        <v>2279</v>
      </c>
      <c r="D2476" s="32">
        <v>0.12441679629999999</v>
      </c>
      <c r="E2476" s="32">
        <v>5.0714614999999998E-2</v>
      </c>
      <c r="F2476" s="20">
        <v>4.3138269999999998E-4</v>
      </c>
      <c r="G2476" s="20">
        <v>1.2986510000000001E-4</v>
      </c>
    </row>
    <row r="2477" spans="1:7" ht="22.5" x14ac:dyDescent="0.2">
      <c r="A2477" s="12" t="s">
        <v>3364</v>
      </c>
      <c r="B2477" s="10" t="str">
        <f>VLOOKUP(A2477,[4]Feuil1!$A$4:$B$2594,2,FALSE)</f>
        <v>Autres facteurs influant sur l'état de santé, niveau 1</v>
      </c>
      <c r="C2477" s="19">
        <v>30637</v>
      </c>
      <c r="D2477" s="32">
        <v>1.7614575399999999E-2</v>
      </c>
      <c r="E2477" s="32">
        <v>0.21349916820000001</v>
      </c>
      <c r="F2477" s="20">
        <v>2.11377523E-2</v>
      </c>
      <c r="G2477" s="20">
        <v>1.7457994000000001E-3</v>
      </c>
    </row>
    <row r="2478" spans="1:7" ht="22.5" x14ac:dyDescent="0.2">
      <c r="A2478" s="12" t="s">
        <v>3365</v>
      </c>
      <c r="B2478" s="10" t="str">
        <f>VLOOKUP(A2478,[4]Feuil1!$A$4:$B$2594,2,FALSE)</f>
        <v>Autres facteurs influant sur l'état de santé, niveau 2</v>
      </c>
      <c r="C2478" s="19">
        <v>14132</v>
      </c>
      <c r="D2478" s="32">
        <v>0.20069429380000001</v>
      </c>
      <c r="E2478" s="32">
        <v>0.27674376579999999</v>
      </c>
      <c r="F2478" s="20">
        <v>1.20120473E-2</v>
      </c>
      <c r="G2478" s="20">
        <v>8.0528890000000001E-4</v>
      </c>
    </row>
    <row r="2479" spans="1:7" ht="22.5" x14ac:dyDescent="0.2">
      <c r="A2479" s="12" t="s">
        <v>3366</v>
      </c>
      <c r="B2479" s="10" t="str">
        <f>VLOOKUP(A2479,[4]Feuil1!$A$4:$B$2594,2,FALSE)</f>
        <v>Autres facteurs influant sur l'état de santé, niveau 3</v>
      </c>
      <c r="C2479" s="19">
        <v>7922</v>
      </c>
      <c r="D2479" s="32">
        <v>0.35026269700000001</v>
      </c>
      <c r="E2479" s="32">
        <v>0.28437094680000002</v>
      </c>
      <c r="F2479" s="20">
        <v>6.8785931999999998E-3</v>
      </c>
      <c r="G2479" s="20">
        <v>4.514222E-4</v>
      </c>
    </row>
    <row r="2480" spans="1:7" ht="22.5" x14ac:dyDescent="0.2">
      <c r="A2480" s="12" t="s">
        <v>3367</v>
      </c>
      <c r="B2480" s="10" t="str">
        <f>VLOOKUP(A2480,[4]Feuil1!$A$4:$B$2594,2,FALSE)</f>
        <v>Autres facteurs influant sur l'état de santé, niveau 4</v>
      </c>
      <c r="C2480" s="19">
        <v>5817</v>
      </c>
      <c r="D2480" s="32">
        <v>0.60159362549999995</v>
      </c>
      <c r="E2480" s="32">
        <v>0.31546811400000002</v>
      </c>
      <c r="F2480" s="20">
        <v>5.4707169999999999E-3</v>
      </c>
      <c r="G2480" s="20">
        <v>3.3147219999999999E-4</v>
      </c>
    </row>
    <row r="2481" spans="1:7" ht="22.5" x14ac:dyDescent="0.2">
      <c r="A2481" s="12" t="s">
        <v>3368</v>
      </c>
      <c r="B2481" s="10" t="str">
        <f>VLOOKUP(A2481,[4]Feuil1!$A$4:$B$2594,2,FALSE)</f>
        <v>Autres facteurs influant sur l'état de santé, très courte durée</v>
      </c>
      <c r="C2481" s="19">
        <v>63335</v>
      </c>
      <c r="D2481" s="32">
        <v>-0.15131346300000001</v>
      </c>
      <c r="E2481" s="32">
        <v>-5.7500856000000003E-2</v>
      </c>
      <c r="F2481" s="20">
        <v>-1.5153298000000001E-2</v>
      </c>
      <c r="G2481" s="20">
        <v>3.6090415000000001E-3</v>
      </c>
    </row>
    <row r="2482" spans="1:7" ht="22.5" x14ac:dyDescent="0.2">
      <c r="A2482" s="12" t="s">
        <v>3369</v>
      </c>
      <c r="B2482" s="10" t="str">
        <f>VLOOKUP(A2482,[4]Feuil1!$A$4:$B$2594,2,FALSE)</f>
        <v>Autres motifs de recours pour infection à VIH, en ambulatoire</v>
      </c>
      <c r="C2482" s="19">
        <v>2206</v>
      </c>
      <c r="D2482" s="32">
        <v>-0.367688022</v>
      </c>
      <c r="E2482" s="32">
        <v>-0.190161527</v>
      </c>
      <c r="F2482" s="20">
        <v>-2.0314199999999999E-3</v>
      </c>
      <c r="G2482" s="20">
        <v>1.2570530000000001E-4</v>
      </c>
    </row>
    <row r="2483" spans="1:7" ht="22.5" x14ac:dyDescent="0.2">
      <c r="A2483" s="12" t="s">
        <v>3370</v>
      </c>
      <c r="B2483" s="10" t="str">
        <f>VLOOKUP(A2483,[4]Feuil1!$A$4:$B$2594,2,FALSE)</f>
        <v>Autres motifs de recours chez un patient diabétique, en ambulatoire</v>
      </c>
      <c r="C2483" s="19">
        <v>9732</v>
      </c>
      <c r="D2483" s="32">
        <v>-8.8616545000000005E-2</v>
      </c>
      <c r="E2483" s="32">
        <v>-0.16110680099999999</v>
      </c>
      <c r="F2483" s="20">
        <v>-7.3295840000000001E-3</v>
      </c>
      <c r="G2483" s="20">
        <v>5.5456210000000001E-4</v>
      </c>
    </row>
    <row r="2484" spans="1:7" ht="22.5" x14ac:dyDescent="0.2">
      <c r="A2484" s="12" t="s">
        <v>3371</v>
      </c>
      <c r="B2484" s="10" t="str">
        <f>VLOOKUP(A2484,[4]Feuil1!$A$4:$B$2594,2,FALSE)</f>
        <v>Chimiothérapie pour affections non tumorales, niveau 1</v>
      </c>
      <c r="C2484" s="19">
        <v>31216</v>
      </c>
      <c r="D2484" s="32">
        <v>-0.177108246</v>
      </c>
      <c r="E2484" s="32">
        <v>-1.3868267E-2</v>
      </c>
      <c r="F2484" s="20">
        <v>-1.721609E-3</v>
      </c>
      <c r="G2484" s="20">
        <v>1.7787927E-3</v>
      </c>
    </row>
    <row r="2485" spans="1:7" ht="22.5" x14ac:dyDescent="0.2">
      <c r="A2485" s="12" t="s">
        <v>3372</v>
      </c>
      <c r="B2485" s="10" t="str">
        <f>VLOOKUP(A2485,[4]Feuil1!$A$4:$B$2594,2,FALSE)</f>
        <v>Chimiothérapie pour affections non tumorales, niveau 2</v>
      </c>
      <c r="C2485" s="19">
        <v>3980</v>
      </c>
      <c r="D2485" s="32">
        <v>0.12514134939999999</v>
      </c>
      <c r="E2485" s="32">
        <v>0.33333333329999998</v>
      </c>
      <c r="F2485" s="20">
        <v>3.9020525999999998E-3</v>
      </c>
      <c r="G2485" s="20">
        <v>2.2679380000000001E-4</v>
      </c>
    </row>
    <row r="2486" spans="1:7" ht="22.5" x14ac:dyDescent="0.2">
      <c r="A2486" s="12" t="s">
        <v>3373</v>
      </c>
      <c r="B2486" s="10" t="str">
        <f>VLOOKUP(A2486,[4]Feuil1!$A$4:$B$2594,2,FALSE)</f>
        <v>Chimiothérapie pour affections non tumorales, niveau 3</v>
      </c>
      <c r="C2486" s="19">
        <v>739</v>
      </c>
      <c r="D2486" s="32">
        <v>-0.13114754100000001</v>
      </c>
      <c r="E2486" s="32">
        <v>0.1619496855</v>
      </c>
      <c r="F2486" s="20">
        <v>4.0393109999999999E-4</v>
      </c>
      <c r="G2486" s="20">
        <v>4.2110700000000003E-5</v>
      </c>
    </row>
    <row r="2487" spans="1:7" ht="22.5" x14ac:dyDescent="0.2">
      <c r="A2487" s="12" t="s">
        <v>3374</v>
      </c>
      <c r="B2487" s="10" t="str">
        <f>VLOOKUP(A2487,[4]Feuil1!$A$4:$B$2594,2,FALSE)</f>
        <v>Chimiothérapie pour affections non tumorales, niveau 4</v>
      </c>
      <c r="C2487" s="19">
        <v>130</v>
      </c>
      <c r="D2487" s="32">
        <v>-3.7037037000000002E-2</v>
      </c>
      <c r="E2487" s="32">
        <v>0</v>
      </c>
      <c r="F2487" s="20">
        <v>0</v>
      </c>
      <c r="G2487" s="20">
        <v>7.4078374999999997E-6</v>
      </c>
    </row>
    <row r="2488" spans="1:7" x14ac:dyDescent="0.2">
      <c r="A2488" s="12" t="s">
        <v>3375</v>
      </c>
      <c r="B2488" s="10" t="str">
        <f>VLOOKUP(A2488,[4]Feuil1!$A$4:$B$2594,2,FALSE)</f>
        <v>Soins de contrôle chirurgicaux, niveau 1</v>
      </c>
      <c r="C2488" s="19">
        <v>12871</v>
      </c>
      <c r="D2488" s="32">
        <v>-5.2677788000000003E-2</v>
      </c>
      <c r="E2488" s="32">
        <v>-5.9468639999999996E-3</v>
      </c>
      <c r="F2488" s="20">
        <v>-3.0196800000000001E-4</v>
      </c>
      <c r="G2488" s="20">
        <v>7.3343289999999999E-4</v>
      </c>
    </row>
    <row r="2489" spans="1:7" x14ac:dyDescent="0.2">
      <c r="A2489" s="12" t="s">
        <v>3376</v>
      </c>
      <c r="B2489" s="10" t="str">
        <f>VLOOKUP(A2489,[4]Feuil1!$A$4:$B$2594,2,FALSE)</f>
        <v>Soins de contrôle chirurgicaux, niveau 2</v>
      </c>
      <c r="C2489" s="19">
        <v>10982</v>
      </c>
      <c r="D2489" s="32">
        <v>3.45149254E-2</v>
      </c>
      <c r="E2489" s="32">
        <v>-9.8286740000000008E-3</v>
      </c>
      <c r="F2489" s="20">
        <v>-4.2746100000000002E-4</v>
      </c>
      <c r="G2489" s="20">
        <v>6.2579129999999999E-4</v>
      </c>
    </row>
    <row r="2490" spans="1:7" x14ac:dyDescent="0.2">
      <c r="A2490" s="12" t="s">
        <v>3377</v>
      </c>
      <c r="B2490" s="10" t="str">
        <f>VLOOKUP(A2490,[4]Feuil1!$A$4:$B$2594,2,FALSE)</f>
        <v>Soins de contrôle chirurgicaux, niveau 3</v>
      </c>
      <c r="C2490" s="19">
        <v>4166</v>
      </c>
      <c r="D2490" s="32">
        <v>7.5983717800000003E-2</v>
      </c>
      <c r="E2490" s="32">
        <v>5.0441361900000002E-2</v>
      </c>
      <c r="F2490" s="20">
        <v>7.8433219999999996E-4</v>
      </c>
      <c r="G2490" s="20">
        <v>2.373927E-4</v>
      </c>
    </row>
    <row r="2491" spans="1:7" x14ac:dyDescent="0.2">
      <c r="A2491" s="12" t="s">
        <v>3378</v>
      </c>
      <c r="B2491" s="10" t="str">
        <f>VLOOKUP(A2491,[4]Feuil1!$A$4:$B$2594,2,FALSE)</f>
        <v>Soins de contrôle chirurgicaux, niveau 4</v>
      </c>
      <c r="C2491" s="19">
        <v>1314</v>
      </c>
      <c r="D2491" s="32">
        <v>8.5570469800000007E-2</v>
      </c>
      <c r="E2491" s="32">
        <v>1.5455950499999999E-2</v>
      </c>
      <c r="F2491" s="20">
        <v>7.84332E-5</v>
      </c>
      <c r="G2491" s="20">
        <v>7.48761E-5</v>
      </c>
    </row>
    <row r="2492" spans="1:7" ht="22.5" x14ac:dyDescent="0.2">
      <c r="A2492" s="12" t="s">
        <v>3379</v>
      </c>
      <c r="B2492" s="10" t="str">
        <f>VLOOKUP(A2492,[4]Feuil1!$A$4:$B$2594,2,FALSE)</f>
        <v>Soins de contrôle chirurgicaux, très courte durée</v>
      </c>
      <c r="C2492" s="19">
        <v>2439</v>
      </c>
      <c r="D2492" s="32">
        <v>-0.28581058300000001</v>
      </c>
      <c r="E2492" s="32">
        <v>0.1510146295</v>
      </c>
      <c r="F2492" s="20">
        <v>1.2549315000000001E-3</v>
      </c>
      <c r="G2492" s="20">
        <v>1.3898240000000001E-4</v>
      </c>
    </row>
    <row r="2493" spans="1:7" ht="22.5" x14ac:dyDescent="0.2">
      <c r="A2493" s="12" t="s">
        <v>3380</v>
      </c>
      <c r="B2493" s="10" t="str">
        <f>VLOOKUP(A2493,[4]Feuil1!$A$4:$B$2594,2,FALSE)</f>
        <v>Autres motifs concernant majoritairement la petite enfance, niveau 1</v>
      </c>
      <c r="C2493" s="19">
        <v>2271</v>
      </c>
      <c r="D2493" s="32">
        <v>5.5584965600000001E-2</v>
      </c>
      <c r="E2493" s="32">
        <v>0.1389167503</v>
      </c>
      <c r="F2493" s="20">
        <v>1.0863000999999999E-3</v>
      </c>
      <c r="G2493" s="20">
        <v>1.2940919999999999E-4</v>
      </c>
    </row>
    <row r="2494" spans="1:7" ht="22.5" x14ac:dyDescent="0.2">
      <c r="A2494" s="12" t="s">
        <v>3381</v>
      </c>
      <c r="B2494" s="10" t="str">
        <f>VLOOKUP(A2494,[4]Feuil1!$A$4:$B$2594,2,FALSE)</f>
        <v>Autres motifs concernant majoritairement la petite enfance, niveau 2</v>
      </c>
      <c r="C2494" s="19">
        <v>287</v>
      </c>
      <c r="D2494" s="32">
        <v>6.7193675899999999E-2</v>
      </c>
      <c r="E2494" s="32">
        <v>6.2962962999999997E-2</v>
      </c>
      <c r="F2494" s="20">
        <v>6.6668200000000007E-5</v>
      </c>
      <c r="G2494" s="20">
        <v>1.63542E-5</v>
      </c>
    </row>
    <row r="2495" spans="1:7" ht="22.5" x14ac:dyDescent="0.2">
      <c r="A2495" s="12" t="s">
        <v>3382</v>
      </c>
      <c r="B2495" s="10" t="str">
        <f>VLOOKUP(A2495,[4]Feuil1!$A$4:$B$2594,2,FALSE)</f>
        <v>Autres motifs concernant majoritairement la petite enfance, niveau 3</v>
      </c>
      <c r="C2495" s="19">
        <v>123</v>
      </c>
      <c r="D2495" s="32">
        <v>0.23913043480000001</v>
      </c>
      <c r="E2495" s="32">
        <v>7.8947368399999995E-2</v>
      </c>
      <c r="F2495" s="20">
        <v>3.52949E-5</v>
      </c>
      <c r="G2495" s="20">
        <v>7.0089540000000001E-6</v>
      </c>
    </row>
    <row r="2496" spans="1:7" ht="22.5" x14ac:dyDescent="0.2">
      <c r="A2496" s="12" t="s">
        <v>3383</v>
      </c>
      <c r="B2496" s="10" t="str">
        <f>VLOOKUP(A2496,[4]Feuil1!$A$4:$B$2594,2,FALSE)</f>
        <v>Autres motifs concernant majoritairement la petite enfance, niveau 4</v>
      </c>
      <c r="C2496" s="19">
        <v>24</v>
      </c>
      <c r="D2496" s="32">
        <v>3.0303030299999999E-2</v>
      </c>
      <c r="E2496" s="32">
        <v>-0.29411764699999998</v>
      </c>
      <c r="F2496" s="20">
        <v>-3.9217000000000001E-5</v>
      </c>
      <c r="G2496" s="20">
        <v>1.3676008E-6</v>
      </c>
    </row>
    <row r="2497" spans="1:7" ht="22.5" x14ac:dyDescent="0.2">
      <c r="A2497" s="12" t="s">
        <v>3384</v>
      </c>
      <c r="B2497" s="10" t="str">
        <f>VLOOKUP(A2497,[4]Feuil1!$A$4:$B$2594,2,FALSE)</f>
        <v>Autres motifs concernant majoritairement la petite enfance, très courte durée</v>
      </c>
      <c r="C2497" s="19">
        <v>1360</v>
      </c>
      <c r="D2497" s="32">
        <v>-4.4603523999999999E-2</v>
      </c>
      <c r="E2497" s="32">
        <v>-0.21613832899999999</v>
      </c>
      <c r="F2497" s="20">
        <v>-1.4706229999999999E-3</v>
      </c>
      <c r="G2497" s="20">
        <v>7.7497399999999994E-5</v>
      </c>
    </row>
    <row r="2498" spans="1:7" x14ac:dyDescent="0.2">
      <c r="A2498" s="12" t="s">
        <v>3385</v>
      </c>
      <c r="B2498" s="10" t="str">
        <f>VLOOKUP(A2498,[4]Feuil1!$A$4:$B$2594,2,FALSE)</f>
        <v>Traitements prophylactiques</v>
      </c>
      <c r="C2498" s="19">
        <v>43464</v>
      </c>
      <c r="D2498" s="32">
        <v>7.6192491900000006E-2</v>
      </c>
      <c r="E2498" s="32">
        <v>6.8462843199999998E-2</v>
      </c>
      <c r="F2498" s="20">
        <v>1.0921825600000001E-2</v>
      </c>
      <c r="G2498" s="20">
        <v>2.4767249999999999E-3</v>
      </c>
    </row>
    <row r="2499" spans="1:7" ht="22.5" x14ac:dyDescent="0.2">
      <c r="A2499" s="12" t="s">
        <v>3386</v>
      </c>
      <c r="B2499" s="10" t="str">
        <f>VLOOKUP(A2499,[4]Feuil1!$A$4:$B$2594,2,FALSE)</f>
        <v>Actes non effectués en raison d'une contre-indication</v>
      </c>
      <c r="C2499" s="19">
        <v>14936</v>
      </c>
      <c r="D2499" s="32">
        <v>-2.7900239E-2</v>
      </c>
      <c r="E2499" s="32">
        <v>-3.3171364000000002E-2</v>
      </c>
      <c r="F2499" s="20">
        <v>-2.00789E-3</v>
      </c>
      <c r="G2499" s="20">
        <v>8.5110350000000003E-4</v>
      </c>
    </row>
    <row r="2500" spans="1:7" ht="22.5" x14ac:dyDescent="0.2">
      <c r="A2500" s="12" t="s">
        <v>3387</v>
      </c>
      <c r="B2500" s="10" t="str">
        <f>VLOOKUP(A2500,[4]Feuil1!$A$4:$B$2594,2,FALSE)</f>
        <v>Convalescences et autres motifs sociaux, très courte durée</v>
      </c>
      <c r="C2500" s="19">
        <v>1681</v>
      </c>
      <c r="D2500" s="32">
        <v>0.1076320939</v>
      </c>
      <c r="E2500" s="32">
        <v>-1.0011779E-2</v>
      </c>
      <c r="F2500" s="20">
        <v>-6.6668000000000006E-5</v>
      </c>
      <c r="G2500" s="20">
        <v>9.5789000000000001E-5</v>
      </c>
    </row>
    <row r="2501" spans="1:7" x14ac:dyDescent="0.2">
      <c r="A2501" s="12" t="s">
        <v>3388</v>
      </c>
      <c r="B2501" s="10" t="str">
        <f>VLOOKUP(A2501,[4]Feuil1!$A$4:$B$2594,2,FALSE)</f>
        <v>Convalescences et autres motifs sociaux</v>
      </c>
      <c r="C2501" s="19">
        <v>2320</v>
      </c>
      <c r="D2501" s="32">
        <v>-0.100893522</v>
      </c>
      <c r="E2501" s="32">
        <v>-3.9337473999999997E-2</v>
      </c>
      <c r="F2501" s="20">
        <v>-3.7255799999999999E-4</v>
      </c>
      <c r="G2501" s="20">
        <v>1.322014E-4</v>
      </c>
    </row>
    <row r="2502" spans="1:7" ht="22.5" x14ac:dyDescent="0.2">
      <c r="A2502" s="12" t="s">
        <v>3389</v>
      </c>
      <c r="B2502" s="10" t="str">
        <f>VLOOKUP(A2502,[4]Feuil1!$A$4:$B$2594,2,FALSE)</f>
        <v>Explorations et surveillance pour autres motifs de recours aux soins</v>
      </c>
      <c r="C2502" s="19">
        <v>11154</v>
      </c>
      <c r="D2502" s="32">
        <v>-4.9889521999999999E-2</v>
      </c>
      <c r="E2502" s="32">
        <v>0.3651162791</v>
      </c>
      <c r="F2502" s="20">
        <v>1.1698314499999999E-2</v>
      </c>
      <c r="G2502" s="20">
        <v>6.3559249999999999E-4</v>
      </c>
    </row>
    <row r="2503" spans="1:7" ht="22.5" x14ac:dyDescent="0.2">
      <c r="A2503" s="12" t="s">
        <v>268</v>
      </c>
      <c r="B2503" s="10" t="str">
        <f>VLOOKUP(A2503,[4]Feuil1!$A$4:$B$2594,2,FALSE)</f>
        <v>Autres symptômes et motifs de recours aux soins de la CMD 23, très courte durée</v>
      </c>
      <c r="C2503" s="19">
        <v>148655</v>
      </c>
      <c r="D2503" s="32">
        <v>-1.5366942999999999E-2</v>
      </c>
      <c r="E2503" s="32">
        <v>3.83742132E-2</v>
      </c>
      <c r="F2503" s="20">
        <v>2.15416833E-2</v>
      </c>
      <c r="G2503" s="20">
        <v>8.4708622000000001E-3</v>
      </c>
    </row>
    <row r="2504" spans="1:7" ht="22.5" x14ac:dyDescent="0.2">
      <c r="A2504" s="12" t="s">
        <v>3390</v>
      </c>
      <c r="B2504" s="10" t="str">
        <f>VLOOKUP(A2504,[4]Feuil1!$A$4:$B$2594,2,FALSE)</f>
        <v>Autres symptômes et motifs de recours aux soins de la CMD 23</v>
      </c>
      <c r="C2504" s="19">
        <v>106657</v>
      </c>
      <c r="D2504" s="32">
        <v>-3.8776230000000002E-3</v>
      </c>
      <c r="E2504" s="32">
        <v>1.50569155E-2</v>
      </c>
      <c r="F2504" s="20">
        <v>6.2040675000000003E-3</v>
      </c>
      <c r="G2504" s="20">
        <v>6.0776748000000002E-3</v>
      </c>
    </row>
    <row r="2505" spans="1:7" ht="33.75" x14ac:dyDescent="0.2">
      <c r="A2505" s="12" t="s">
        <v>3391</v>
      </c>
      <c r="B2505" s="10" t="str">
        <f>VLOOKUP(A2505,[4]Feuil1!$A$4:$B$2594,2,FALSE)</f>
        <v>Désensibilisations et tests allergologiques nécessitant une hospitalisation, très courte durée</v>
      </c>
      <c r="C2505" s="19">
        <v>31512</v>
      </c>
      <c r="D2505" s="32">
        <v>0.11578813239999999</v>
      </c>
      <c r="E2505" s="32">
        <v>0.199588869</v>
      </c>
      <c r="F2505" s="20">
        <v>2.0561268099999998E-2</v>
      </c>
      <c r="G2505" s="20">
        <v>1.7956598000000001E-3</v>
      </c>
    </row>
    <row r="2506" spans="1:7" ht="22.5" x14ac:dyDescent="0.2">
      <c r="A2506" s="12" t="s">
        <v>3392</v>
      </c>
      <c r="B2506" s="10" t="str">
        <f>VLOOKUP(A2506,[4]Feuil1!$A$4:$B$2594,2,FALSE)</f>
        <v>Désensibilisations et tests allergologiques nécessitant une hospitalisation</v>
      </c>
      <c r="C2506" s="19">
        <v>1413</v>
      </c>
      <c r="D2506" s="32">
        <v>-5.0839965000000001E-2</v>
      </c>
      <c r="E2506" s="32">
        <v>-0.34187237999999998</v>
      </c>
      <c r="F2506" s="20">
        <v>-2.8784990000000001E-3</v>
      </c>
      <c r="G2506" s="20">
        <v>8.0517499999999996E-5</v>
      </c>
    </row>
    <row r="2507" spans="1:7" ht="22.5" x14ac:dyDescent="0.2">
      <c r="A2507" s="12" t="s">
        <v>3393</v>
      </c>
      <c r="B2507" s="10" t="str">
        <f>VLOOKUP(A2507,[4]Feuil1!$A$4:$B$2594,2,FALSE)</f>
        <v>Soins Palliatifs, avec ou sans acte, très courte durée</v>
      </c>
      <c r="C2507" s="19">
        <v>5468</v>
      </c>
      <c r="D2507" s="32">
        <v>8.3022388099999997E-2</v>
      </c>
      <c r="E2507" s="32">
        <v>0.1774332472</v>
      </c>
      <c r="F2507" s="20">
        <v>3.2314485999999998E-3</v>
      </c>
      <c r="G2507" s="20">
        <v>3.1158500000000002E-4</v>
      </c>
    </row>
    <row r="2508" spans="1:7" x14ac:dyDescent="0.2">
      <c r="A2508" s="12" t="s">
        <v>3394</v>
      </c>
      <c r="B2508" s="10" t="str">
        <f>VLOOKUP(A2508,[4]Feuil1!$A$4:$B$2594,2,FALSE)</f>
        <v>Soins Palliatifs, avec ou sans acte</v>
      </c>
      <c r="C2508" s="19">
        <v>80798</v>
      </c>
      <c r="D2508" s="32">
        <v>-5.823234E-3</v>
      </c>
      <c r="E2508" s="32">
        <v>3.7854362799999999E-2</v>
      </c>
      <c r="F2508" s="20">
        <v>1.1557134700000001E-2</v>
      </c>
      <c r="G2508" s="20">
        <v>4.6041420000000003E-3</v>
      </c>
    </row>
    <row r="2509" spans="1:7" ht="22.5" x14ac:dyDescent="0.2">
      <c r="A2509" s="12" t="s">
        <v>3395</v>
      </c>
      <c r="B2509" s="10" t="str">
        <f>VLOOKUP(A2509,[4]Feuil1!$A$4:$B$2594,2,FALSE)</f>
        <v>Interventions pour maladie due au VIH, niveau 1</v>
      </c>
      <c r="C2509" s="19">
        <v>308</v>
      </c>
      <c r="D2509" s="32">
        <v>-7.9207921000000001E-2</v>
      </c>
      <c r="E2509" s="32">
        <v>-0.17473118300000001</v>
      </c>
      <c r="F2509" s="20">
        <v>-2.5490799999999998E-4</v>
      </c>
      <c r="G2509" s="20">
        <v>1.7550900000000002E-5</v>
      </c>
    </row>
    <row r="2510" spans="1:7" ht="22.5" x14ac:dyDescent="0.2">
      <c r="A2510" s="12" t="s">
        <v>3396</v>
      </c>
      <c r="B2510" s="10" t="str">
        <f>VLOOKUP(A2510,[4]Feuil1!$A$4:$B$2594,2,FALSE)</f>
        <v>Interventions pour maladie due au VIH, niveau 2</v>
      </c>
      <c r="C2510" s="19">
        <v>110</v>
      </c>
      <c r="D2510" s="32">
        <v>0.1503759398</v>
      </c>
      <c r="E2510" s="32">
        <v>-0.28104575199999998</v>
      </c>
      <c r="F2510" s="20">
        <v>-1.6863100000000001E-4</v>
      </c>
      <c r="G2510" s="20">
        <v>6.2681701999999999E-6</v>
      </c>
    </row>
    <row r="2511" spans="1:7" ht="22.5" x14ac:dyDescent="0.2">
      <c r="A2511" s="12" t="s">
        <v>3397</v>
      </c>
      <c r="B2511" s="10" t="str">
        <f>VLOOKUP(A2511,[4]Feuil1!$A$4:$B$2594,2,FALSE)</f>
        <v>Interventions pour maladie due au VIH, niveau 3</v>
      </c>
      <c r="C2511" s="19">
        <v>161</v>
      </c>
      <c r="D2511" s="32">
        <v>0.1156462585</v>
      </c>
      <c r="E2511" s="32">
        <v>-1.8292683000000001E-2</v>
      </c>
      <c r="F2511" s="20">
        <v>-1.1765E-5</v>
      </c>
      <c r="G2511" s="20">
        <v>9.1743218999999998E-6</v>
      </c>
    </row>
    <row r="2512" spans="1:7" ht="22.5" x14ac:dyDescent="0.2">
      <c r="A2512" s="12" t="s">
        <v>3398</v>
      </c>
      <c r="B2512" s="10" t="str">
        <f>VLOOKUP(A2512,[4]Feuil1!$A$4:$B$2594,2,FALSE)</f>
        <v>Interventions pour maladie due au VIH, niveau 4</v>
      </c>
      <c r="C2512" s="19">
        <v>110</v>
      </c>
      <c r="D2512" s="32">
        <v>0.13274336279999999</v>
      </c>
      <c r="E2512" s="32">
        <v>-0.140625</v>
      </c>
      <c r="F2512" s="20">
        <v>-7.059E-5</v>
      </c>
      <c r="G2512" s="20">
        <v>6.2681701999999999E-6</v>
      </c>
    </row>
    <row r="2513" spans="1:7" x14ac:dyDescent="0.2">
      <c r="A2513" s="12" t="s">
        <v>3399</v>
      </c>
      <c r="B2513" s="10" t="str">
        <f>VLOOKUP(A2513,[4]Feuil1!$A$4:$B$2594,2,FALSE)</f>
        <v>Autres maladies dues au VIH</v>
      </c>
      <c r="C2513" s="19">
        <v>2052</v>
      </c>
      <c r="D2513" s="32">
        <v>-2.4911032E-2</v>
      </c>
      <c r="E2513" s="32">
        <v>-6.3868613000000005E-2</v>
      </c>
      <c r="F2513" s="20">
        <v>-5.4903299999999999E-4</v>
      </c>
      <c r="G2513" s="20">
        <v>1.169299E-4</v>
      </c>
    </row>
    <row r="2514" spans="1:7" ht="22.5" x14ac:dyDescent="0.2">
      <c r="A2514" s="12" t="s">
        <v>3400</v>
      </c>
      <c r="B2514" s="10" t="str">
        <f>VLOOKUP(A2514,[4]Feuil1!$A$4:$B$2594,2,FALSE)</f>
        <v>Maladies dues au VIH, avec une seule complication infectieuse</v>
      </c>
      <c r="C2514" s="19">
        <v>2415</v>
      </c>
      <c r="D2514" s="32">
        <v>7.4710497000000002E-3</v>
      </c>
      <c r="E2514" s="32">
        <v>-0.10456062300000001</v>
      </c>
      <c r="F2514" s="20">
        <v>-1.1059080000000001E-3</v>
      </c>
      <c r="G2514" s="20">
        <v>1.3761479999999999E-4</v>
      </c>
    </row>
    <row r="2515" spans="1:7" ht="22.5" x14ac:dyDescent="0.2">
      <c r="A2515" s="12" t="s">
        <v>3401</v>
      </c>
      <c r="B2515" s="10" t="str">
        <f>VLOOKUP(A2515,[4]Feuil1!$A$4:$B$2594,2,FALSE)</f>
        <v>Maladies dues au VIH, avec plusieurs complications infectieuses</v>
      </c>
      <c r="C2515" s="19">
        <v>2022</v>
      </c>
      <c r="D2515" s="32">
        <v>-3.1029619000000001E-2</v>
      </c>
      <c r="E2515" s="32">
        <v>-1.8922853E-2</v>
      </c>
      <c r="F2515" s="20">
        <v>-1.5294500000000001E-4</v>
      </c>
      <c r="G2515" s="20">
        <v>1.152204E-4</v>
      </c>
    </row>
    <row r="2516" spans="1:7" ht="22.5" x14ac:dyDescent="0.2">
      <c r="A2516" s="12" t="s">
        <v>3402</v>
      </c>
      <c r="B2516" s="10" t="str">
        <f>VLOOKUP(A2516,[4]Feuil1!$A$4:$B$2594,2,FALSE)</f>
        <v>Autres maladies dues au VIH, très courte durée</v>
      </c>
      <c r="C2516" s="19">
        <v>1426</v>
      </c>
      <c r="D2516" s="32">
        <v>-7.8791149000000005E-2</v>
      </c>
      <c r="E2516" s="32">
        <v>-0.164616286</v>
      </c>
      <c r="F2516" s="20">
        <v>-1.101987E-3</v>
      </c>
      <c r="G2516" s="20">
        <v>8.1258299999999994E-5</v>
      </c>
    </row>
    <row r="2517" spans="1:7" x14ac:dyDescent="0.2">
      <c r="A2517" s="12" t="s">
        <v>3403</v>
      </c>
      <c r="B2517" s="10" t="str">
        <f>VLOOKUP(A2517,[4]Feuil1!$A$4:$B$2594,2,FALSE)</f>
        <v>Maladies dues au VIH, avec décès</v>
      </c>
      <c r="C2517" s="19">
        <v>347</v>
      </c>
      <c r="D2517" s="32">
        <v>-6.25E-2</v>
      </c>
      <c r="E2517" s="32">
        <v>-7.4666667000000006E-2</v>
      </c>
      <c r="F2517" s="20">
        <v>-1.09807E-4</v>
      </c>
      <c r="G2517" s="20">
        <v>1.9773199999999999E-5</v>
      </c>
    </row>
    <row r="2518" spans="1:7" ht="22.5" x14ac:dyDescent="0.2">
      <c r="A2518" s="12" t="s">
        <v>3404</v>
      </c>
      <c r="B2518" s="10" t="str">
        <f>VLOOKUP(A2518,[4]Feuil1!$A$4:$B$2594,2,FALSE)</f>
        <v>Maladies dues au VIH, âge inférieur à 13 ans, niveau 1</v>
      </c>
      <c r="C2518" s="19">
        <v>7</v>
      </c>
      <c r="D2518" s="32">
        <v>-0.39130434800000002</v>
      </c>
      <c r="E2518" s="32">
        <v>-0.5</v>
      </c>
      <c r="F2518" s="20">
        <v>-2.7452000000000001E-5</v>
      </c>
      <c r="G2518" s="20">
        <v>3.9888355999999998E-7</v>
      </c>
    </row>
    <row r="2519" spans="1:7" ht="22.5" x14ac:dyDescent="0.2">
      <c r="A2519" s="12" t="s">
        <v>3405</v>
      </c>
      <c r="B2519" s="10" t="str">
        <f>VLOOKUP(A2519,[4]Feuil1!$A$4:$B$2594,2,FALSE)</f>
        <v>Maladies dues au VIH, âge inférieur à 13 ans, niveau 2</v>
      </c>
      <c r="C2519" s="19">
        <v>9</v>
      </c>
      <c r="D2519" s="32">
        <v>-0.1</v>
      </c>
      <c r="E2519" s="32">
        <v>0</v>
      </c>
      <c r="F2519" s="20">
        <v>0</v>
      </c>
      <c r="G2519" s="20">
        <v>5.1285028999999998E-7</v>
      </c>
    </row>
    <row r="2520" spans="1:7" ht="22.5" x14ac:dyDescent="0.2">
      <c r="A2520" s="12" t="s">
        <v>3406</v>
      </c>
      <c r="B2520" s="10" t="str">
        <f>VLOOKUP(A2520,[4]Feuil1!$A$4:$B$2594,2,FALSE)</f>
        <v>Maladies dues au VIH, âge inférieur à 13 ans, niveau 3</v>
      </c>
      <c r="C2520" s="19">
        <v>6</v>
      </c>
      <c r="D2520" s="32">
        <v>-0.14285714299999999</v>
      </c>
      <c r="E2520" s="32">
        <v>0</v>
      </c>
      <c r="F2520" s="20">
        <v>0</v>
      </c>
      <c r="G2520" s="20">
        <v>3.4190019000000001E-7</v>
      </c>
    </row>
    <row r="2521" spans="1:7" ht="22.5" x14ac:dyDescent="0.2">
      <c r="A2521" s="12" t="s">
        <v>3407</v>
      </c>
      <c r="B2521" s="10" t="str">
        <f>VLOOKUP(A2521,[4]Feuil1!$A$4:$B$2594,2,FALSE)</f>
        <v>Maladies dues au VIH, âge inférieur à 13 ans, niveau 4</v>
      </c>
      <c r="C2521" s="19">
        <v>3</v>
      </c>
      <c r="D2521" s="32">
        <v>-0.625</v>
      </c>
      <c r="E2521" s="32">
        <v>0</v>
      </c>
      <c r="F2521" s="20">
        <v>0</v>
      </c>
      <c r="G2521" s="20">
        <v>1.709501E-7</v>
      </c>
    </row>
    <row r="2522" spans="1:7" ht="22.5" x14ac:dyDescent="0.2">
      <c r="A2522" s="12" t="s">
        <v>3408</v>
      </c>
      <c r="B2522" s="10" t="str">
        <f>VLOOKUP(A2522,[4]Feuil1!$A$4:$B$2594,2,FALSE)</f>
        <v>Interventions pour traumatismes multiples graves, niveau 1</v>
      </c>
      <c r="C2522" s="19">
        <v>1172</v>
      </c>
      <c r="D2522" s="32">
        <v>-4.8519737E-2</v>
      </c>
      <c r="E2522" s="32">
        <v>1.2100259299999999E-2</v>
      </c>
      <c r="F2522" s="20">
        <v>5.49033E-5</v>
      </c>
      <c r="G2522" s="20">
        <v>6.6784499999999997E-5</v>
      </c>
    </row>
    <row r="2523" spans="1:7" ht="22.5" x14ac:dyDescent="0.2">
      <c r="A2523" s="12" t="s">
        <v>3409</v>
      </c>
      <c r="B2523" s="10" t="str">
        <f>VLOOKUP(A2523,[4]Feuil1!$A$4:$B$2594,2,FALSE)</f>
        <v>Interventions pour traumatismes multiples graves, niveau 2</v>
      </c>
      <c r="C2523" s="19">
        <v>1249</v>
      </c>
      <c r="D2523" s="32">
        <v>-2.2265246999999998E-2</v>
      </c>
      <c r="E2523" s="32">
        <v>0.2366336634</v>
      </c>
      <c r="F2523" s="20">
        <v>9.3727700000000003E-4</v>
      </c>
      <c r="G2523" s="20">
        <v>7.1172200000000003E-5</v>
      </c>
    </row>
    <row r="2524" spans="1:7" ht="22.5" x14ac:dyDescent="0.2">
      <c r="A2524" s="12" t="s">
        <v>3410</v>
      </c>
      <c r="B2524" s="10" t="str">
        <f>VLOOKUP(A2524,[4]Feuil1!$A$4:$B$2594,2,FALSE)</f>
        <v>Interventions pour traumatismes multiples graves, niveau 3</v>
      </c>
      <c r="C2524" s="19">
        <v>1584</v>
      </c>
      <c r="D2524" s="32">
        <v>1.2474012499999999E-2</v>
      </c>
      <c r="E2524" s="32">
        <v>8.4188911699999994E-2</v>
      </c>
      <c r="F2524" s="20">
        <v>4.8236429999999999E-4</v>
      </c>
      <c r="G2524" s="20">
        <v>9.0261700000000004E-5</v>
      </c>
    </row>
    <row r="2525" spans="1:7" ht="22.5" x14ac:dyDescent="0.2">
      <c r="A2525" s="12" t="s">
        <v>3411</v>
      </c>
      <c r="B2525" s="10" t="str">
        <f>VLOOKUP(A2525,[4]Feuil1!$A$4:$B$2594,2,FALSE)</f>
        <v>Interventions pour traumatismes multiples graves, niveau 4</v>
      </c>
      <c r="C2525" s="19">
        <v>1634</v>
      </c>
      <c r="D2525" s="32">
        <v>4.8694424799999997E-2</v>
      </c>
      <c r="E2525" s="32">
        <v>9.9596231499999993E-2</v>
      </c>
      <c r="F2525" s="20">
        <v>5.8040580000000004E-4</v>
      </c>
      <c r="G2525" s="20">
        <v>9.3110799999999996E-5</v>
      </c>
    </row>
    <row r="2526" spans="1:7" x14ac:dyDescent="0.2">
      <c r="A2526" s="12" t="s">
        <v>3412</v>
      </c>
      <c r="B2526" s="10" t="str">
        <f>VLOOKUP(A2526,[4]Feuil1!$A$4:$B$2594,2,FALSE)</f>
        <v>Traumatismes multiples graves, niveau 1</v>
      </c>
      <c r="C2526" s="19">
        <v>2025</v>
      </c>
      <c r="D2526" s="32">
        <v>-3.5523114000000001E-2</v>
      </c>
      <c r="E2526" s="32">
        <v>2.16952573E-2</v>
      </c>
      <c r="F2526" s="20">
        <v>1.6863140000000001E-4</v>
      </c>
      <c r="G2526" s="20">
        <v>1.153913E-4</v>
      </c>
    </row>
    <row r="2527" spans="1:7" x14ac:dyDescent="0.2">
      <c r="A2527" s="12" t="s">
        <v>3413</v>
      </c>
      <c r="B2527" s="10" t="str">
        <f>VLOOKUP(A2527,[4]Feuil1!$A$4:$B$2594,2,FALSE)</f>
        <v>Traumatismes multiples graves, niveau 2</v>
      </c>
      <c r="C2527" s="19">
        <v>1021</v>
      </c>
      <c r="D2527" s="32">
        <v>9.1647331799999995E-2</v>
      </c>
      <c r="E2527" s="32">
        <v>8.5015940499999998E-2</v>
      </c>
      <c r="F2527" s="20">
        <v>3.1373289999999998E-4</v>
      </c>
      <c r="G2527" s="20">
        <v>5.8180000000000002E-5</v>
      </c>
    </row>
    <row r="2528" spans="1:7" x14ac:dyDescent="0.2">
      <c r="A2528" s="12" t="s">
        <v>3414</v>
      </c>
      <c r="B2528" s="10" t="str">
        <f>VLOOKUP(A2528,[4]Feuil1!$A$4:$B$2594,2,FALSE)</f>
        <v>Traumatismes multiples graves, niveau 3</v>
      </c>
      <c r="C2528" s="19">
        <v>835</v>
      </c>
      <c r="D2528" s="32">
        <v>0.10698365529999999</v>
      </c>
      <c r="E2528" s="32">
        <v>0.1208053691</v>
      </c>
      <c r="F2528" s="20">
        <v>3.5294949999999998E-4</v>
      </c>
      <c r="G2528" s="20">
        <v>4.7581099999999997E-5</v>
      </c>
    </row>
    <row r="2529" spans="1:7" x14ac:dyDescent="0.2">
      <c r="A2529" s="12" t="s">
        <v>3415</v>
      </c>
      <c r="B2529" s="10" t="str">
        <f>VLOOKUP(A2529,[4]Feuil1!$A$4:$B$2594,2,FALSE)</f>
        <v>Traumatismes multiples graves, niveau 4</v>
      </c>
      <c r="C2529" s="19">
        <v>438</v>
      </c>
      <c r="D2529" s="32">
        <v>2.3622047199999999E-2</v>
      </c>
      <c r="E2529" s="32">
        <v>0.1230769231</v>
      </c>
      <c r="F2529" s="20">
        <v>1.8823970000000001E-4</v>
      </c>
      <c r="G2529" s="20">
        <v>2.4958699999999999E-5</v>
      </c>
    </row>
    <row r="2530" spans="1:7" x14ac:dyDescent="0.2">
      <c r="A2530" s="12" t="s">
        <v>3416</v>
      </c>
      <c r="B2530" s="10" t="str">
        <f>VLOOKUP(A2530,[4]Feuil1!$A$4:$B$2594,2,FALSE)</f>
        <v>Transplantations hépatiques, niveau 1</v>
      </c>
      <c r="C2530" s="19">
        <v>33</v>
      </c>
      <c r="D2530" s="32">
        <v>-5.1282051000000002E-2</v>
      </c>
      <c r="E2530" s="32">
        <v>-0.10810810799999999</v>
      </c>
      <c r="F2530" s="20">
        <v>-1.5687000000000001E-5</v>
      </c>
      <c r="G2530" s="20">
        <v>1.8804510999999999E-6</v>
      </c>
    </row>
    <row r="2531" spans="1:7" x14ac:dyDescent="0.2">
      <c r="A2531" s="12" t="s">
        <v>3417</v>
      </c>
      <c r="B2531" s="10" t="str">
        <f>VLOOKUP(A2531,[4]Feuil1!$A$4:$B$2594,2,FALSE)</f>
        <v>Transplantations hépatiques, niveau 2</v>
      </c>
      <c r="C2531" s="19">
        <v>197</v>
      </c>
      <c r="D2531" s="32">
        <v>-0.144385027</v>
      </c>
      <c r="E2531" s="32">
        <v>0.23125000000000001</v>
      </c>
      <c r="F2531" s="20">
        <v>1.451015E-4</v>
      </c>
      <c r="G2531" s="20">
        <v>1.12257E-5</v>
      </c>
    </row>
    <row r="2532" spans="1:7" x14ac:dyDescent="0.2">
      <c r="A2532" s="12" t="s">
        <v>3418</v>
      </c>
      <c r="B2532" s="10" t="str">
        <f>VLOOKUP(A2532,[4]Feuil1!$A$4:$B$2594,2,FALSE)</f>
        <v>Transplantations hépatiques, niveau 3</v>
      </c>
      <c r="C2532" s="19">
        <v>423</v>
      </c>
      <c r="D2532" s="32">
        <v>-2.6109660999999999E-2</v>
      </c>
      <c r="E2532" s="32">
        <v>0.13404825740000001</v>
      </c>
      <c r="F2532" s="20">
        <v>1.96083E-4</v>
      </c>
      <c r="G2532" s="20">
        <v>2.4104000000000002E-5</v>
      </c>
    </row>
    <row r="2533" spans="1:7" x14ac:dyDescent="0.2">
      <c r="A2533" s="12" t="s">
        <v>3419</v>
      </c>
      <c r="B2533" s="10" t="str">
        <f>VLOOKUP(A2533,[4]Feuil1!$A$4:$B$2594,2,FALSE)</f>
        <v>Transplantations hépatiques, niveau 4</v>
      </c>
      <c r="C2533" s="19">
        <v>589</v>
      </c>
      <c r="D2533" s="32">
        <v>0.25201612899999998</v>
      </c>
      <c r="E2533" s="32">
        <v>-5.1529790999999998E-2</v>
      </c>
      <c r="F2533" s="20">
        <v>-1.2549300000000001E-4</v>
      </c>
      <c r="G2533" s="20">
        <v>3.3563199999999997E-5</v>
      </c>
    </row>
    <row r="2534" spans="1:7" x14ac:dyDescent="0.2">
      <c r="A2534" s="12" t="s">
        <v>3420</v>
      </c>
      <c r="B2534" s="10" t="str">
        <f>VLOOKUP(A2534,[4]Feuil1!$A$4:$B$2594,2,FALSE)</f>
        <v>Transplantations pancréatiques, niveau 1</v>
      </c>
      <c r="C2534" s="19">
        <v>3</v>
      </c>
      <c r="D2534" s="32">
        <v>0</v>
      </c>
      <c r="E2534" s="32">
        <v>-0.25</v>
      </c>
      <c r="F2534" s="20">
        <v>-3.9216610000000001E-6</v>
      </c>
      <c r="G2534" s="20">
        <v>1.709501E-7</v>
      </c>
    </row>
    <row r="2535" spans="1:7" x14ac:dyDescent="0.2">
      <c r="A2535" s="12" t="s">
        <v>3421</v>
      </c>
      <c r="B2535" s="10" t="str">
        <f>VLOOKUP(A2535,[4]Feuil1!$A$4:$B$2594,2,FALSE)</f>
        <v>Transplantations pancréatiques, niveau 2</v>
      </c>
      <c r="C2535" s="19">
        <v>18</v>
      </c>
      <c r="D2535" s="32">
        <v>-0.1875</v>
      </c>
      <c r="E2535" s="32">
        <v>0.3846153846</v>
      </c>
      <c r="F2535" s="20">
        <v>1.96083E-5</v>
      </c>
      <c r="G2535" s="20">
        <v>1.0257006E-6</v>
      </c>
    </row>
    <row r="2536" spans="1:7" x14ac:dyDescent="0.2">
      <c r="A2536" s="12" t="s">
        <v>3422</v>
      </c>
      <c r="B2536" s="10" t="str">
        <f>VLOOKUP(A2536,[4]Feuil1!$A$4:$B$2594,2,FALSE)</f>
        <v>Transplantations pancréatiques, niveau 3</v>
      </c>
      <c r="C2536" s="19">
        <v>37</v>
      </c>
      <c r="D2536" s="32">
        <v>0.5384615385</v>
      </c>
      <c r="E2536" s="32">
        <v>-7.4999999999999997E-2</v>
      </c>
      <c r="F2536" s="20">
        <v>-1.1765E-5</v>
      </c>
      <c r="G2536" s="20">
        <v>2.1083845000000001E-6</v>
      </c>
    </row>
    <row r="2537" spans="1:7" x14ac:dyDescent="0.2">
      <c r="A2537" s="12" t="s">
        <v>3423</v>
      </c>
      <c r="B2537" s="10" t="str">
        <f>VLOOKUP(A2537,[4]Feuil1!$A$4:$B$2594,2,FALSE)</f>
        <v>Transplantations pancréatiques, niveau 4</v>
      </c>
      <c r="C2537" s="19">
        <v>18</v>
      </c>
      <c r="D2537" s="32">
        <v>0.4</v>
      </c>
      <c r="E2537" s="32">
        <v>-0.35714285699999998</v>
      </c>
      <c r="F2537" s="20">
        <v>-3.9217000000000001E-5</v>
      </c>
      <c r="G2537" s="20">
        <v>1.0257006E-6</v>
      </c>
    </row>
    <row r="2538" spans="1:7" x14ac:dyDescent="0.2">
      <c r="A2538" s="12" t="s">
        <v>3424</v>
      </c>
      <c r="B2538" s="10" t="str">
        <f>VLOOKUP(A2538,[4]Feuil1!$A$4:$B$2594,2,FALSE)</f>
        <v>Transplantations pulmonaires, niveau 1</v>
      </c>
      <c r="C2538" s="19">
        <v>2</v>
      </c>
      <c r="D2538" s="32">
        <v>-0.44444444399999999</v>
      </c>
      <c r="E2538" s="32">
        <v>-0.6</v>
      </c>
      <c r="F2538" s="20">
        <v>-1.1765E-5</v>
      </c>
      <c r="G2538" s="20">
        <v>1.1396673E-7</v>
      </c>
    </row>
    <row r="2539" spans="1:7" x14ac:dyDescent="0.2">
      <c r="A2539" s="12" t="s">
        <v>3425</v>
      </c>
      <c r="B2539" s="10" t="str">
        <f>VLOOKUP(A2539,[4]Feuil1!$A$4:$B$2594,2,FALSE)</f>
        <v>Transplantations pulmonaires, niveau 2</v>
      </c>
      <c r="C2539" s="19">
        <v>13</v>
      </c>
      <c r="D2539" s="32">
        <v>-0.45454545499999999</v>
      </c>
      <c r="E2539" s="32">
        <v>8.3333333300000006E-2</v>
      </c>
      <c r="F2539" s="20">
        <v>3.9216609000000001E-6</v>
      </c>
      <c r="G2539" s="20">
        <v>7.4078374999999999E-7</v>
      </c>
    </row>
    <row r="2540" spans="1:7" x14ac:dyDescent="0.2">
      <c r="A2540" s="12" t="s">
        <v>3426</v>
      </c>
      <c r="B2540" s="10" t="str">
        <f>VLOOKUP(A2540,[4]Feuil1!$A$4:$B$2594,2,FALSE)</f>
        <v>Transplantations pulmonaires, niveau 3</v>
      </c>
      <c r="C2540" s="19">
        <v>53</v>
      </c>
      <c r="D2540" s="32">
        <v>-0.27906976700000002</v>
      </c>
      <c r="E2540" s="32">
        <v>-0.14516129</v>
      </c>
      <c r="F2540" s="20">
        <v>-3.5295E-5</v>
      </c>
      <c r="G2540" s="20">
        <v>3.0201183999999999E-6</v>
      </c>
    </row>
    <row r="2541" spans="1:7" x14ac:dyDescent="0.2">
      <c r="A2541" s="12" t="s">
        <v>3427</v>
      </c>
      <c r="B2541" s="10" t="str">
        <f>VLOOKUP(A2541,[4]Feuil1!$A$4:$B$2594,2,FALSE)</f>
        <v>Transplantations pulmonaires, niveau 4</v>
      </c>
      <c r="C2541" s="19">
        <v>261</v>
      </c>
      <c r="D2541" s="32">
        <v>5.9633027499999998E-2</v>
      </c>
      <c r="E2541" s="32">
        <v>0.12987012989999999</v>
      </c>
      <c r="F2541" s="20">
        <v>1.176498E-4</v>
      </c>
      <c r="G2541" s="20">
        <v>1.4872700000000001E-5</v>
      </c>
    </row>
    <row r="2542" spans="1:7" x14ac:dyDescent="0.2">
      <c r="A2542" s="12" t="s">
        <v>3428</v>
      </c>
      <c r="B2542" s="10" t="str">
        <f>VLOOKUP(A2542,[4]Feuil1!$A$4:$B$2594,2,FALSE)</f>
        <v>Transplantations cardiaques, niveau 1</v>
      </c>
      <c r="C2542" s="19">
        <v>10</v>
      </c>
      <c r="D2542" s="32">
        <v>-0.38461538499999998</v>
      </c>
      <c r="E2542" s="32">
        <v>0.25</v>
      </c>
      <c r="F2542" s="20">
        <v>7.8433218000000002E-6</v>
      </c>
      <c r="G2542" s="20">
        <v>5.6983365999999995E-7</v>
      </c>
    </row>
    <row r="2543" spans="1:7" x14ac:dyDescent="0.2">
      <c r="A2543" s="12" t="s">
        <v>3429</v>
      </c>
      <c r="B2543" s="10" t="str">
        <f>VLOOKUP(A2543,[4]Feuil1!$A$4:$B$2594,2,FALSE)</f>
        <v>Transplantations cardiaques, niveau 2</v>
      </c>
      <c r="C2543" s="19">
        <v>29</v>
      </c>
      <c r="D2543" s="32">
        <v>-0.24444444400000001</v>
      </c>
      <c r="E2543" s="32">
        <v>-0.147058824</v>
      </c>
      <c r="F2543" s="20">
        <v>-1.9607999999999999E-5</v>
      </c>
      <c r="G2543" s="20">
        <v>1.6525176E-6</v>
      </c>
    </row>
    <row r="2544" spans="1:7" x14ac:dyDescent="0.2">
      <c r="A2544" s="12" t="s">
        <v>3430</v>
      </c>
      <c r="B2544" s="10" t="str">
        <f>VLOOKUP(A2544,[4]Feuil1!$A$4:$B$2594,2,FALSE)</f>
        <v>Transplantations cardiaques, niveau 3</v>
      </c>
      <c r="C2544" s="19">
        <v>105</v>
      </c>
      <c r="D2544" s="32">
        <v>-1.7241379000000001E-2</v>
      </c>
      <c r="E2544" s="32">
        <v>-7.8947368000000004E-2</v>
      </c>
      <c r="F2544" s="20">
        <v>-3.5295E-5</v>
      </c>
      <c r="G2544" s="20">
        <v>5.9832534000000003E-6</v>
      </c>
    </row>
    <row r="2545" spans="1:7" x14ac:dyDescent="0.2">
      <c r="A2545" s="12" t="s">
        <v>3431</v>
      </c>
      <c r="B2545" s="10" t="str">
        <f>VLOOKUP(A2545,[4]Feuil1!$A$4:$B$2594,2,FALSE)</f>
        <v>Transplantations cardiaques, niveau 4</v>
      </c>
      <c r="C2545" s="19">
        <v>282</v>
      </c>
      <c r="D2545" s="32">
        <v>0.25888324870000001</v>
      </c>
      <c r="E2545" s="32">
        <v>0.13709677419999999</v>
      </c>
      <c r="F2545" s="20">
        <v>1.3333649999999999E-4</v>
      </c>
      <c r="G2545" s="20">
        <v>1.6069299999999999E-5</v>
      </c>
    </row>
    <row r="2546" spans="1:7" x14ac:dyDescent="0.2">
      <c r="A2546" s="12" t="s">
        <v>3432</v>
      </c>
      <c r="B2546" s="10" t="str">
        <f>VLOOKUP(A2546,[4]Feuil1!$A$4:$B$2594,2,FALSE)</f>
        <v>Transplantations rénales, niveau 1</v>
      </c>
      <c r="C2546" s="19">
        <v>359</v>
      </c>
      <c r="D2546" s="32">
        <v>-0.11311054</v>
      </c>
      <c r="E2546" s="32">
        <v>4.0579710099999999E-2</v>
      </c>
      <c r="F2546" s="20">
        <v>5.49033E-5</v>
      </c>
      <c r="G2546" s="20">
        <v>2.0457000000000001E-5</v>
      </c>
    </row>
    <row r="2547" spans="1:7" x14ac:dyDescent="0.2">
      <c r="A2547" s="12" t="s">
        <v>3433</v>
      </c>
      <c r="B2547" s="10" t="str">
        <f>VLOOKUP(A2547,[4]Feuil1!$A$4:$B$2594,2,FALSE)</f>
        <v>Transplantations rénales, niveau 2</v>
      </c>
      <c r="C2547" s="19">
        <v>1847</v>
      </c>
      <c r="D2547" s="32">
        <v>8.5567598000000009E-3</v>
      </c>
      <c r="E2547" s="32">
        <v>4.4683257900000002E-2</v>
      </c>
      <c r="F2547" s="20">
        <v>3.0981120000000002E-4</v>
      </c>
      <c r="G2547" s="20">
        <v>1.052483E-4</v>
      </c>
    </row>
    <row r="2548" spans="1:7" x14ac:dyDescent="0.2">
      <c r="A2548" s="12" t="s">
        <v>3434</v>
      </c>
      <c r="B2548" s="10" t="str">
        <f>VLOOKUP(A2548,[4]Feuil1!$A$4:$B$2594,2,FALSE)</f>
        <v>Transplantations rénales, niveau 3</v>
      </c>
      <c r="C2548" s="19">
        <v>617</v>
      </c>
      <c r="D2548" s="32">
        <v>9.9808061399999995E-2</v>
      </c>
      <c r="E2548" s="32">
        <v>7.6788830700000005E-2</v>
      </c>
      <c r="F2548" s="20">
        <v>1.7255309999999999E-4</v>
      </c>
      <c r="G2548" s="20">
        <v>3.5158699999999999E-5</v>
      </c>
    </row>
    <row r="2549" spans="1:7" x14ac:dyDescent="0.2">
      <c r="A2549" s="12" t="s">
        <v>3435</v>
      </c>
      <c r="B2549" s="10" t="str">
        <f>VLOOKUP(A2549,[4]Feuil1!$A$4:$B$2594,2,FALSE)</f>
        <v>Transplantations rénales, niveau 4</v>
      </c>
      <c r="C2549" s="19">
        <v>227</v>
      </c>
      <c r="D2549" s="32">
        <v>4.4354838700000003E-2</v>
      </c>
      <c r="E2549" s="32">
        <v>-0.123552124</v>
      </c>
      <c r="F2549" s="20">
        <v>-1.2549300000000001E-4</v>
      </c>
      <c r="G2549" s="20">
        <v>1.2935199999999999E-5</v>
      </c>
    </row>
    <row r="2550" spans="1:7" x14ac:dyDescent="0.2">
      <c r="A2550" s="12" t="s">
        <v>3436</v>
      </c>
      <c r="B2550" s="10" t="str">
        <f>VLOOKUP(A2550,[4]Feuil1!$A$4:$B$2594,2,FALSE)</f>
        <v>Autres transplantations, niveau 3</v>
      </c>
      <c r="C2550" s="19" t="s">
        <v>901</v>
      </c>
      <c r="D2550" s="32" t="s">
        <v>901</v>
      </c>
      <c r="E2550" s="32" t="s">
        <v>901</v>
      </c>
      <c r="F2550" s="20" t="s">
        <v>901</v>
      </c>
      <c r="G2550" s="20" t="s">
        <v>902</v>
      </c>
    </row>
    <row r="2551" spans="1:7" x14ac:dyDescent="0.2">
      <c r="A2551" s="12" t="s">
        <v>3437</v>
      </c>
      <c r="B2551" s="10" t="str">
        <f>VLOOKUP(A2551,[4]Feuil1!$A$4:$B$2594,2,FALSE)</f>
        <v>Autres transplantations, niveau 4</v>
      </c>
      <c r="C2551" s="19" t="s">
        <v>901</v>
      </c>
      <c r="D2551" s="32">
        <v>-0.33333333300000001</v>
      </c>
      <c r="E2551" s="32" t="s">
        <v>901</v>
      </c>
      <c r="F2551" s="20" t="s">
        <v>901</v>
      </c>
      <c r="G2551" s="20" t="s">
        <v>902</v>
      </c>
    </row>
    <row r="2552" spans="1:7" ht="22.5" x14ac:dyDescent="0.2">
      <c r="A2552" s="12" t="s">
        <v>3438</v>
      </c>
      <c r="B2552" s="10" t="str">
        <f>VLOOKUP(A2552,[4]Feuil1!$A$4:$B$2594,2,FALSE)</f>
        <v>Allogreffes de cellules souches hématopoïétiques, niveau 1</v>
      </c>
      <c r="C2552" s="19">
        <v>40</v>
      </c>
      <c r="D2552" s="32">
        <v>-0.54320987700000001</v>
      </c>
      <c r="E2552" s="32">
        <v>8.1081081099999994E-2</v>
      </c>
      <c r="F2552" s="20">
        <v>1.1765E-5</v>
      </c>
      <c r="G2552" s="20">
        <v>2.2793346000000001E-6</v>
      </c>
    </row>
    <row r="2553" spans="1:7" ht="22.5" x14ac:dyDescent="0.2">
      <c r="A2553" s="12" t="s">
        <v>3439</v>
      </c>
      <c r="B2553" s="10" t="str">
        <f>VLOOKUP(A2553,[4]Feuil1!$A$4:$B$2594,2,FALSE)</f>
        <v>Allogreffes de cellules souches hématopoïétiques, niveau 2</v>
      </c>
      <c r="C2553" s="19">
        <v>383</v>
      </c>
      <c r="D2553" s="32">
        <v>-4.9479166999999998E-2</v>
      </c>
      <c r="E2553" s="32">
        <v>4.9315068500000003E-2</v>
      </c>
      <c r="F2553" s="20">
        <v>7.0589900000000007E-5</v>
      </c>
      <c r="G2553" s="20">
        <v>2.1824600000000001E-5</v>
      </c>
    </row>
    <row r="2554" spans="1:7" ht="22.5" x14ac:dyDescent="0.2">
      <c r="A2554" s="12" t="s">
        <v>3440</v>
      </c>
      <c r="B2554" s="10" t="str">
        <f>VLOOKUP(A2554,[4]Feuil1!$A$4:$B$2594,2,FALSE)</f>
        <v>Allogreffes de cellules souches hématopoïétiques, niveau 3</v>
      </c>
      <c r="C2554" s="19">
        <v>657</v>
      </c>
      <c r="D2554" s="32">
        <v>0.22097378279999999</v>
      </c>
      <c r="E2554" s="32">
        <v>7.6687116999999997E-3</v>
      </c>
      <c r="F2554" s="20">
        <v>1.96083E-5</v>
      </c>
      <c r="G2554" s="20">
        <v>3.7438100000000003E-5</v>
      </c>
    </row>
    <row r="2555" spans="1:7" ht="22.5" x14ac:dyDescent="0.2">
      <c r="A2555" s="12" t="s">
        <v>3441</v>
      </c>
      <c r="B2555" s="10" t="str">
        <f>VLOOKUP(A2555,[4]Feuil1!$A$4:$B$2594,2,FALSE)</f>
        <v>Allogreffes de cellules souches hématopoïétiques, niveau 4</v>
      </c>
      <c r="C2555" s="19">
        <v>894</v>
      </c>
      <c r="D2555" s="32">
        <v>0.13475177299999999</v>
      </c>
      <c r="E2555" s="32">
        <v>0.11749999999999999</v>
      </c>
      <c r="F2555" s="20">
        <v>3.6863610000000002E-4</v>
      </c>
      <c r="G2555" s="20">
        <v>5.0943099999999997E-5</v>
      </c>
    </row>
    <row r="2556" spans="1:7" ht="22.5" x14ac:dyDescent="0.2">
      <c r="A2556" s="12" t="s">
        <v>3442</v>
      </c>
      <c r="B2556" s="10" t="str">
        <f>VLOOKUP(A2556,[4]Feuil1!$A$4:$B$2594,2,FALSE)</f>
        <v>Autogreffes de cellules souches hématopoïétiques</v>
      </c>
      <c r="C2556" s="19">
        <v>3099</v>
      </c>
      <c r="D2556" s="32">
        <v>7.0334261800000006E-2</v>
      </c>
      <c r="E2556" s="32">
        <v>8.1327260999999994E-3</v>
      </c>
      <c r="F2556" s="20">
        <v>9.80415E-5</v>
      </c>
      <c r="G2556" s="20">
        <v>1.765914E-4</v>
      </c>
    </row>
    <row r="2557" spans="1:7" ht="22.5" x14ac:dyDescent="0.2">
      <c r="A2557" s="12" t="s">
        <v>3443</v>
      </c>
      <c r="B2557" s="10" t="str">
        <f>VLOOKUP(A2557,[4]Feuil1!$A$4:$B$2594,2,FALSE)</f>
        <v>Greffes de cellules souches hématopoïétiques, en ambulatoire</v>
      </c>
      <c r="C2557" s="19">
        <v>354</v>
      </c>
      <c r="D2557" s="32">
        <v>0.93717277489999995</v>
      </c>
      <c r="E2557" s="32">
        <v>-4.3243243000000001E-2</v>
      </c>
      <c r="F2557" s="20">
        <v>-6.2747000000000001E-5</v>
      </c>
      <c r="G2557" s="20">
        <v>2.01721E-5</v>
      </c>
    </row>
    <row r="2558" spans="1:7" x14ac:dyDescent="0.2">
      <c r="A2558" s="143" t="s">
        <v>102</v>
      </c>
      <c r="B2558" s="10"/>
      <c r="C2558" s="34">
        <v>17548981</v>
      </c>
      <c r="D2558" s="35">
        <v>2.7845704999999998E-3</v>
      </c>
      <c r="E2558" s="35">
        <v>1.4754064799999999E-2</v>
      </c>
      <c r="F2558" s="36">
        <v>1</v>
      </c>
      <c r="G2558" s="36">
        <v>1</v>
      </c>
    </row>
    <row r="2559" spans="1:7" x14ac:dyDescent="0.2">
      <c r="A2559" s="23" t="s">
        <v>108</v>
      </c>
    </row>
  </sheetData>
  <mergeCells count="1">
    <mergeCell ref="A4:B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L45"/>
  <sheetViews>
    <sheetView zoomScaleNormal="100" workbookViewId="0">
      <selection activeCell="N9" sqref="N9"/>
    </sheetView>
  </sheetViews>
  <sheetFormatPr baseColWidth="10" defaultColWidth="9.140625" defaultRowHeight="12.75" x14ac:dyDescent="0.2"/>
  <cols>
    <col min="1" max="1" width="17.5703125" style="6" bestFit="1" customWidth="1"/>
    <col min="2" max="4" width="10.7109375" style="6" customWidth="1"/>
    <col min="5" max="6" width="9.7109375" style="7" customWidth="1"/>
    <col min="7" max="7" width="10.7109375" style="7" customWidth="1"/>
    <col min="8" max="8" width="9.7109375" style="7" customWidth="1"/>
    <col min="9" max="16384" width="9.140625" style="6"/>
  </cols>
  <sheetData>
    <row r="10" spans="1:8" x14ac:dyDescent="0.2">
      <c r="A10" s="79"/>
    </row>
    <row r="11" spans="1:8" ht="56.25" x14ac:dyDescent="0.2">
      <c r="A11" s="15" t="s">
        <v>28</v>
      </c>
      <c r="B11" s="3" t="s">
        <v>75</v>
      </c>
      <c r="C11" s="3" t="s">
        <v>27</v>
      </c>
      <c r="D11" s="3" t="s">
        <v>76</v>
      </c>
      <c r="E11" s="75" t="s">
        <v>77</v>
      </c>
      <c r="F11" s="3" t="s">
        <v>78</v>
      </c>
      <c r="G11" s="6"/>
      <c r="H11" s="6"/>
    </row>
    <row r="12" spans="1:8" x14ac:dyDescent="0.2">
      <c r="A12" s="2" t="s">
        <v>92</v>
      </c>
      <c r="B12" s="28">
        <v>6735334</v>
      </c>
      <c r="C12" s="29">
        <v>2.2825055600000001E-2</v>
      </c>
      <c r="D12" s="80">
        <v>3.9710930700000001E-2</v>
      </c>
      <c r="E12" s="30">
        <v>0.38533104116295547</v>
      </c>
      <c r="F12" s="30">
        <v>0.23317869732574364</v>
      </c>
      <c r="G12" s="6"/>
      <c r="H12" s="6"/>
    </row>
    <row r="13" spans="1:8" x14ac:dyDescent="0.2">
      <c r="A13" s="2" t="s">
        <v>93</v>
      </c>
      <c r="B13" s="31">
        <v>10813647</v>
      </c>
      <c r="C13" s="32">
        <v>-8.8324630000000005E-3</v>
      </c>
      <c r="D13" s="81">
        <v>-1.74957E-4</v>
      </c>
      <c r="E13" s="82">
        <v>-2.8380150334401709E-3</v>
      </c>
      <c r="F13" s="82">
        <v>0.37437076183607759</v>
      </c>
      <c r="G13" s="6"/>
      <c r="H13" s="6"/>
    </row>
    <row r="14" spans="1:8" x14ac:dyDescent="0.2">
      <c r="A14" s="1" t="s">
        <v>21</v>
      </c>
      <c r="B14" s="76">
        <v>17548981</v>
      </c>
      <c r="C14" s="77">
        <v>2.7845704999999998E-3</v>
      </c>
      <c r="D14" s="77">
        <v>1.4754064799999999E-2</v>
      </c>
      <c r="E14" s="41">
        <v>0.3824930261295153</v>
      </c>
      <c r="F14" s="83">
        <v>0.60754945916182124</v>
      </c>
      <c r="G14" s="6"/>
      <c r="H14" s="6"/>
    </row>
    <row r="15" spans="1:8" x14ac:dyDescent="0.2">
      <c r="A15" s="1" t="s">
        <v>103</v>
      </c>
      <c r="B15" s="34">
        <v>11335878.883194817</v>
      </c>
      <c r="C15" s="77">
        <v>3.3672341591040933E-2</v>
      </c>
      <c r="D15" s="77">
        <v>3.786888328172977E-2</v>
      </c>
      <c r="E15" s="78">
        <v>0.6175069738704847</v>
      </c>
      <c r="F15" s="78">
        <v>0.39245054083817865</v>
      </c>
      <c r="G15" s="6"/>
      <c r="H15" s="6"/>
    </row>
    <row r="16" spans="1:8" x14ac:dyDescent="0.2">
      <c r="A16" s="23" t="s">
        <v>108</v>
      </c>
      <c r="D16" s="9"/>
      <c r="E16" s="9"/>
    </row>
    <row r="17" spans="1:12" x14ac:dyDescent="0.2">
      <c r="F17" s="6"/>
      <c r="G17" s="6"/>
      <c r="H17" s="6"/>
    </row>
    <row r="18" spans="1:12" x14ac:dyDescent="0.2">
      <c r="A18" s="126" t="s">
        <v>109</v>
      </c>
      <c r="B18" s="126"/>
      <c r="C18" s="126"/>
      <c r="D18" s="126"/>
      <c r="E18" s="127" t="s">
        <v>79</v>
      </c>
      <c r="F18" s="127"/>
      <c r="G18" s="127"/>
      <c r="H18" s="127"/>
      <c r="I18" s="127"/>
      <c r="J18" s="127"/>
      <c r="K18" s="127"/>
    </row>
    <row r="19" spans="1:12" x14ac:dyDescent="0.2">
      <c r="I19" s="7"/>
      <c r="J19" s="7"/>
      <c r="K19" s="7"/>
      <c r="L19" s="7"/>
    </row>
    <row r="20" spans="1:12" x14ac:dyDescent="0.2">
      <c r="I20" s="7"/>
      <c r="J20" s="7"/>
      <c r="K20" s="7"/>
      <c r="L20" s="7"/>
    </row>
    <row r="21" spans="1:12" x14ac:dyDescent="0.2">
      <c r="I21" s="7"/>
      <c r="J21" s="7"/>
      <c r="K21" s="7"/>
      <c r="L21" s="7"/>
    </row>
    <row r="22" spans="1:12" x14ac:dyDescent="0.2">
      <c r="I22" s="7"/>
      <c r="J22" s="7"/>
      <c r="K22" s="7"/>
      <c r="L22" s="7"/>
    </row>
    <row r="23" spans="1:12" x14ac:dyDescent="0.2">
      <c r="I23" s="7"/>
      <c r="J23" s="7"/>
      <c r="K23" s="7"/>
      <c r="L23" s="7"/>
    </row>
    <row r="24" spans="1:12" x14ac:dyDescent="0.2">
      <c r="I24" s="7"/>
      <c r="J24" s="7"/>
      <c r="K24" s="7"/>
      <c r="L24" s="7"/>
    </row>
    <row r="25" spans="1:12" x14ac:dyDescent="0.2">
      <c r="I25" s="7"/>
      <c r="J25" s="7"/>
      <c r="K25" s="7"/>
      <c r="L25" s="7"/>
    </row>
    <row r="26" spans="1:12" x14ac:dyDescent="0.2">
      <c r="I26" s="7"/>
      <c r="J26" s="7"/>
      <c r="K26" s="7"/>
      <c r="L26" s="7"/>
    </row>
    <row r="27" spans="1:12" x14ac:dyDescent="0.2">
      <c r="I27" s="7"/>
      <c r="J27" s="7"/>
      <c r="K27" s="7"/>
      <c r="L27" s="7"/>
    </row>
    <row r="28" spans="1:12" x14ac:dyDescent="0.2">
      <c r="I28" s="7"/>
      <c r="J28" s="7"/>
      <c r="K28" s="7"/>
      <c r="L28" s="7"/>
    </row>
    <row r="29" spans="1:12" x14ac:dyDescent="0.2">
      <c r="I29" s="7"/>
      <c r="J29" s="7"/>
      <c r="K29" s="7"/>
      <c r="L29" s="7"/>
    </row>
    <row r="30" spans="1:12" x14ac:dyDescent="0.2">
      <c r="I30" s="7"/>
      <c r="J30" s="7"/>
      <c r="K30" s="7"/>
      <c r="L30" s="7"/>
    </row>
    <row r="31" spans="1:12" x14ac:dyDescent="0.2">
      <c r="I31" s="7"/>
      <c r="J31" s="7"/>
      <c r="K31" s="7"/>
      <c r="L31" s="7"/>
    </row>
    <row r="32" spans="1:12" x14ac:dyDescent="0.2">
      <c r="E32" s="6"/>
      <c r="F32" s="6"/>
      <c r="G32" s="6"/>
      <c r="H32" s="6"/>
      <c r="I32" s="7"/>
      <c r="J32" s="7"/>
      <c r="K32" s="7"/>
      <c r="L32" s="7"/>
    </row>
    <row r="33" spans="1:12" x14ac:dyDescent="0.2">
      <c r="I33" s="7"/>
      <c r="J33" s="7"/>
      <c r="K33" s="7"/>
      <c r="L33" s="7"/>
    </row>
    <row r="34" spans="1:12" x14ac:dyDescent="0.2">
      <c r="I34" s="7"/>
      <c r="J34" s="7"/>
      <c r="K34" s="7"/>
      <c r="L34" s="7"/>
    </row>
    <row r="35" spans="1:12" x14ac:dyDescent="0.2">
      <c r="I35" s="7"/>
      <c r="J35" s="7"/>
      <c r="K35" s="7"/>
      <c r="L35" s="7"/>
    </row>
    <row r="36" spans="1:12" x14ac:dyDescent="0.2">
      <c r="I36" s="7"/>
      <c r="J36" s="7"/>
      <c r="K36" s="7"/>
      <c r="L36" s="7"/>
    </row>
    <row r="37" spans="1:12" x14ac:dyDescent="0.2">
      <c r="I37" s="7"/>
      <c r="J37" s="7"/>
      <c r="K37" s="7"/>
      <c r="L37" s="7"/>
    </row>
    <row r="38" spans="1:12" x14ac:dyDescent="0.2">
      <c r="I38" s="7"/>
      <c r="J38" s="7"/>
      <c r="K38" s="7"/>
      <c r="L38" s="7"/>
    </row>
    <row r="41" spans="1:12" x14ac:dyDescent="0.2">
      <c r="A41" s="4"/>
      <c r="B41" s="128" t="s">
        <v>53</v>
      </c>
      <c r="C41" s="129"/>
      <c r="D41" s="130"/>
    </row>
    <row r="42" spans="1:12" x14ac:dyDescent="0.2">
      <c r="A42" s="4"/>
      <c r="B42" s="51">
        <v>2012</v>
      </c>
      <c r="C42" s="52">
        <v>2013</v>
      </c>
      <c r="D42" s="51">
        <v>2014</v>
      </c>
    </row>
    <row r="43" spans="1:12" x14ac:dyDescent="0.2">
      <c r="A43" s="65" t="s">
        <v>5</v>
      </c>
      <c r="B43" s="42">
        <v>1.26</v>
      </c>
      <c r="C43" s="43">
        <v>1.25</v>
      </c>
      <c r="D43" s="44">
        <v>1.25</v>
      </c>
    </row>
    <row r="44" spans="1:12" x14ac:dyDescent="0.2">
      <c r="A44" s="65" t="s">
        <v>6</v>
      </c>
      <c r="B44" s="45">
        <v>1.42</v>
      </c>
      <c r="C44" s="46">
        <v>1.42</v>
      </c>
      <c r="D44" s="47">
        <v>1.43</v>
      </c>
    </row>
    <row r="45" spans="1:12" x14ac:dyDescent="0.2">
      <c r="A45" s="67" t="s">
        <v>7</v>
      </c>
      <c r="B45" s="48">
        <v>1.49</v>
      </c>
      <c r="C45" s="49">
        <v>1.49</v>
      </c>
      <c r="D45" s="50">
        <v>1.5</v>
      </c>
    </row>
  </sheetData>
  <mergeCells count="3">
    <mergeCell ref="A18:D18"/>
    <mergeCell ref="E18:K18"/>
    <mergeCell ref="B41:D41"/>
  </mergeCells>
  <pageMargins left="0.78740157480314965" right="0.78740157480314965" top="0.98425196850393704" bottom="0.98425196850393704" header="0.51181102362204722" footer="0.51181102362204722"/>
  <pageSetup paperSize="9" scale="70" orientation="landscape" r:id="rId1"/>
  <headerFooter alignWithMargins="0">
    <oddHeader>&amp;A</oddHead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1:I72"/>
  <sheetViews>
    <sheetView zoomScaleNormal="100" workbookViewId="0">
      <selection activeCell="D27" sqref="D27"/>
    </sheetView>
  </sheetViews>
  <sheetFormatPr baseColWidth="10" defaultColWidth="9.140625" defaultRowHeight="12.75" x14ac:dyDescent="0.2"/>
  <cols>
    <col min="1" max="1" width="21.42578125" style="6" customWidth="1"/>
    <col min="2" max="4" width="10.7109375" style="6" customWidth="1"/>
    <col min="5" max="6" width="9.7109375" style="7" customWidth="1"/>
    <col min="7" max="7" width="10.7109375" style="7" customWidth="1"/>
    <col min="8" max="8" width="9.7109375" style="7" customWidth="1"/>
    <col min="9" max="16384" width="9.140625" style="6"/>
  </cols>
  <sheetData>
    <row r="11" spans="1:8" ht="56.25" x14ac:dyDescent="0.2">
      <c r="A11" s="38" t="s">
        <v>22</v>
      </c>
      <c r="B11" s="3" t="s">
        <v>75</v>
      </c>
      <c r="C11" s="3" t="s">
        <v>27</v>
      </c>
      <c r="D11" s="3" t="s">
        <v>76</v>
      </c>
      <c r="E11" s="3" t="s">
        <v>77</v>
      </c>
      <c r="F11" s="3" t="s">
        <v>78</v>
      </c>
      <c r="G11" s="6"/>
      <c r="H11" s="6"/>
    </row>
    <row r="12" spans="1:8" x14ac:dyDescent="0.2">
      <c r="A12" s="2" t="s">
        <v>198</v>
      </c>
      <c r="B12" s="28">
        <v>526534</v>
      </c>
      <c r="C12" s="29">
        <v>5.419157E-3</v>
      </c>
      <c r="D12" s="29">
        <v>1.39302908E-2</v>
      </c>
      <c r="E12" s="30">
        <v>2.8369294999999999E-2</v>
      </c>
      <c r="F12" s="30">
        <v>3.00036794E-2</v>
      </c>
      <c r="G12" s="6"/>
      <c r="H12" s="6"/>
    </row>
    <row r="13" spans="1:8" x14ac:dyDescent="0.2">
      <c r="A13" s="2" t="s">
        <v>199</v>
      </c>
      <c r="B13" s="31">
        <v>965140</v>
      </c>
      <c r="C13" s="32">
        <v>1.27309369E-2</v>
      </c>
      <c r="D13" s="32">
        <v>1.63159358E-2</v>
      </c>
      <c r="E13" s="33">
        <v>6.0738684000000001E-2</v>
      </c>
      <c r="F13" s="33">
        <v>5.4996925500000002E-2</v>
      </c>
      <c r="G13" s="6"/>
      <c r="H13" s="6"/>
    </row>
    <row r="14" spans="1:8" x14ac:dyDescent="0.2">
      <c r="A14" s="2" t="s">
        <v>200</v>
      </c>
      <c r="B14" s="31">
        <v>352390</v>
      </c>
      <c r="C14" s="32">
        <v>-4.197788E-3</v>
      </c>
      <c r="D14" s="32">
        <v>1.81592291E-2</v>
      </c>
      <c r="E14" s="33">
        <v>2.46476388E-2</v>
      </c>
      <c r="F14" s="33">
        <v>2.00803682E-2</v>
      </c>
      <c r="G14" s="6"/>
      <c r="H14" s="6"/>
    </row>
    <row r="15" spans="1:8" x14ac:dyDescent="0.2">
      <c r="A15" s="2" t="s">
        <v>201</v>
      </c>
      <c r="B15" s="31">
        <v>451374</v>
      </c>
      <c r="C15" s="32">
        <v>5.7432645999999999E-3</v>
      </c>
      <c r="D15" s="32">
        <v>1.19971392E-2</v>
      </c>
      <c r="E15" s="33">
        <v>2.0984807500000001E-2</v>
      </c>
      <c r="F15" s="33">
        <v>2.57208097E-2</v>
      </c>
      <c r="G15" s="6"/>
      <c r="H15" s="6"/>
    </row>
    <row r="16" spans="1:8" x14ac:dyDescent="0.2">
      <c r="A16" s="2" t="s">
        <v>202</v>
      </c>
      <c r="B16" s="31">
        <v>817273</v>
      </c>
      <c r="C16" s="32">
        <v>-9.5926500000000005E-4</v>
      </c>
      <c r="D16" s="32">
        <v>1.1254960200000001E-2</v>
      </c>
      <c r="E16" s="33">
        <v>3.56714276E-2</v>
      </c>
      <c r="F16" s="33">
        <v>4.65709661E-2</v>
      </c>
      <c r="G16" s="6"/>
      <c r="H16" s="6"/>
    </row>
    <row r="17" spans="1:8" x14ac:dyDescent="0.2">
      <c r="A17" s="2" t="s">
        <v>203</v>
      </c>
      <c r="B17" s="31">
        <v>601180</v>
      </c>
      <c r="C17" s="32">
        <v>-1.0723051000000001E-2</v>
      </c>
      <c r="D17" s="32">
        <v>1.3903692800000001E-2</v>
      </c>
      <c r="E17" s="33">
        <v>3.2330172499999997E-2</v>
      </c>
      <c r="F17" s="33">
        <v>3.4257259700000001E-2</v>
      </c>
      <c r="G17" s="6"/>
      <c r="H17" s="6"/>
    </row>
    <row r="18" spans="1:8" x14ac:dyDescent="0.2">
      <c r="A18" s="2" t="s">
        <v>204</v>
      </c>
      <c r="B18" s="31">
        <v>356997</v>
      </c>
      <c r="C18" s="32">
        <v>-1.0544688E-2</v>
      </c>
      <c r="D18" s="32">
        <v>7.5581609000000003E-3</v>
      </c>
      <c r="E18" s="33">
        <v>1.0502207899999999E-2</v>
      </c>
      <c r="F18" s="33">
        <v>2.03428906E-2</v>
      </c>
      <c r="G18" s="6"/>
      <c r="H18" s="6"/>
    </row>
    <row r="19" spans="1:8" x14ac:dyDescent="0.2">
      <c r="A19" s="2" t="s">
        <v>205</v>
      </c>
      <c r="B19" s="31">
        <v>80958</v>
      </c>
      <c r="C19" s="32">
        <v>-6.80727E-4</v>
      </c>
      <c r="D19" s="32">
        <v>2.6876059999999999E-3</v>
      </c>
      <c r="E19" s="33">
        <v>8.510004E-4</v>
      </c>
      <c r="F19" s="33">
        <v>4.6132593000000003E-3</v>
      </c>
      <c r="G19" s="6"/>
      <c r="H19" s="6"/>
    </row>
    <row r="20" spans="1:8" x14ac:dyDescent="0.2">
      <c r="A20" s="2" t="s">
        <v>206</v>
      </c>
      <c r="B20" s="31">
        <v>285596</v>
      </c>
      <c r="C20" s="32">
        <v>4.6627205000000001E-3</v>
      </c>
      <c r="D20" s="32">
        <v>3.3868293000000002E-3</v>
      </c>
      <c r="E20" s="33">
        <v>3.7804811000000001E-3</v>
      </c>
      <c r="F20" s="33">
        <v>1.6274221299999999E-2</v>
      </c>
      <c r="G20" s="6"/>
      <c r="H20" s="6"/>
    </row>
    <row r="21" spans="1:8" x14ac:dyDescent="0.2">
      <c r="A21" s="2" t="s">
        <v>207</v>
      </c>
      <c r="B21" s="31">
        <v>3082188</v>
      </c>
      <c r="C21" s="32">
        <v>4.6172284000000003E-3</v>
      </c>
      <c r="D21" s="32">
        <v>1.6026510000000001E-2</v>
      </c>
      <c r="E21" s="33">
        <v>0.19008290389999999</v>
      </c>
      <c r="F21" s="33">
        <v>0.17563344559999999</v>
      </c>
      <c r="G21" s="6"/>
      <c r="H21" s="6"/>
    </row>
    <row r="22" spans="1:8" x14ac:dyDescent="0.2">
      <c r="A22" s="2" t="s">
        <v>208</v>
      </c>
      <c r="B22" s="31">
        <v>747964</v>
      </c>
      <c r="C22" s="32">
        <v>7.2570218999999997E-3</v>
      </c>
      <c r="D22" s="32">
        <v>2.2364618999999999E-2</v>
      </c>
      <c r="E22" s="33">
        <v>6.4166215700000001E-2</v>
      </c>
      <c r="F22" s="33">
        <v>4.2621506099999998E-2</v>
      </c>
      <c r="G22" s="6"/>
      <c r="H22" s="6"/>
    </row>
    <row r="23" spans="1:8" x14ac:dyDescent="0.2">
      <c r="A23" s="2" t="s">
        <v>209</v>
      </c>
      <c r="B23" s="31">
        <v>218124</v>
      </c>
      <c r="C23" s="32">
        <v>-7.0913529999999999E-3</v>
      </c>
      <c r="D23" s="32">
        <v>7.6594015000000003E-3</v>
      </c>
      <c r="E23" s="33">
        <v>6.5021137999999997E-3</v>
      </c>
      <c r="F23" s="33">
        <v>1.24294396E-2</v>
      </c>
      <c r="G23" s="6"/>
      <c r="H23" s="6"/>
    </row>
    <row r="24" spans="1:8" x14ac:dyDescent="0.2">
      <c r="A24" s="2" t="s">
        <v>210</v>
      </c>
      <c r="B24" s="31">
        <v>638227</v>
      </c>
      <c r="C24" s="32">
        <v>-1.0616893000000001E-2</v>
      </c>
      <c r="D24" s="32">
        <v>2.0366497800000001E-2</v>
      </c>
      <c r="E24" s="33">
        <v>4.9958038199999999E-2</v>
      </c>
      <c r="F24" s="33">
        <v>3.6368322500000001E-2</v>
      </c>
      <c r="G24" s="6"/>
      <c r="H24" s="6"/>
    </row>
    <row r="25" spans="1:8" x14ac:dyDescent="0.2">
      <c r="A25" s="2" t="s">
        <v>211</v>
      </c>
      <c r="B25" s="31">
        <v>808808</v>
      </c>
      <c r="C25" s="32">
        <v>4.2454175999999998E-3</v>
      </c>
      <c r="D25" s="32">
        <v>2.1269933099999999E-2</v>
      </c>
      <c r="E25" s="33">
        <v>6.6060377899999995E-2</v>
      </c>
      <c r="F25" s="33">
        <v>4.6088601999999999E-2</v>
      </c>
      <c r="G25" s="6"/>
      <c r="H25" s="6"/>
    </row>
    <row r="26" spans="1:8" x14ac:dyDescent="0.2">
      <c r="A26" s="2" t="s">
        <v>212</v>
      </c>
      <c r="B26" s="31">
        <v>1223247</v>
      </c>
      <c r="C26" s="32">
        <v>1.5738778000000001E-3</v>
      </c>
      <c r="D26" s="32">
        <v>1.6507642600000001E-2</v>
      </c>
      <c r="E26" s="33">
        <v>7.7903793799999996E-2</v>
      </c>
      <c r="F26" s="33">
        <v>6.9704731000000006E-2</v>
      </c>
      <c r="G26" s="6"/>
      <c r="H26" s="6"/>
    </row>
    <row r="27" spans="1:8" x14ac:dyDescent="0.2">
      <c r="A27" s="2" t="s">
        <v>213</v>
      </c>
      <c r="B27" s="31">
        <v>401039</v>
      </c>
      <c r="C27" s="32">
        <v>-5.2632110000000003E-3</v>
      </c>
      <c r="D27" s="32">
        <v>2.3105652800000001E-2</v>
      </c>
      <c r="E27" s="33">
        <v>3.5518482800000001E-2</v>
      </c>
      <c r="F27" s="33">
        <v>2.2852552000000002E-2</v>
      </c>
      <c r="G27" s="6"/>
      <c r="H27" s="6"/>
    </row>
    <row r="28" spans="1:8" x14ac:dyDescent="0.2">
      <c r="A28" s="2" t="s">
        <v>214</v>
      </c>
      <c r="B28" s="31">
        <v>458788</v>
      </c>
      <c r="C28" s="32">
        <v>3.7145207E-3</v>
      </c>
      <c r="D28" s="32">
        <v>5.2520754999999999E-3</v>
      </c>
      <c r="E28" s="33">
        <v>9.4002211999999995E-3</v>
      </c>
      <c r="F28" s="33">
        <v>2.61432843E-2</v>
      </c>
      <c r="G28" s="6"/>
      <c r="H28" s="6"/>
    </row>
    <row r="29" spans="1:8" x14ac:dyDescent="0.2">
      <c r="A29" s="2" t="s">
        <v>215</v>
      </c>
      <c r="B29" s="31">
        <v>965037</v>
      </c>
      <c r="C29" s="32">
        <v>8.3938234E-3</v>
      </c>
      <c r="D29" s="32">
        <v>1.9924221999999998E-2</v>
      </c>
      <c r="E29" s="33">
        <v>7.3931151299999998E-2</v>
      </c>
      <c r="F29" s="33">
        <v>5.4991056199999999E-2</v>
      </c>
      <c r="G29" s="6"/>
      <c r="H29" s="6"/>
    </row>
    <row r="30" spans="1:8" x14ac:dyDescent="0.2">
      <c r="A30" s="2" t="s">
        <v>216</v>
      </c>
      <c r="B30" s="31">
        <v>437872</v>
      </c>
      <c r="C30" s="32">
        <v>-2.7608957999999999E-2</v>
      </c>
      <c r="D30" s="32">
        <v>-6.993895E-3</v>
      </c>
      <c r="E30" s="33">
        <v>-1.2094402000000001E-2</v>
      </c>
      <c r="F30" s="33">
        <v>2.4951420299999999E-2</v>
      </c>
      <c r="G30" s="6"/>
      <c r="H30" s="6"/>
    </row>
    <row r="31" spans="1:8" x14ac:dyDescent="0.2">
      <c r="A31" s="2" t="s">
        <v>217</v>
      </c>
      <c r="B31" s="31">
        <v>453460</v>
      </c>
      <c r="C31" s="32">
        <v>-1.6717959999999999E-3</v>
      </c>
      <c r="D31" s="32">
        <v>-2.1521090000000001E-3</v>
      </c>
      <c r="E31" s="33">
        <v>-3.8353839999999998E-3</v>
      </c>
      <c r="F31" s="33">
        <v>2.5839676999999998E-2</v>
      </c>
      <c r="G31" s="6"/>
      <c r="H31" s="6"/>
    </row>
    <row r="32" spans="1:8" x14ac:dyDescent="0.2">
      <c r="A32" s="2" t="s">
        <v>218</v>
      </c>
      <c r="B32" s="31">
        <v>1503083</v>
      </c>
      <c r="C32" s="32">
        <v>6.8288487E-3</v>
      </c>
      <c r="D32" s="32">
        <v>1.4297909100000001E-2</v>
      </c>
      <c r="E32" s="33">
        <v>8.3092151200000006E-2</v>
      </c>
      <c r="F32" s="33">
        <v>8.5650728100000004E-2</v>
      </c>
      <c r="G32" s="6"/>
      <c r="H32" s="6"/>
    </row>
    <row r="33" spans="1:8" x14ac:dyDescent="0.2">
      <c r="A33" s="2" t="s">
        <v>219</v>
      </c>
      <c r="B33" s="31">
        <v>1667860</v>
      </c>
      <c r="C33" s="32">
        <v>1.6836154499999999E-2</v>
      </c>
      <c r="D33" s="32">
        <v>2.1885847999999999E-2</v>
      </c>
      <c r="E33" s="33">
        <v>0.13999152919999999</v>
      </c>
      <c r="F33" s="33">
        <v>9.5040276100000001E-2</v>
      </c>
      <c r="G33" s="6"/>
      <c r="H33" s="6"/>
    </row>
    <row r="34" spans="1:8" x14ac:dyDescent="0.2">
      <c r="A34" s="2" t="s">
        <v>220</v>
      </c>
      <c r="B34" s="31">
        <v>101055</v>
      </c>
      <c r="C34" s="32">
        <v>-2.3567298E-2</v>
      </c>
      <c r="D34" s="32">
        <v>8.517466E-4</v>
      </c>
      <c r="E34" s="33">
        <v>3.3726280000000001E-4</v>
      </c>
      <c r="F34" s="33">
        <v>5.7584539999999997E-3</v>
      </c>
      <c r="G34" s="6"/>
      <c r="H34" s="6"/>
    </row>
    <row r="35" spans="1:8" x14ac:dyDescent="0.2">
      <c r="A35" s="2" t="s">
        <v>221</v>
      </c>
      <c r="B35" s="31">
        <v>98120</v>
      </c>
      <c r="C35" s="32">
        <v>-1.3142034E-2</v>
      </c>
      <c r="D35" s="32">
        <v>-2.5601302999999999E-2</v>
      </c>
      <c r="E35" s="33">
        <v>-1.0110042E-2</v>
      </c>
      <c r="F35" s="33">
        <v>5.5912078000000002E-3</v>
      </c>
      <c r="G35" s="6"/>
      <c r="H35" s="6"/>
    </row>
    <row r="36" spans="1:8" x14ac:dyDescent="0.2">
      <c r="A36" s="2" t="s">
        <v>222</v>
      </c>
      <c r="B36" s="31">
        <v>41802</v>
      </c>
      <c r="C36" s="32">
        <v>-1.3386263000000001E-2</v>
      </c>
      <c r="D36" s="32">
        <v>-2.5919340999999999E-2</v>
      </c>
      <c r="E36" s="33">
        <v>-4.3451999999999996E-3</v>
      </c>
      <c r="F36" s="33">
        <v>2.3820185999999998E-3</v>
      </c>
      <c r="G36" s="6"/>
      <c r="H36" s="6"/>
    </row>
    <row r="37" spans="1:8" x14ac:dyDescent="0.2">
      <c r="A37" s="2" t="s">
        <v>223</v>
      </c>
      <c r="B37" s="31">
        <v>77773</v>
      </c>
      <c r="C37" s="32">
        <v>-5.4484624000000002E-2</v>
      </c>
      <c r="D37" s="32">
        <v>-6.5148239999999998E-3</v>
      </c>
      <c r="E37" s="33">
        <v>-2.000047E-3</v>
      </c>
      <c r="F37" s="33">
        <v>4.4317673000000002E-3</v>
      </c>
      <c r="G37" s="6"/>
      <c r="H37" s="6"/>
    </row>
    <row r="38" spans="1:8" x14ac:dyDescent="0.2">
      <c r="A38" s="2" t="s">
        <v>224</v>
      </c>
      <c r="B38" s="31">
        <v>187092</v>
      </c>
      <c r="C38" s="32">
        <v>1.8602394000000001E-2</v>
      </c>
      <c r="D38" s="32">
        <v>2.4527278999999999E-2</v>
      </c>
      <c r="E38" s="33">
        <v>1.75651192E-2</v>
      </c>
      <c r="F38" s="33">
        <v>1.0661131799999999E-2</v>
      </c>
      <c r="G38" s="6"/>
      <c r="H38" s="6"/>
    </row>
    <row r="39" spans="1:8" x14ac:dyDescent="0.2">
      <c r="A39" s="1" t="s">
        <v>225</v>
      </c>
      <c r="B39" s="34">
        <v>17548981</v>
      </c>
      <c r="C39" s="35">
        <v>2.7845704999999998E-3</v>
      </c>
      <c r="D39" s="35">
        <v>1.4754064799999999E-2</v>
      </c>
      <c r="E39" s="36">
        <v>1</v>
      </c>
      <c r="F39" s="36">
        <v>1</v>
      </c>
      <c r="G39" s="6"/>
      <c r="H39" s="6"/>
    </row>
    <row r="40" spans="1:8" x14ac:dyDescent="0.2">
      <c r="A40" s="23" t="s">
        <v>108</v>
      </c>
    </row>
    <row r="43" spans="1:8" x14ac:dyDescent="0.2">
      <c r="A43" s="37" t="s">
        <v>66</v>
      </c>
    </row>
    <row r="66" spans="1:9" x14ac:dyDescent="0.2">
      <c r="A66" s="37" t="s">
        <v>67</v>
      </c>
    </row>
    <row r="67" spans="1:9" x14ac:dyDescent="0.2">
      <c r="E67" s="6"/>
      <c r="I67" s="7"/>
    </row>
    <row r="68" spans="1:9" x14ac:dyDescent="0.2">
      <c r="B68" s="9"/>
      <c r="C68" s="9"/>
      <c r="D68" s="9"/>
      <c r="E68" s="9"/>
      <c r="I68" s="7"/>
    </row>
    <row r="69" spans="1:9" x14ac:dyDescent="0.2">
      <c r="B69" s="9"/>
      <c r="C69" s="9"/>
      <c r="D69" s="9"/>
      <c r="E69" s="9"/>
      <c r="I69" s="7"/>
    </row>
    <row r="70" spans="1:9" x14ac:dyDescent="0.2">
      <c r="B70" s="9"/>
      <c r="C70" s="9"/>
      <c r="D70" s="9"/>
      <c r="E70" s="9"/>
      <c r="I70" s="7"/>
    </row>
    <row r="71" spans="1:9" x14ac:dyDescent="0.2">
      <c r="B71" s="9"/>
      <c r="C71" s="9"/>
      <c r="D71" s="9"/>
      <c r="E71" s="9"/>
      <c r="I71" s="7"/>
    </row>
    <row r="72" spans="1:9" x14ac:dyDescent="0.2">
      <c r="B72" s="9"/>
      <c r="C72" s="9"/>
      <c r="D72" s="9"/>
      <c r="E72" s="9"/>
      <c r="I72" s="7"/>
    </row>
  </sheetData>
  <sortState ref="A45:I54">
    <sortCondition ref="F45:F54"/>
  </sortState>
  <pageMargins left="0.78740157480314965" right="0.78740157480314965" top="0.98425196850393704" bottom="0.98425196850393704" header="0.51181102362204722" footer="0.51181102362204722"/>
  <pageSetup paperSize="9" scale="70" orientation="landscape" r:id="rId1"/>
  <headerFooter alignWithMargins="0">
    <oddHeader>&amp;A</oddHeader>
    <oddFooter>Page &amp;P</oddFooter>
  </headerFooter>
  <rowBreaks count="1" manualBreakCount="1">
    <brk id="42"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1:K57"/>
  <sheetViews>
    <sheetView zoomScaleNormal="100" workbookViewId="0">
      <selection activeCell="M1" sqref="M1"/>
    </sheetView>
  </sheetViews>
  <sheetFormatPr baseColWidth="10" defaultColWidth="9.140625" defaultRowHeight="12.75" x14ac:dyDescent="0.2"/>
  <cols>
    <col min="1" max="1" width="16.140625" style="6" customWidth="1"/>
    <col min="2" max="4" width="10.7109375" style="6" customWidth="1"/>
    <col min="5" max="6" width="9.7109375" style="7" customWidth="1"/>
    <col min="7" max="7" width="10.7109375" style="7" customWidth="1"/>
    <col min="8" max="8" width="9.7109375" style="7" customWidth="1"/>
    <col min="9" max="16384" width="9.140625" style="6"/>
  </cols>
  <sheetData>
    <row r="11" spans="1:8" ht="56.25" x14ac:dyDescent="0.2">
      <c r="A11" s="38" t="s">
        <v>4</v>
      </c>
      <c r="B11" s="3" t="s">
        <v>75</v>
      </c>
      <c r="C11" s="3" t="s">
        <v>27</v>
      </c>
      <c r="D11" s="3" t="s">
        <v>76</v>
      </c>
      <c r="E11" s="3" t="s">
        <v>77</v>
      </c>
      <c r="F11" s="3" t="s">
        <v>78</v>
      </c>
      <c r="G11" s="6"/>
      <c r="H11" s="6"/>
    </row>
    <row r="12" spans="1:8" x14ac:dyDescent="0.2">
      <c r="A12" s="2" t="s">
        <v>84</v>
      </c>
      <c r="B12" s="28">
        <v>1509890</v>
      </c>
      <c r="C12" s="29">
        <v>-1.9899679E-2</v>
      </c>
      <c r="D12" s="29">
        <v>-1.841524E-3</v>
      </c>
      <c r="E12" s="30">
        <v>-1.0921826000000001E-2</v>
      </c>
      <c r="F12" s="30">
        <v>8.6038613900000005E-2</v>
      </c>
      <c r="G12" s="6"/>
      <c r="H12" s="6"/>
    </row>
    <row r="13" spans="1:8" x14ac:dyDescent="0.2">
      <c r="A13" s="2" t="s">
        <v>85</v>
      </c>
      <c r="B13" s="31">
        <v>1140329</v>
      </c>
      <c r="C13" s="32">
        <v>-2.1366499999999999E-3</v>
      </c>
      <c r="D13" s="32">
        <v>1.3738710100000001E-2</v>
      </c>
      <c r="E13" s="33">
        <v>6.0566131000000002E-2</v>
      </c>
      <c r="F13" s="33">
        <v>6.4979784299999996E-2</v>
      </c>
      <c r="G13" s="6"/>
      <c r="H13" s="6"/>
    </row>
    <row r="14" spans="1:8" x14ac:dyDescent="0.2">
      <c r="A14" s="2" t="s">
        <v>86</v>
      </c>
      <c r="B14" s="31">
        <v>3099013</v>
      </c>
      <c r="C14" s="32">
        <v>-1.4980896E-2</v>
      </c>
      <c r="D14" s="32">
        <v>2.9009423999999998E-3</v>
      </c>
      <c r="E14" s="33">
        <v>3.51302384E-2</v>
      </c>
      <c r="F14" s="33">
        <v>0.17659219070000001</v>
      </c>
      <c r="G14" s="6"/>
      <c r="H14" s="6"/>
    </row>
    <row r="15" spans="1:8" x14ac:dyDescent="0.2">
      <c r="A15" s="2" t="s">
        <v>87</v>
      </c>
      <c r="B15" s="31">
        <v>5418963</v>
      </c>
      <c r="C15" s="32">
        <v>-2.344503E-3</v>
      </c>
      <c r="D15" s="32">
        <v>4.5323128000000004E-3</v>
      </c>
      <c r="E15" s="33">
        <v>9.5806175800000004E-2</v>
      </c>
      <c r="F15" s="33">
        <v>0.30879074969999998</v>
      </c>
      <c r="G15" s="6"/>
      <c r="H15" s="6"/>
    </row>
    <row r="16" spans="1:8" x14ac:dyDescent="0.2">
      <c r="A16" s="2" t="s">
        <v>88</v>
      </c>
      <c r="B16" s="31">
        <v>1435873</v>
      </c>
      <c r="C16" s="32">
        <v>7.2130492599999999E-2</v>
      </c>
      <c r="D16" s="32">
        <v>6.9348752900000005E-2</v>
      </c>
      <c r="E16" s="33">
        <v>0.36493015519999999</v>
      </c>
      <c r="F16" s="33">
        <v>8.1820876099999995E-2</v>
      </c>
      <c r="G16" s="6"/>
      <c r="H16" s="6"/>
    </row>
    <row r="17" spans="1:11" x14ac:dyDescent="0.2">
      <c r="A17" s="2" t="s">
        <v>89</v>
      </c>
      <c r="B17" s="31">
        <v>1187127</v>
      </c>
      <c r="C17" s="32">
        <v>8.8856577000000006E-3</v>
      </c>
      <c r="D17" s="32">
        <v>2.62379321E-2</v>
      </c>
      <c r="E17" s="33">
        <v>0.1189439752</v>
      </c>
      <c r="F17" s="33">
        <v>6.76464918E-2</v>
      </c>
      <c r="G17" s="6"/>
      <c r="H17" s="6"/>
    </row>
    <row r="18" spans="1:11" x14ac:dyDescent="0.2">
      <c r="A18" s="2" t="s">
        <v>90</v>
      </c>
      <c r="B18" s="31">
        <v>1248064</v>
      </c>
      <c r="C18" s="32">
        <v>-1.261261E-2</v>
      </c>
      <c r="D18" s="32">
        <v>9.4216703000000006E-3</v>
      </c>
      <c r="E18" s="33">
        <v>4.5655976199999997E-2</v>
      </c>
      <c r="F18" s="33">
        <v>7.1118887199999994E-2</v>
      </c>
      <c r="G18" s="6"/>
      <c r="H18" s="6"/>
    </row>
    <row r="19" spans="1:11" x14ac:dyDescent="0.2">
      <c r="A19" s="2" t="s">
        <v>91</v>
      </c>
      <c r="B19" s="31">
        <v>2509722</v>
      </c>
      <c r="C19" s="32">
        <v>2.3567398699999999E-2</v>
      </c>
      <c r="D19" s="32">
        <v>3.0358536299999999E-2</v>
      </c>
      <c r="E19" s="33">
        <v>0.28988917390000002</v>
      </c>
      <c r="F19" s="33">
        <v>0.1430124062</v>
      </c>
      <c r="G19" s="6"/>
      <c r="H19" s="6"/>
    </row>
    <row r="20" spans="1:11" x14ac:dyDescent="0.2">
      <c r="A20" s="1" t="s">
        <v>21</v>
      </c>
      <c r="B20" s="34">
        <v>17548981</v>
      </c>
      <c r="C20" s="35">
        <v>2.7845704902136337E-3</v>
      </c>
      <c r="D20" s="35">
        <v>1.4754064782630527E-2</v>
      </c>
      <c r="E20" s="36">
        <v>0.99999999969999998</v>
      </c>
      <c r="F20" s="36">
        <v>0.9999999999000001</v>
      </c>
      <c r="G20" s="6"/>
      <c r="H20" s="6"/>
    </row>
    <row r="21" spans="1:11" x14ac:dyDescent="0.2">
      <c r="A21" s="23" t="s">
        <v>108</v>
      </c>
      <c r="B21" s="4"/>
      <c r="C21" s="4"/>
      <c r="D21" s="4"/>
      <c r="E21" s="5"/>
      <c r="F21" s="5"/>
      <c r="G21" s="5"/>
      <c r="H21" s="5"/>
    </row>
    <row r="22" spans="1:11" x14ac:dyDescent="0.2">
      <c r="A22" s="4"/>
      <c r="B22" s="4"/>
      <c r="C22" s="4"/>
      <c r="D22" s="4"/>
    </row>
    <row r="23" spans="1:11" x14ac:dyDescent="0.2">
      <c r="A23" s="126" t="s">
        <v>109</v>
      </c>
      <c r="B23" s="126"/>
      <c r="C23" s="126"/>
      <c r="D23" s="126"/>
      <c r="E23" s="127" t="s">
        <v>79</v>
      </c>
      <c r="F23" s="127"/>
      <c r="G23" s="127"/>
      <c r="H23" s="127"/>
      <c r="I23" s="127"/>
      <c r="J23" s="127"/>
      <c r="K23" s="127"/>
    </row>
    <row r="24" spans="1:11" x14ac:dyDescent="0.2">
      <c r="I24" s="7"/>
      <c r="J24" s="7"/>
      <c r="K24" s="7"/>
    </row>
    <row r="25" spans="1:11" x14ac:dyDescent="0.2">
      <c r="I25" s="7"/>
      <c r="J25" s="7"/>
      <c r="K25" s="7"/>
    </row>
    <row r="26" spans="1:11" x14ac:dyDescent="0.2">
      <c r="I26" s="7"/>
      <c r="J26" s="7"/>
      <c r="K26" s="7"/>
    </row>
    <row r="27" spans="1:11" x14ac:dyDescent="0.2">
      <c r="I27" s="7"/>
      <c r="J27" s="7"/>
      <c r="K27" s="7"/>
    </row>
    <row r="28" spans="1:11" x14ac:dyDescent="0.2">
      <c r="I28" s="7"/>
      <c r="J28" s="7"/>
      <c r="K28" s="7"/>
    </row>
    <row r="29" spans="1:11" x14ac:dyDescent="0.2">
      <c r="I29" s="7"/>
      <c r="J29" s="7"/>
      <c r="K29" s="7"/>
    </row>
    <row r="30" spans="1:11" x14ac:dyDescent="0.2">
      <c r="I30" s="7"/>
      <c r="J30" s="7"/>
      <c r="K30" s="7"/>
    </row>
    <row r="31" spans="1:11" x14ac:dyDescent="0.2">
      <c r="I31" s="7"/>
      <c r="J31" s="7"/>
      <c r="K31" s="7"/>
    </row>
    <row r="32" spans="1:11" x14ac:dyDescent="0.2">
      <c r="I32" s="7"/>
      <c r="J32" s="7"/>
      <c r="K32" s="7"/>
    </row>
    <row r="33" spans="1:11" x14ac:dyDescent="0.2">
      <c r="I33" s="7"/>
      <c r="J33" s="7"/>
      <c r="K33" s="7"/>
    </row>
    <row r="34" spans="1:11" x14ac:dyDescent="0.2">
      <c r="I34" s="7"/>
      <c r="J34" s="7"/>
      <c r="K34" s="7"/>
    </row>
    <row r="35" spans="1:11" x14ac:dyDescent="0.2">
      <c r="I35" s="7"/>
      <c r="J35" s="7"/>
      <c r="K35" s="7"/>
    </row>
    <row r="36" spans="1:11" x14ac:dyDescent="0.2">
      <c r="I36" s="7"/>
      <c r="J36" s="7"/>
      <c r="K36" s="7"/>
    </row>
    <row r="37" spans="1:11" x14ac:dyDescent="0.2">
      <c r="I37" s="7"/>
      <c r="J37" s="7"/>
      <c r="K37" s="7"/>
    </row>
    <row r="38" spans="1:11" x14ac:dyDescent="0.2">
      <c r="I38" s="7"/>
      <c r="J38" s="7"/>
      <c r="K38" s="7"/>
    </row>
    <row r="39" spans="1:11" x14ac:dyDescent="0.2">
      <c r="I39" s="7"/>
      <c r="J39" s="7"/>
      <c r="K39" s="7"/>
    </row>
    <row r="40" spans="1:11" x14ac:dyDescent="0.2">
      <c r="I40" s="7"/>
      <c r="J40" s="7"/>
      <c r="K40" s="7"/>
    </row>
    <row r="41" spans="1:11" x14ac:dyDescent="0.2">
      <c r="I41" s="7"/>
      <c r="J41" s="7"/>
      <c r="K41" s="7"/>
    </row>
    <row r="42" spans="1:11" x14ac:dyDescent="0.2">
      <c r="I42" s="7"/>
      <c r="J42" s="7"/>
      <c r="K42" s="7"/>
    </row>
    <row r="43" spans="1:11" x14ac:dyDescent="0.2">
      <c r="I43" s="7"/>
      <c r="J43" s="7"/>
      <c r="K43" s="7"/>
    </row>
    <row r="47" spans="1:11" x14ac:dyDescent="0.2">
      <c r="A47" s="4"/>
      <c r="B47" s="128" t="s">
        <v>53</v>
      </c>
      <c r="C47" s="129"/>
      <c r="D47" s="130"/>
      <c r="E47" s="128" t="s">
        <v>107</v>
      </c>
      <c r="F47" s="129"/>
      <c r="G47" s="130"/>
    </row>
    <row r="48" spans="1:11" x14ac:dyDescent="0.2">
      <c r="A48" s="4"/>
      <c r="B48" s="51">
        <v>2012</v>
      </c>
      <c r="C48" s="52">
        <v>2013</v>
      </c>
      <c r="D48" s="52">
        <v>2014</v>
      </c>
      <c r="E48" s="51">
        <v>2012</v>
      </c>
      <c r="F48" s="52">
        <v>2013</v>
      </c>
      <c r="G48" s="52">
        <v>2014</v>
      </c>
    </row>
    <row r="49" spans="1:7" x14ac:dyDescent="0.2">
      <c r="A49" s="65" t="s">
        <v>23</v>
      </c>
      <c r="B49" s="42">
        <v>1.21</v>
      </c>
      <c r="C49" s="43">
        <v>1.21</v>
      </c>
      <c r="D49" s="44">
        <v>1.21</v>
      </c>
      <c r="E49" s="42">
        <v>11.18</v>
      </c>
      <c r="F49" s="43">
        <v>10.87</v>
      </c>
      <c r="G49" s="44">
        <v>10.24</v>
      </c>
    </row>
    <row r="50" spans="1:7" x14ac:dyDescent="0.2">
      <c r="A50" s="65" t="s">
        <v>26</v>
      </c>
      <c r="B50" s="45">
        <v>1.25</v>
      </c>
      <c r="C50" s="46">
        <v>1.25</v>
      </c>
      <c r="D50" s="47">
        <v>1.25</v>
      </c>
      <c r="E50" s="45">
        <v>10.82</v>
      </c>
      <c r="F50" s="46">
        <v>10.43</v>
      </c>
      <c r="G50" s="47">
        <v>9.9</v>
      </c>
    </row>
    <row r="51" spans="1:7" x14ac:dyDescent="0.2">
      <c r="A51" s="65" t="s">
        <v>24</v>
      </c>
      <c r="B51" s="45">
        <v>1.33</v>
      </c>
      <c r="C51" s="46">
        <v>1.32</v>
      </c>
      <c r="D51" s="47">
        <v>1.32</v>
      </c>
      <c r="E51" s="45">
        <v>9.52</v>
      </c>
      <c r="F51" s="46">
        <v>9.3800000000000008</v>
      </c>
      <c r="G51" s="47">
        <v>8.1999999999999993</v>
      </c>
    </row>
    <row r="52" spans="1:7" x14ac:dyDescent="0.2">
      <c r="A52" s="65" t="s">
        <v>25</v>
      </c>
      <c r="B52" s="45">
        <v>1.52</v>
      </c>
      <c r="C52" s="46">
        <v>1.52</v>
      </c>
      <c r="D52" s="47">
        <v>1.52</v>
      </c>
      <c r="E52" s="45">
        <v>13.54</v>
      </c>
      <c r="F52" s="46">
        <v>13.49</v>
      </c>
      <c r="G52" s="47">
        <v>13.19</v>
      </c>
    </row>
    <row r="53" spans="1:7" x14ac:dyDescent="0.2">
      <c r="A53" s="65" t="s">
        <v>0</v>
      </c>
      <c r="B53" s="45">
        <v>1.62</v>
      </c>
      <c r="C53" s="46">
        <v>1.62</v>
      </c>
      <c r="D53" s="47">
        <v>1.63</v>
      </c>
      <c r="E53" s="45">
        <v>13.93</v>
      </c>
      <c r="F53" s="46">
        <v>13.96</v>
      </c>
      <c r="G53" s="47">
        <v>13.8</v>
      </c>
    </row>
    <row r="54" spans="1:7" x14ac:dyDescent="0.2">
      <c r="A54" s="65" t="s">
        <v>1</v>
      </c>
      <c r="B54" s="45">
        <v>1.68</v>
      </c>
      <c r="C54" s="46">
        <v>1.67</v>
      </c>
      <c r="D54" s="47">
        <v>1.68</v>
      </c>
      <c r="E54" s="45">
        <v>14.58</v>
      </c>
      <c r="F54" s="46">
        <v>14.44</v>
      </c>
      <c r="G54" s="47">
        <v>14.17</v>
      </c>
    </row>
    <row r="55" spans="1:7" x14ac:dyDescent="0.2">
      <c r="A55" s="65" t="s">
        <v>2</v>
      </c>
      <c r="B55" s="45">
        <v>1.73</v>
      </c>
      <c r="C55" s="46">
        <v>1.72</v>
      </c>
      <c r="D55" s="47">
        <v>1.73</v>
      </c>
      <c r="E55" s="45">
        <v>15.08</v>
      </c>
      <c r="F55" s="46">
        <v>15.17</v>
      </c>
      <c r="G55" s="47">
        <v>14.84</v>
      </c>
    </row>
    <row r="56" spans="1:7" x14ac:dyDescent="0.2">
      <c r="A56" s="65" t="s">
        <v>3</v>
      </c>
      <c r="B56" s="45">
        <v>1.76</v>
      </c>
      <c r="C56" s="46">
        <v>1.76</v>
      </c>
      <c r="D56" s="47">
        <v>1.77</v>
      </c>
      <c r="E56" s="45">
        <v>15.95</v>
      </c>
      <c r="F56" s="46">
        <v>15.8</v>
      </c>
      <c r="G56" s="47">
        <v>14.98</v>
      </c>
    </row>
    <row r="57" spans="1:7" x14ac:dyDescent="0.2">
      <c r="A57" s="67" t="s">
        <v>54</v>
      </c>
      <c r="B57" s="48">
        <v>1.49</v>
      </c>
      <c r="C57" s="49">
        <v>1.49</v>
      </c>
      <c r="D57" s="50">
        <v>1.5</v>
      </c>
      <c r="E57" s="48">
        <v>14.22</v>
      </c>
      <c r="F57" s="49">
        <v>14.16</v>
      </c>
      <c r="G57" s="50">
        <v>13.65</v>
      </c>
    </row>
  </sheetData>
  <mergeCells count="4">
    <mergeCell ref="E23:K23"/>
    <mergeCell ref="B47:D47"/>
    <mergeCell ref="A23:D23"/>
    <mergeCell ref="E47:G47"/>
  </mergeCells>
  <pageMargins left="0.78740157480314965" right="0.78740157480314965" top="0.98425196850393704" bottom="0.98425196850393704" header="0.51181102362204722" footer="0.51181102362204722"/>
  <pageSetup paperSize="9" scale="56" orientation="landscape" r:id="rId1"/>
  <headerFooter alignWithMargins="0">
    <oddHeader>&amp;A</oddHead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1:K57"/>
  <sheetViews>
    <sheetView zoomScaleNormal="100" workbookViewId="0">
      <selection activeCell="C11" sqref="C11"/>
    </sheetView>
  </sheetViews>
  <sheetFormatPr baseColWidth="10" defaultColWidth="9.140625" defaultRowHeight="12.75" x14ac:dyDescent="0.2"/>
  <cols>
    <col min="1" max="1" width="29.85546875" style="6" customWidth="1"/>
    <col min="2" max="4" width="10.7109375" style="6" customWidth="1"/>
    <col min="5" max="6" width="9.7109375" style="7" customWidth="1"/>
    <col min="7" max="7" width="10.7109375" style="7" customWidth="1"/>
    <col min="8" max="8" width="9.7109375" style="7" customWidth="1"/>
    <col min="9" max="16384" width="9.140625" style="6"/>
  </cols>
  <sheetData>
    <row r="11" spans="1:8" ht="56.25" x14ac:dyDescent="0.2">
      <c r="A11" s="38" t="s">
        <v>16</v>
      </c>
      <c r="B11" s="3" t="s">
        <v>75</v>
      </c>
      <c r="C11" s="3" t="s">
        <v>27</v>
      </c>
      <c r="D11" s="3" t="s">
        <v>76</v>
      </c>
      <c r="E11" s="3" t="s">
        <v>77</v>
      </c>
      <c r="F11" s="3" t="s">
        <v>78</v>
      </c>
      <c r="G11" s="6"/>
      <c r="H11" s="6"/>
    </row>
    <row r="12" spans="1:8" x14ac:dyDescent="0.2">
      <c r="A12" s="2" t="s">
        <v>9</v>
      </c>
      <c r="B12" s="28">
        <v>2470579</v>
      </c>
      <c r="C12" s="29">
        <v>5.2111610000000003E-2</v>
      </c>
      <c r="D12" s="29">
        <v>7.4622124400000003E-2</v>
      </c>
      <c r="E12" s="30">
        <v>0.67157658610000004</v>
      </c>
      <c r="F12" s="30">
        <v>0.14078190639999999</v>
      </c>
      <c r="G12" s="6"/>
      <c r="H12" s="6"/>
    </row>
    <row r="13" spans="1:8" x14ac:dyDescent="0.2">
      <c r="A13" s="2" t="s">
        <v>8</v>
      </c>
      <c r="B13" s="31">
        <v>3027866</v>
      </c>
      <c r="C13" s="32">
        <v>-2.5827079999999999E-2</v>
      </c>
      <c r="D13" s="32">
        <v>-2.1321513E-2</v>
      </c>
      <c r="E13" s="33">
        <v>-0.25859824199999998</v>
      </c>
      <c r="F13" s="33">
        <v>0.17253799519999999</v>
      </c>
      <c r="G13" s="6"/>
      <c r="H13" s="6"/>
    </row>
    <row r="14" spans="1:8" x14ac:dyDescent="0.2">
      <c r="A14" s="1" t="s">
        <v>13</v>
      </c>
      <c r="B14" s="39">
        <v>5498445</v>
      </c>
      <c r="C14" s="40">
        <v>5.913671928533315E-3</v>
      </c>
      <c r="D14" s="40">
        <v>1.9546299841839643E-2</v>
      </c>
      <c r="E14" s="41">
        <v>0.41297834410000006</v>
      </c>
      <c r="F14" s="41">
        <v>0.31331990160000001</v>
      </c>
      <c r="G14" s="6"/>
      <c r="H14" s="6"/>
    </row>
    <row r="15" spans="1:8" x14ac:dyDescent="0.2">
      <c r="A15" s="2" t="s">
        <v>11</v>
      </c>
      <c r="B15" s="31">
        <v>1791591</v>
      </c>
      <c r="C15" s="32">
        <v>-1.7696432000000002E-2</v>
      </c>
      <c r="D15" s="32">
        <v>1.24361322E-2</v>
      </c>
      <c r="E15" s="33">
        <v>8.6288304800000007E-2</v>
      </c>
      <c r="F15" s="33">
        <v>0.1020908849</v>
      </c>
      <c r="G15" s="6"/>
      <c r="H15" s="6"/>
    </row>
    <row r="16" spans="1:8" x14ac:dyDescent="0.2">
      <c r="A16" s="2" t="s">
        <v>12</v>
      </c>
      <c r="B16" s="31">
        <v>5322442</v>
      </c>
      <c r="C16" s="32">
        <v>-1.073865E-3</v>
      </c>
      <c r="D16" s="32">
        <v>9.6084041000000005E-3</v>
      </c>
      <c r="E16" s="33">
        <v>0.19863604630000001</v>
      </c>
      <c r="F16" s="33">
        <v>0.30329065830000002</v>
      </c>
      <c r="G16" s="6"/>
      <c r="H16" s="6"/>
    </row>
    <row r="17" spans="1:11" x14ac:dyDescent="0.2">
      <c r="A17" s="1" t="s">
        <v>14</v>
      </c>
      <c r="B17" s="39">
        <v>7114033</v>
      </c>
      <c r="C17" s="40">
        <v>-5.3036356485238745E-3</v>
      </c>
      <c r="D17" s="40">
        <v>1.0318981719577458E-2</v>
      </c>
      <c r="E17" s="41">
        <v>0.28492435110000003</v>
      </c>
      <c r="F17" s="41">
        <v>0.40538154320000003</v>
      </c>
      <c r="G17" s="6"/>
      <c r="H17" s="6"/>
    </row>
    <row r="18" spans="1:11" x14ac:dyDescent="0.2">
      <c r="A18" s="2" t="s">
        <v>17</v>
      </c>
      <c r="B18" s="31">
        <v>1096678</v>
      </c>
      <c r="C18" s="32">
        <v>-9.1456780000000008E-3</v>
      </c>
      <c r="D18" s="32">
        <v>-8.2696420000000007E-3</v>
      </c>
      <c r="E18" s="33">
        <v>-3.5859666999999998E-2</v>
      </c>
      <c r="F18" s="33">
        <v>6.24924034E-2</v>
      </c>
      <c r="G18" s="6"/>
      <c r="H18" s="6"/>
    </row>
    <row r="19" spans="1:11" x14ac:dyDescent="0.2">
      <c r="A19" s="2" t="s">
        <v>18</v>
      </c>
      <c r="B19" s="31">
        <v>832999</v>
      </c>
      <c r="C19" s="32">
        <v>-1.022758E-2</v>
      </c>
      <c r="D19" s="32">
        <v>-2.0175319999999998E-3</v>
      </c>
      <c r="E19" s="33">
        <v>-6.6040769999999999E-3</v>
      </c>
      <c r="F19" s="33">
        <v>4.74670866E-2</v>
      </c>
      <c r="G19" s="6"/>
      <c r="H19" s="6"/>
    </row>
    <row r="20" spans="1:11" x14ac:dyDescent="0.2">
      <c r="A20" s="1" t="s">
        <v>15</v>
      </c>
      <c r="B20" s="39">
        <v>1929677</v>
      </c>
      <c r="C20" s="40">
        <v>-9.6113553945524899E-3</v>
      </c>
      <c r="D20" s="40">
        <v>-5.5802524615881088E-3</v>
      </c>
      <c r="E20" s="41">
        <v>-4.2463743999999998E-2</v>
      </c>
      <c r="F20" s="41">
        <v>0.10995948999999999</v>
      </c>
      <c r="G20" s="6"/>
      <c r="H20" s="6"/>
    </row>
    <row r="21" spans="1:11" x14ac:dyDescent="0.2">
      <c r="A21" s="2" t="s">
        <v>10</v>
      </c>
      <c r="B21" s="31">
        <v>3006826</v>
      </c>
      <c r="C21" s="32">
        <v>2.5582064000000002E-2</v>
      </c>
      <c r="D21" s="32">
        <v>3.0149538100000001E-2</v>
      </c>
      <c r="E21" s="33">
        <v>0.34456104850000002</v>
      </c>
      <c r="F21" s="33">
        <v>0.1713390652</v>
      </c>
      <c r="G21" s="6"/>
      <c r="H21" s="6"/>
    </row>
    <row r="22" spans="1:11" x14ac:dyDescent="0.2">
      <c r="A22" s="1" t="s">
        <v>21</v>
      </c>
      <c r="B22" s="34">
        <v>17548981</v>
      </c>
      <c r="C22" s="35">
        <v>2.7845704999999998E-3</v>
      </c>
      <c r="D22" s="35">
        <v>1.4754064799999999E-2</v>
      </c>
      <c r="E22" s="36">
        <v>1</v>
      </c>
      <c r="F22" s="84">
        <v>1</v>
      </c>
      <c r="G22" s="6"/>
      <c r="H22" s="6"/>
    </row>
    <row r="23" spans="1:11" x14ac:dyDescent="0.2">
      <c r="A23" s="23" t="s">
        <v>108</v>
      </c>
    </row>
    <row r="25" spans="1:11" x14ac:dyDescent="0.2">
      <c r="A25" s="126" t="s">
        <v>109</v>
      </c>
      <c r="B25" s="126"/>
      <c r="C25" s="126"/>
      <c r="D25" s="127" t="s">
        <v>79</v>
      </c>
      <c r="E25" s="127"/>
      <c r="F25" s="127"/>
      <c r="G25" s="127"/>
      <c r="H25" s="127"/>
      <c r="I25" s="127"/>
      <c r="J25" s="127"/>
      <c r="K25" s="70"/>
    </row>
    <row r="49" spans="1:4" x14ac:dyDescent="0.2">
      <c r="A49" s="4"/>
      <c r="B49" s="128" t="s">
        <v>53</v>
      </c>
      <c r="C49" s="129"/>
      <c r="D49" s="130"/>
    </row>
    <row r="50" spans="1:4" x14ac:dyDescent="0.2">
      <c r="A50" s="4"/>
      <c r="B50" s="51">
        <v>2012</v>
      </c>
      <c r="C50" s="51">
        <v>2013</v>
      </c>
      <c r="D50" s="51">
        <v>2014</v>
      </c>
    </row>
    <row r="51" spans="1:4" x14ac:dyDescent="0.2">
      <c r="A51" s="65" t="s">
        <v>9</v>
      </c>
      <c r="B51" s="42">
        <v>1.1599999999999999</v>
      </c>
      <c r="C51" s="43">
        <v>1.1599999999999999</v>
      </c>
      <c r="D51" s="44">
        <v>1.1599999999999999</v>
      </c>
    </row>
    <row r="52" spans="1:4" x14ac:dyDescent="0.2">
      <c r="A52" s="65" t="s">
        <v>8</v>
      </c>
      <c r="B52" s="45">
        <v>1.1200000000000001</v>
      </c>
      <c r="C52" s="46">
        <v>1.1200000000000001</v>
      </c>
      <c r="D52" s="47">
        <v>1.1200000000000001</v>
      </c>
    </row>
    <row r="53" spans="1:4" x14ac:dyDescent="0.2">
      <c r="A53" s="65" t="s">
        <v>55</v>
      </c>
      <c r="B53" s="45">
        <v>1.44</v>
      </c>
      <c r="C53" s="46">
        <v>1.43</v>
      </c>
      <c r="D53" s="47">
        <v>1.42</v>
      </c>
    </row>
    <row r="54" spans="1:4" x14ac:dyDescent="0.2">
      <c r="A54" s="65" t="s">
        <v>61</v>
      </c>
      <c r="B54" s="45">
        <v>1.49</v>
      </c>
      <c r="C54" s="46">
        <v>1.49</v>
      </c>
      <c r="D54" s="47">
        <v>1.5</v>
      </c>
    </row>
    <row r="55" spans="1:4" x14ac:dyDescent="0.2">
      <c r="A55" s="65" t="s">
        <v>56</v>
      </c>
      <c r="B55" s="45">
        <v>1.21</v>
      </c>
      <c r="C55" s="46">
        <v>1.21</v>
      </c>
      <c r="D55" s="47">
        <v>1.21</v>
      </c>
    </row>
    <row r="56" spans="1:4" x14ac:dyDescent="0.2">
      <c r="A56" s="65" t="s">
        <v>57</v>
      </c>
      <c r="B56" s="45">
        <v>1.04</v>
      </c>
      <c r="C56" s="46">
        <v>1.04</v>
      </c>
      <c r="D56" s="47">
        <v>1.04</v>
      </c>
    </row>
    <row r="57" spans="1:4" x14ac:dyDescent="0.2">
      <c r="A57" s="65" t="s">
        <v>10</v>
      </c>
      <c r="B57" s="53">
        <v>1.1100000000000001</v>
      </c>
      <c r="C57" s="54">
        <v>1.1200000000000001</v>
      </c>
      <c r="D57" s="55">
        <v>1.1200000000000001</v>
      </c>
    </row>
  </sheetData>
  <mergeCells count="3">
    <mergeCell ref="A25:C25"/>
    <mergeCell ref="B49:D49"/>
    <mergeCell ref="D25:J25"/>
  </mergeCells>
  <pageMargins left="0.78740157480314965" right="0.78740157480314965" top="0.98425196850393704" bottom="0.98425196850393704" header="0.51181102362204722" footer="0.51181102362204722"/>
  <pageSetup paperSize="9" scale="57" orientation="landscape"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1:K50"/>
  <sheetViews>
    <sheetView zoomScaleNormal="100" workbookViewId="0">
      <selection activeCell="L1" sqref="L1"/>
    </sheetView>
  </sheetViews>
  <sheetFormatPr baseColWidth="10" defaultColWidth="9.140625" defaultRowHeight="12.75" x14ac:dyDescent="0.2"/>
  <cols>
    <col min="1" max="1" width="16.140625" style="6" customWidth="1"/>
    <col min="2" max="4" width="10.7109375" style="6" customWidth="1"/>
    <col min="5" max="6" width="9.7109375" style="7" customWidth="1"/>
    <col min="7" max="7" width="10.7109375" style="7" customWidth="1"/>
    <col min="8" max="8" width="9.7109375" style="7" customWidth="1"/>
    <col min="9" max="13" width="9.7109375" style="6" customWidth="1"/>
    <col min="14" max="16384" width="9.140625" style="6"/>
  </cols>
  <sheetData>
    <row r="11" spans="1:8" ht="56.25" x14ac:dyDescent="0.2">
      <c r="A11" s="38" t="s">
        <v>20</v>
      </c>
      <c r="B11" s="3" t="s">
        <v>75</v>
      </c>
      <c r="C11" s="3" t="s">
        <v>27</v>
      </c>
      <c r="D11" s="3" t="s">
        <v>76</v>
      </c>
      <c r="E11" s="3" t="s">
        <v>77</v>
      </c>
      <c r="F11" s="3" t="s">
        <v>78</v>
      </c>
      <c r="G11" s="6"/>
      <c r="H11" s="6"/>
    </row>
    <row r="12" spans="1:8" x14ac:dyDescent="0.2">
      <c r="A12" s="2">
        <v>1</v>
      </c>
      <c r="B12" s="28">
        <v>4431845</v>
      </c>
      <c r="C12" s="29">
        <v>-4.5059137999999999E-2</v>
      </c>
      <c r="D12" s="29">
        <v>-2.3915696E-2</v>
      </c>
      <c r="E12" s="30">
        <v>-0.42574335099999999</v>
      </c>
      <c r="F12" s="30">
        <v>0.2525414439</v>
      </c>
      <c r="G12" s="6"/>
      <c r="H12" s="6"/>
    </row>
    <row r="13" spans="1:8" x14ac:dyDescent="0.2">
      <c r="A13" s="2">
        <v>2</v>
      </c>
      <c r="B13" s="31">
        <v>1628293</v>
      </c>
      <c r="C13" s="32">
        <v>2.01489171E-2</v>
      </c>
      <c r="D13" s="32">
        <v>1.3934342000000001E-2</v>
      </c>
      <c r="E13" s="33">
        <v>8.7747162700000006E-2</v>
      </c>
      <c r="F13" s="33">
        <v>9.2785615299999999E-2</v>
      </c>
      <c r="G13" s="6"/>
      <c r="H13" s="6"/>
    </row>
    <row r="14" spans="1:8" x14ac:dyDescent="0.2">
      <c r="A14" s="2">
        <v>3</v>
      </c>
      <c r="B14" s="31">
        <v>1099415</v>
      </c>
      <c r="C14" s="32">
        <v>5.8681376100000002E-2</v>
      </c>
      <c r="D14" s="32">
        <v>4.43270344E-2</v>
      </c>
      <c r="E14" s="33">
        <v>0.18300038430000001</v>
      </c>
      <c r="F14" s="33">
        <v>6.2648366900000002E-2</v>
      </c>
      <c r="G14" s="6"/>
      <c r="H14" s="6"/>
    </row>
    <row r="15" spans="1:8" x14ac:dyDescent="0.2">
      <c r="A15" s="2">
        <v>4</v>
      </c>
      <c r="B15" s="31">
        <v>354273</v>
      </c>
      <c r="C15" s="32">
        <v>7.6210796600000005E-2</v>
      </c>
      <c r="D15" s="32">
        <v>5.1439578100000001E-2</v>
      </c>
      <c r="E15" s="33">
        <v>6.7970226800000005E-2</v>
      </c>
      <c r="F15" s="33">
        <v>2.0187667900000001E-2</v>
      </c>
      <c r="G15" s="6"/>
      <c r="H15" s="6"/>
    </row>
    <row r="16" spans="1:8" x14ac:dyDescent="0.2">
      <c r="A16" s="2" t="s">
        <v>94</v>
      </c>
      <c r="B16" s="31">
        <v>4186953</v>
      </c>
      <c r="C16" s="32">
        <v>3.5744093499999997E-2</v>
      </c>
      <c r="D16" s="32">
        <v>5.0651252700000003E-2</v>
      </c>
      <c r="E16" s="33">
        <v>0.79004604030000003</v>
      </c>
      <c r="F16" s="33">
        <v>0.23858667350000001</v>
      </c>
      <c r="G16" s="6"/>
      <c r="H16" s="6"/>
    </row>
    <row r="17" spans="1:11" x14ac:dyDescent="0.2">
      <c r="A17" s="2" t="s">
        <v>95</v>
      </c>
      <c r="B17" s="31">
        <v>2365925</v>
      </c>
      <c r="C17" s="32">
        <v>-1.5119240000000001E-2</v>
      </c>
      <c r="D17" s="32">
        <v>1.7158619600000001E-2</v>
      </c>
      <c r="E17" s="33">
        <v>0.15648995660000001</v>
      </c>
      <c r="F17" s="33">
        <v>0.13481836920000001</v>
      </c>
      <c r="G17" s="6"/>
      <c r="H17" s="6"/>
    </row>
    <row r="18" spans="1:11" x14ac:dyDescent="0.2">
      <c r="A18" s="1" t="s">
        <v>19</v>
      </c>
      <c r="B18" s="39">
        <v>14066704</v>
      </c>
      <c r="C18" s="40">
        <v>9.3521415934549879E-5</v>
      </c>
      <c r="D18" s="40">
        <v>1.5838618232499213E-2</v>
      </c>
      <c r="E18" s="41">
        <v>0.85951041970000008</v>
      </c>
      <c r="F18" s="41">
        <v>0.80156813670000004</v>
      </c>
      <c r="G18" s="6"/>
      <c r="H18" s="6"/>
    </row>
    <row r="19" spans="1:11" x14ac:dyDescent="0.2">
      <c r="A19" s="2" t="s">
        <v>96</v>
      </c>
      <c r="B19" s="31">
        <v>1406649</v>
      </c>
      <c r="C19" s="32">
        <v>-1.5164413E-2</v>
      </c>
      <c r="D19" s="32">
        <v>-9.0853180000000002E-3</v>
      </c>
      <c r="E19" s="33">
        <v>-5.0577661000000003E-2</v>
      </c>
      <c r="F19" s="33">
        <v>8.0155594199999999E-2</v>
      </c>
      <c r="G19" s="6"/>
      <c r="H19" s="6"/>
    </row>
    <row r="20" spans="1:11" x14ac:dyDescent="0.2">
      <c r="A20" s="2" t="s">
        <v>97</v>
      </c>
      <c r="B20" s="31">
        <v>252081</v>
      </c>
      <c r="C20" s="32">
        <v>2.4077006299999999E-2</v>
      </c>
      <c r="D20" s="32">
        <v>2.83983355E-2</v>
      </c>
      <c r="E20" s="33">
        <v>2.7298681500000001E-2</v>
      </c>
      <c r="F20" s="33">
        <v>1.43644238E-2</v>
      </c>
      <c r="G20" s="6"/>
      <c r="H20" s="6"/>
    </row>
    <row r="21" spans="1:11" x14ac:dyDescent="0.2">
      <c r="A21" s="2" t="s">
        <v>98</v>
      </c>
      <c r="B21" s="31">
        <v>36632</v>
      </c>
      <c r="C21" s="32">
        <v>1.2230850000000001E-3</v>
      </c>
      <c r="D21" s="32">
        <v>4.0681818199999997E-2</v>
      </c>
      <c r="E21" s="33">
        <v>5.6158184E-3</v>
      </c>
      <c r="F21" s="33">
        <v>2.0874145999999999E-3</v>
      </c>
      <c r="G21" s="6"/>
      <c r="H21" s="6"/>
    </row>
    <row r="22" spans="1:11" x14ac:dyDescent="0.2">
      <c r="A22" s="2" t="s">
        <v>99</v>
      </c>
      <c r="B22" s="31">
        <v>6225</v>
      </c>
      <c r="C22" s="32">
        <v>3.59459933E-2</v>
      </c>
      <c r="D22" s="32">
        <v>5.36560596E-2</v>
      </c>
      <c r="E22" s="33">
        <v>1.2431664999999999E-3</v>
      </c>
      <c r="F22" s="33">
        <v>3.5472150000000002E-4</v>
      </c>
      <c r="G22" s="6"/>
      <c r="H22" s="6"/>
    </row>
    <row r="23" spans="1:11" x14ac:dyDescent="0.2">
      <c r="A23" s="2" t="s">
        <v>100</v>
      </c>
      <c r="B23" s="31">
        <v>35251</v>
      </c>
      <c r="C23" s="32">
        <v>-1.0765419E-2</v>
      </c>
      <c r="D23" s="32">
        <v>-1.887055E-2</v>
      </c>
      <c r="E23" s="33">
        <v>-2.6588860000000001E-3</v>
      </c>
      <c r="F23" s="33">
        <v>2.0087206000000001E-3</v>
      </c>
      <c r="G23" s="6"/>
      <c r="H23" s="6"/>
    </row>
    <row r="24" spans="1:11" x14ac:dyDescent="0.2">
      <c r="A24" s="1" t="s">
        <v>29</v>
      </c>
      <c r="B24" s="39">
        <v>1736838</v>
      </c>
      <c r="C24" s="40">
        <v>-9.2369583000082578E-3</v>
      </c>
      <c r="D24" s="40">
        <v>-2.7932479761152429E-3</v>
      </c>
      <c r="E24" s="41">
        <v>-1.9078880600000001E-2</v>
      </c>
      <c r="F24" s="41">
        <v>9.8970874700000003E-2</v>
      </c>
      <c r="G24" s="6"/>
      <c r="H24" s="6"/>
    </row>
    <row r="25" spans="1:11" x14ac:dyDescent="0.2">
      <c r="A25" s="2" t="s">
        <v>101</v>
      </c>
      <c r="B25" s="31">
        <v>1745439</v>
      </c>
      <c r="C25" s="32">
        <v>3.8360803399999997E-2</v>
      </c>
      <c r="D25" s="32">
        <v>2.38845624E-2</v>
      </c>
      <c r="E25" s="33">
        <v>0.1595684604</v>
      </c>
      <c r="F25" s="33">
        <v>9.9460988599999994E-2</v>
      </c>
      <c r="G25" s="6"/>
      <c r="H25" s="6"/>
    </row>
    <row r="26" spans="1:11" x14ac:dyDescent="0.2">
      <c r="A26" s="1" t="s">
        <v>21</v>
      </c>
      <c r="B26" s="34">
        <v>17548981</v>
      </c>
      <c r="C26" s="35">
        <v>2.7845704902136337E-3</v>
      </c>
      <c r="D26" s="35">
        <v>1.4754064782630527E-2</v>
      </c>
      <c r="E26" s="36">
        <v>0.99999999950000018</v>
      </c>
      <c r="F26" s="36">
        <v>1</v>
      </c>
      <c r="G26" s="6"/>
      <c r="H26" s="6"/>
    </row>
    <row r="27" spans="1:11" x14ac:dyDescent="0.2">
      <c r="A27" s="23" t="s">
        <v>108</v>
      </c>
    </row>
    <row r="29" spans="1:11" x14ac:dyDescent="0.2">
      <c r="A29" s="126" t="s">
        <v>109</v>
      </c>
      <c r="B29" s="126"/>
      <c r="C29" s="126"/>
      <c r="D29" s="126"/>
      <c r="E29" s="127" t="s">
        <v>79</v>
      </c>
      <c r="F29" s="127"/>
      <c r="G29" s="127"/>
      <c r="H29" s="127"/>
      <c r="I29" s="127"/>
      <c r="J29" s="127"/>
      <c r="K29" s="127"/>
    </row>
    <row r="31" spans="1:11" x14ac:dyDescent="0.2">
      <c r="G31" s="6"/>
      <c r="H31" s="6"/>
    </row>
    <row r="32" spans="1:11" x14ac:dyDescent="0.2">
      <c r="G32" s="6"/>
      <c r="H32" s="6"/>
    </row>
    <row r="33" spans="7:8" x14ac:dyDescent="0.2">
      <c r="G33" s="6"/>
      <c r="H33" s="6"/>
    </row>
    <row r="34" spans="7:8" x14ac:dyDescent="0.2">
      <c r="G34" s="6"/>
      <c r="H34" s="6"/>
    </row>
    <row r="35" spans="7:8" x14ac:dyDescent="0.2">
      <c r="G35" s="6"/>
      <c r="H35" s="6"/>
    </row>
    <row r="36" spans="7:8" x14ac:dyDescent="0.2">
      <c r="G36" s="6"/>
      <c r="H36" s="6"/>
    </row>
    <row r="37" spans="7:8" x14ac:dyDescent="0.2">
      <c r="G37" s="6"/>
      <c r="H37" s="6"/>
    </row>
    <row r="38" spans="7:8" x14ac:dyDescent="0.2">
      <c r="G38" s="6"/>
      <c r="H38" s="6"/>
    </row>
    <row r="39" spans="7:8" x14ac:dyDescent="0.2">
      <c r="G39" s="6"/>
      <c r="H39" s="6"/>
    </row>
    <row r="40" spans="7:8" x14ac:dyDescent="0.2">
      <c r="G40" s="6"/>
      <c r="H40" s="6"/>
    </row>
    <row r="41" spans="7:8" x14ac:dyDescent="0.2">
      <c r="G41" s="6"/>
      <c r="H41" s="6"/>
    </row>
    <row r="42" spans="7:8" x14ac:dyDescent="0.2">
      <c r="G42" s="6"/>
      <c r="H42" s="6"/>
    </row>
    <row r="43" spans="7:8" x14ac:dyDescent="0.2">
      <c r="G43" s="6"/>
      <c r="H43" s="6"/>
    </row>
    <row r="44" spans="7:8" x14ac:dyDescent="0.2">
      <c r="G44" s="6"/>
      <c r="H44" s="6"/>
    </row>
    <row r="45" spans="7:8" x14ac:dyDescent="0.2">
      <c r="G45" s="6"/>
      <c r="H45" s="6"/>
    </row>
    <row r="46" spans="7:8" x14ac:dyDescent="0.2">
      <c r="G46" s="6"/>
      <c r="H46" s="6"/>
    </row>
    <row r="47" spans="7:8" x14ac:dyDescent="0.2">
      <c r="G47" s="6"/>
      <c r="H47" s="6"/>
    </row>
    <row r="48" spans="7:8" x14ac:dyDescent="0.2">
      <c r="G48" s="6"/>
      <c r="H48" s="6"/>
    </row>
    <row r="49" spans="7:8" x14ac:dyDescent="0.2">
      <c r="G49" s="6"/>
      <c r="H49" s="6"/>
    </row>
    <row r="50" spans="7:8" x14ac:dyDescent="0.2">
      <c r="G50" s="6"/>
      <c r="H50" s="6"/>
    </row>
  </sheetData>
  <mergeCells count="2">
    <mergeCell ref="A29:D29"/>
    <mergeCell ref="E29:K29"/>
  </mergeCells>
  <pageMargins left="0.78740157480314965" right="0.78740157480314965" top="0.98425196850393704" bottom="0.98425196850393704" header="0.51181102362204722" footer="0.51181102362204722"/>
  <pageSetup paperSize="9" scale="66" orientation="landscape" r:id="rId1"/>
  <headerFooter alignWithMargins="0">
    <oddHeader>&amp;A</oddHeader>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1:I65"/>
  <sheetViews>
    <sheetView zoomScaleNormal="100" workbookViewId="0">
      <selection activeCell="G1" sqref="G1"/>
    </sheetView>
  </sheetViews>
  <sheetFormatPr baseColWidth="10" defaultColWidth="9.140625" defaultRowHeight="12.75" x14ac:dyDescent="0.2"/>
  <cols>
    <col min="1" max="1" width="5.7109375" style="6" customWidth="1"/>
    <col min="2" max="2" width="30.140625" style="6" bestFit="1" customWidth="1"/>
    <col min="3" max="5" width="10.7109375" style="6" customWidth="1"/>
    <col min="6" max="7" width="9.7109375" style="7" customWidth="1"/>
    <col min="8" max="8" width="10.7109375" style="7" customWidth="1"/>
    <col min="9" max="9" width="9.7109375" style="7" customWidth="1"/>
    <col min="10" max="16384" width="9.140625" style="6"/>
  </cols>
  <sheetData>
    <row r="11" spans="1:9" ht="56.25" x14ac:dyDescent="0.2">
      <c r="A11" s="131" t="s">
        <v>30</v>
      </c>
      <c r="B11" s="132"/>
      <c r="C11" s="3" t="s">
        <v>75</v>
      </c>
      <c r="D11" s="3" t="s">
        <v>27</v>
      </c>
      <c r="E11" s="3" t="s">
        <v>76</v>
      </c>
      <c r="F11" s="3" t="s">
        <v>77</v>
      </c>
      <c r="G11" s="3" t="s">
        <v>78</v>
      </c>
      <c r="H11" s="6"/>
      <c r="I11" s="6"/>
    </row>
    <row r="12" spans="1:9" x14ac:dyDescent="0.2">
      <c r="A12" s="68" t="s">
        <v>152</v>
      </c>
      <c r="B12" s="3" t="str">
        <f>VLOOKUP(A12,[3]cmd11!$A$2:$B$28,2,FALSE)</f>
        <v>Affections du système nerveux</v>
      </c>
      <c r="C12" s="28">
        <v>1107341</v>
      </c>
      <c r="D12" s="29">
        <v>2.6088403499999999E-2</v>
      </c>
      <c r="E12" s="29">
        <v>2.5633612E-2</v>
      </c>
      <c r="F12" s="30">
        <v>0.1084770622</v>
      </c>
      <c r="G12" s="30">
        <v>6.3100016999999994E-2</v>
      </c>
      <c r="H12" s="6"/>
      <c r="I12" s="6"/>
    </row>
    <row r="13" spans="1:9" x14ac:dyDescent="0.2">
      <c r="A13" s="68" t="s">
        <v>63</v>
      </c>
      <c r="B13" s="3" t="str">
        <f>VLOOKUP(A13,[3]cmd11!$A$2:$B$28,2,FALSE)</f>
        <v xml:space="preserve">Affections de l'oeil </v>
      </c>
      <c r="C13" s="31">
        <v>980818</v>
      </c>
      <c r="D13" s="32">
        <v>1.8527947900000001E-2</v>
      </c>
      <c r="E13" s="32">
        <v>2.9647053900000001E-2</v>
      </c>
      <c r="F13" s="33">
        <v>0.1104692659</v>
      </c>
      <c r="G13" s="33">
        <v>5.5890310700000001E-2</v>
      </c>
      <c r="H13" s="6"/>
      <c r="I13" s="6"/>
    </row>
    <row r="14" spans="1:9" ht="22.5" x14ac:dyDescent="0.2">
      <c r="A14" s="68" t="s">
        <v>153</v>
      </c>
      <c r="B14" s="3" t="str">
        <f>VLOOKUP(A14,[3]cmd11!$A$2:$B$28,2,FALSE)</f>
        <v xml:space="preserve"> Affections des oreilles, du nez, de la gorge, de la bouche et des dents</v>
      </c>
      <c r="C14" s="31">
        <v>918639</v>
      </c>
      <c r="D14" s="32">
        <v>-1.1890845000000001E-2</v>
      </c>
      <c r="E14" s="32">
        <v>2.5234567000000001E-3</v>
      </c>
      <c r="F14" s="33">
        <v>9.0590367000000002E-3</v>
      </c>
      <c r="G14" s="33">
        <v>5.2347141999999999E-2</v>
      </c>
      <c r="H14" s="6"/>
      <c r="I14" s="6"/>
    </row>
    <row r="15" spans="1:9" x14ac:dyDescent="0.2">
      <c r="A15" s="68" t="s">
        <v>154</v>
      </c>
      <c r="B15" s="3" t="str">
        <f>VLOOKUP(A15,[3]cmd11!$A$2:$B$28,2,FALSE)</f>
        <v>Affections de l'appareil respiratoire</v>
      </c>
      <c r="C15" s="31">
        <v>860263</v>
      </c>
      <c r="D15" s="32">
        <v>-1.9082088000000001E-2</v>
      </c>
      <c r="E15" s="32">
        <v>-6.2403040000000003E-3</v>
      </c>
      <c r="F15" s="33">
        <v>-2.1184812000000001E-2</v>
      </c>
      <c r="G15" s="33">
        <v>4.9020681000000003E-2</v>
      </c>
      <c r="H15" s="6"/>
      <c r="I15" s="6"/>
    </row>
    <row r="16" spans="1:9" x14ac:dyDescent="0.2">
      <c r="A16" s="68" t="s">
        <v>80</v>
      </c>
      <c r="B16" s="3" t="str">
        <f>VLOOKUP(A16,[3]cmd11!$A$2:$B$28,2,FALSE)</f>
        <v xml:space="preserve">Affections de l'appareil circulatoire </v>
      </c>
      <c r="C16" s="31">
        <v>1675236</v>
      </c>
      <c r="D16" s="32">
        <v>5.3126867999999999E-3</v>
      </c>
      <c r="E16" s="32">
        <v>2.4289274499999999E-2</v>
      </c>
      <c r="F16" s="33">
        <v>0.15575268440000001</v>
      </c>
      <c r="G16" s="33">
        <v>9.5460585400000006E-2</v>
      </c>
      <c r="H16" s="6"/>
      <c r="I16" s="6"/>
    </row>
    <row r="17" spans="1:9" x14ac:dyDescent="0.2">
      <c r="A17" s="68" t="s">
        <v>34</v>
      </c>
      <c r="B17" s="3" t="str">
        <f>VLOOKUP(A17,[3]cmd11!$A$2:$B$28,2,FALSE)</f>
        <v xml:space="preserve"> Affections du tube digestif</v>
      </c>
      <c r="C17" s="31">
        <v>2663005</v>
      </c>
      <c r="D17" s="32">
        <v>8.3897680000000006E-3</v>
      </c>
      <c r="E17" s="32">
        <v>1.4972426400000001E-2</v>
      </c>
      <c r="F17" s="33">
        <v>0.1538428355</v>
      </c>
      <c r="G17" s="33">
        <v>0.15174698750000001</v>
      </c>
      <c r="H17" s="6"/>
      <c r="I17" s="6"/>
    </row>
    <row r="18" spans="1:9" ht="22.5" x14ac:dyDescent="0.2">
      <c r="A18" s="68" t="s">
        <v>155</v>
      </c>
      <c r="B18" s="3" t="str">
        <f>VLOOKUP(A18,[3]cmd11!$A$2:$B$28,2,FALSE)</f>
        <v xml:space="preserve"> Affections du système hépatobiliaire et du pancréas</v>
      </c>
      <c r="C18" s="31">
        <v>450492</v>
      </c>
      <c r="D18" s="32">
        <v>1.1662569100000001E-2</v>
      </c>
      <c r="E18" s="32">
        <v>2.02297018E-2</v>
      </c>
      <c r="F18" s="33">
        <v>3.50282752E-2</v>
      </c>
      <c r="G18" s="33">
        <v>2.5670550300000001E-2</v>
      </c>
      <c r="H18" s="6"/>
      <c r="I18" s="6"/>
    </row>
    <row r="19" spans="1:9" ht="22.5" x14ac:dyDescent="0.2">
      <c r="A19" s="68" t="s">
        <v>35</v>
      </c>
      <c r="B19" s="3" t="str">
        <f>VLOOKUP(A19,[3]cmd11!$A$2:$B$28,2,FALSE)</f>
        <v>Affections et traumatismes de l'appareil musculosquelettique et du tissu conjonctif</v>
      </c>
      <c r="C19" s="31">
        <v>1965550</v>
      </c>
      <c r="D19" s="32">
        <v>1.06714898E-2</v>
      </c>
      <c r="E19" s="32">
        <v>2.0682176100000001E-2</v>
      </c>
      <c r="F19" s="33">
        <v>0.1560899472</v>
      </c>
      <c r="G19" s="33">
        <v>0.1120036542</v>
      </c>
      <c r="H19" s="6"/>
      <c r="I19" s="6"/>
    </row>
    <row r="20" spans="1:9" ht="22.5" x14ac:dyDescent="0.2">
      <c r="A20" s="68" t="s">
        <v>156</v>
      </c>
      <c r="B20" s="3" t="str">
        <f>VLOOKUP(A20,[3]cmd11!$A$2:$B$28,2,FALSE)</f>
        <v>Affections de la peau, des tissus sous-cutanés et des seins</v>
      </c>
      <c r="C20" s="31">
        <v>746958</v>
      </c>
      <c r="D20" s="32">
        <v>1.0694036E-3</v>
      </c>
      <c r="E20" s="32">
        <v>2.8996055E-2</v>
      </c>
      <c r="F20" s="33">
        <v>8.24960587E-2</v>
      </c>
      <c r="G20" s="33">
        <v>4.2564180799999997E-2</v>
      </c>
      <c r="H20" s="6"/>
      <c r="I20" s="6"/>
    </row>
    <row r="21" spans="1:9" ht="22.5" x14ac:dyDescent="0.2">
      <c r="A21" s="68" t="s">
        <v>157</v>
      </c>
      <c r="B21" s="3" t="str">
        <f>VLOOKUP(A21,[3]cmd11!$A$2:$B$28,2,FALSE)</f>
        <v>Affections endocriniennes, métaboliques et nutritionnelles</v>
      </c>
      <c r="C21" s="31">
        <v>471766</v>
      </c>
      <c r="D21" s="32">
        <v>1.0034904900000001E-2</v>
      </c>
      <c r="E21" s="32">
        <v>-2.4372689999999999E-2</v>
      </c>
      <c r="F21" s="33">
        <v>-4.6216774000000002E-2</v>
      </c>
      <c r="G21" s="33">
        <v>2.68828144E-2</v>
      </c>
      <c r="H21" s="6"/>
      <c r="I21" s="6"/>
    </row>
    <row r="22" spans="1:9" x14ac:dyDescent="0.2">
      <c r="A22" s="68" t="s">
        <v>158</v>
      </c>
      <c r="B22" s="3" t="str">
        <f>VLOOKUP(A22,[3]cmd11!$A$2:$B$28,2,FALSE)</f>
        <v>Affections du rein et des voies urinaires</v>
      </c>
      <c r="C22" s="31">
        <v>705816</v>
      </c>
      <c r="D22" s="32">
        <v>2.3784173400000001E-2</v>
      </c>
      <c r="E22" s="32">
        <v>3.0737905499999999E-2</v>
      </c>
      <c r="F22" s="33">
        <v>8.2527431999999998E-2</v>
      </c>
      <c r="G22" s="33">
        <v>4.0219771199999997E-2</v>
      </c>
      <c r="H22" s="6"/>
      <c r="I22" s="6"/>
    </row>
    <row r="23" spans="1:9" x14ac:dyDescent="0.2">
      <c r="A23" s="68" t="s">
        <v>159</v>
      </c>
      <c r="B23" s="3" t="str">
        <f>VLOOKUP(A23,[3]cmd11!$A$2:$B$28,2,FALSE)</f>
        <v xml:space="preserve"> Affections de l'appareil génital masculin</v>
      </c>
      <c r="C23" s="31">
        <v>318404</v>
      </c>
      <c r="D23" s="32">
        <v>1.21774199E-2</v>
      </c>
      <c r="E23" s="32">
        <v>3.16314413E-2</v>
      </c>
      <c r="F23" s="33">
        <v>3.8232272099999999E-2</v>
      </c>
      <c r="G23" s="33">
        <v>1.8143731499999999E-2</v>
      </c>
      <c r="H23" s="6"/>
      <c r="I23" s="6"/>
    </row>
    <row r="24" spans="1:9" x14ac:dyDescent="0.2">
      <c r="A24" s="68" t="s">
        <v>160</v>
      </c>
      <c r="B24" s="3" t="str">
        <f>VLOOKUP(A24,[3]cmd11!$A$2:$B$28,2,FALSE)</f>
        <v xml:space="preserve">Affections de l'appareil génital féminin </v>
      </c>
      <c r="C24" s="31">
        <v>499070</v>
      </c>
      <c r="D24" s="32">
        <v>-1.9427870999999999E-2</v>
      </c>
      <c r="E24" s="32">
        <v>-9.6939739999999993E-3</v>
      </c>
      <c r="F24" s="33">
        <v>-1.9149469999999998E-2</v>
      </c>
      <c r="G24" s="33">
        <v>2.8438688300000001E-2</v>
      </c>
      <c r="H24" s="6"/>
      <c r="I24" s="6"/>
    </row>
    <row r="25" spans="1:9" ht="33.75" x14ac:dyDescent="0.2">
      <c r="A25" s="68" t="s">
        <v>161</v>
      </c>
      <c r="B25" s="3" t="str">
        <f>VLOOKUP(A25,[3]cmd11!$A$2:$B$28,2,FALSE)</f>
        <v>Grossesses pathologiques, accouchements et affections du post-partum</v>
      </c>
      <c r="C25" s="31">
        <v>1096678</v>
      </c>
      <c r="D25" s="32">
        <v>-9.1456780000000008E-3</v>
      </c>
      <c r="E25" s="32">
        <v>-8.2696420000000007E-3</v>
      </c>
      <c r="F25" s="33">
        <v>-3.5859666999999998E-2</v>
      </c>
      <c r="G25" s="33">
        <v>6.24924034E-2</v>
      </c>
      <c r="H25" s="6"/>
      <c r="I25" s="6"/>
    </row>
    <row r="26" spans="1:9" ht="22.5" x14ac:dyDescent="0.2">
      <c r="A26" s="68" t="s">
        <v>162</v>
      </c>
      <c r="B26" s="3" t="str">
        <f>VLOOKUP(A26,[3]cmd11!$A$2:$B$28,2,FALSE)</f>
        <v xml:space="preserve"> Nouveau-nés, prématurés et affections de la période périnatale</v>
      </c>
      <c r="C26" s="31">
        <v>832999</v>
      </c>
      <c r="D26" s="32">
        <v>-1.022758E-2</v>
      </c>
      <c r="E26" s="32">
        <v>-2.0175319999999998E-3</v>
      </c>
      <c r="F26" s="33">
        <v>-6.6040769999999999E-3</v>
      </c>
      <c r="G26" s="33">
        <v>4.74670866E-2</v>
      </c>
      <c r="H26" s="6"/>
      <c r="I26" s="6"/>
    </row>
    <row r="27" spans="1:9" ht="22.5" x14ac:dyDescent="0.2">
      <c r="A27" s="68" t="s">
        <v>163</v>
      </c>
      <c r="B27" s="3" t="str">
        <f>VLOOKUP(A27,[3]cmd11!$A$2:$B$28,2,FALSE)</f>
        <v>Affections du sang et des organes hématopoïétiques.</v>
      </c>
      <c r="C27" s="31">
        <v>239221</v>
      </c>
      <c r="D27" s="32">
        <v>2.2575156999999998E-2</v>
      </c>
      <c r="E27" s="32">
        <v>5.0093065700000002E-2</v>
      </c>
      <c r="F27" s="33">
        <v>4.4750072600000003E-2</v>
      </c>
      <c r="G27" s="33">
        <v>1.3631617699999999E-2</v>
      </c>
      <c r="H27" s="6"/>
      <c r="I27" s="6"/>
    </row>
    <row r="28" spans="1:9" ht="22.5" x14ac:dyDescent="0.2">
      <c r="A28" s="68" t="s">
        <v>164</v>
      </c>
      <c r="B28" s="3" t="str">
        <f>VLOOKUP(A28,[3]cmd11!$A$2:$B$28,2,FALSE)</f>
        <v>Affections myéloprolifératives et tumeurs de siège imprécis ou diffus</v>
      </c>
      <c r="C28" s="31">
        <v>297857</v>
      </c>
      <c r="D28" s="32">
        <v>-3.7244856E-2</v>
      </c>
      <c r="E28" s="32">
        <v>-1.4264297E-2</v>
      </c>
      <c r="F28" s="33">
        <v>-1.6902357999999999E-2</v>
      </c>
      <c r="G28" s="33">
        <v>1.6972894299999999E-2</v>
      </c>
      <c r="H28" s="6"/>
      <c r="I28" s="6"/>
    </row>
    <row r="29" spans="1:9" x14ac:dyDescent="0.2">
      <c r="A29" s="68" t="s">
        <v>165</v>
      </c>
      <c r="B29" s="3" t="str">
        <f>VLOOKUP(A29,[3]cmd11!$A$2:$B$28,2,FALSE)</f>
        <v xml:space="preserve">Maladies infectieuses et parasitaires </v>
      </c>
      <c r="C29" s="31">
        <v>125509</v>
      </c>
      <c r="D29" s="32">
        <v>-1.5909126999999999E-2</v>
      </c>
      <c r="E29" s="32">
        <v>1.0930590299999999E-2</v>
      </c>
      <c r="F29" s="33">
        <v>5.3216938E-3</v>
      </c>
      <c r="G29" s="33">
        <v>7.1519252E-3</v>
      </c>
      <c r="H29" s="6"/>
      <c r="I29" s="6"/>
    </row>
    <row r="30" spans="1:9" x14ac:dyDescent="0.2">
      <c r="A30" s="68" t="s">
        <v>166</v>
      </c>
      <c r="B30" s="3" t="str">
        <f>VLOOKUP(A30,[3]cmd11!$A$2:$B$28,2,FALSE)</f>
        <v>Maladies et troubles mentaux</v>
      </c>
      <c r="C30" s="31">
        <v>282343</v>
      </c>
      <c r="D30" s="32">
        <v>1.56164566E-2</v>
      </c>
      <c r="E30" s="32">
        <v>2.7034990500000002E-2</v>
      </c>
      <c r="F30" s="33">
        <v>2.9145783799999998E-2</v>
      </c>
      <c r="G30" s="33">
        <v>1.6088854400000002E-2</v>
      </c>
      <c r="H30" s="6"/>
      <c r="I30" s="6"/>
    </row>
    <row r="31" spans="1:9" ht="33.75" x14ac:dyDescent="0.2">
      <c r="A31" s="68" t="s">
        <v>167</v>
      </c>
      <c r="B31" s="3" t="str">
        <f>VLOOKUP(A31,[3]cmd11!$A$2:$B$28,2,FALSE)</f>
        <v>Troubles mentaux organiques liés à l'absorption de drogues ou induits par celles-ci</v>
      </c>
      <c r="C31" s="31">
        <v>217370</v>
      </c>
      <c r="D31" s="32">
        <v>-4.5018740000000003E-3</v>
      </c>
      <c r="E31" s="32">
        <v>2.8240302700000001E-2</v>
      </c>
      <c r="F31" s="33">
        <v>2.3412315600000001E-2</v>
      </c>
      <c r="G31" s="33">
        <v>1.2386474200000001E-2</v>
      </c>
      <c r="H31" s="6"/>
      <c r="I31" s="6"/>
    </row>
    <row r="32" spans="1:9" ht="22.5" x14ac:dyDescent="0.2">
      <c r="A32" s="68" t="s">
        <v>168</v>
      </c>
      <c r="B32" s="3" t="str">
        <f>VLOOKUP(A32,[3]cmd11!$A$2:$B$28,2,FALSE)</f>
        <v xml:space="preserve">Traumatismes, allergies et empoisonnements </v>
      </c>
      <c r="C32" s="31">
        <v>191241</v>
      </c>
      <c r="D32" s="32">
        <v>-3.7188291999999998E-2</v>
      </c>
      <c r="E32" s="32">
        <v>-1.0893742E-2</v>
      </c>
      <c r="F32" s="33">
        <v>-8.2590179999999999E-3</v>
      </c>
      <c r="G32" s="33">
        <v>1.08975558E-2</v>
      </c>
      <c r="H32" s="6"/>
      <c r="I32" s="6"/>
    </row>
    <row r="33" spans="1:9" x14ac:dyDescent="0.2">
      <c r="A33" s="68" t="s">
        <v>169</v>
      </c>
      <c r="B33" s="3" t="str">
        <f>VLOOKUP(A33,[3]cmd11!$A$2:$B$28,2,FALSE)</f>
        <v>Brûlures</v>
      </c>
      <c r="C33" s="31">
        <v>12004</v>
      </c>
      <c r="D33" s="32">
        <v>1.47480196E-2</v>
      </c>
      <c r="E33" s="32">
        <v>-3.1558839999999999E-3</v>
      </c>
      <c r="F33" s="33">
        <v>-1.49023E-4</v>
      </c>
      <c r="G33" s="33">
        <v>6.8402830000000004E-4</v>
      </c>
      <c r="H33" s="6"/>
      <c r="I33" s="6"/>
    </row>
    <row r="34" spans="1:9" ht="33.75" x14ac:dyDescent="0.2">
      <c r="A34" s="68" t="s">
        <v>81</v>
      </c>
      <c r="B34" s="3" t="str">
        <f>VLOOKUP(A34,[3]cmd11!$A$2:$B$28,2,FALSE)</f>
        <v>Facteurs influant sur l'état de santé et autres motifs de recours aux services de santé</v>
      </c>
      <c r="C34" s="31">
        <v>860917</v>
      </c>
      <c r="D34" s="32">
        <v>-1.062011E-2</v>
      </c>
      <c r="E34" s="32">
        <v>3.65277559E-2</v>
      </c>
      <c r="F34" s="33">
        <v>0.11895966180000001</v>
      </c>
      <c r="G34" s="33">
        <v>4.90579482E-2</v>
      </c>
      <c r="H34" s="6"/>
      <c r="I34" s="6"/>
    </row>
    <row r="35" spans="1:9" x14ac:dyDescent="0.2">
      <c r="A35" s="68" t="s">
        <v>170</v>
      </c>
      <c r="B35" s="3" t="str">
        <f>VLOOKUP(A35,[3]cmd11!$A$2:$B$28,2,FALSE)</f>
        <v>Maladies dues à une infection par le VIH</v>
      </c>
      <c r="C35" s="31">
        <v>8976</v>
      </c>
      <c r="D35" s="32">
        <v>-2.6502463E-2</v>
      </c>
      <c r="E35" s="32">
        <v>-9.1691123999999999E-2</v>
      </c>
      <c r="F35" s="33">
        <v>-3.553025E-3</v>
      </c>
      <c r="G35" s="33">
        <v>5.1148269999999997E-4</v>
      </c>
      <c r="H35" s="6"/>
      <c r="I35" s="6"/>
    </row>
    <row r="36" spans="1:9" x14ac:dyDescent="0.2">
      <c r="A36" s="68" t="s">
        <v>171</v>
      </c>
      <c r="B36" s="3" t="str">
        <f>VLOOKUP(A36,[3]cmd11!$A$2:$B$28,2,FALSE)</f>
        <v>Traumatismes multiples graves</v>
      </c>
      <c r="C36" s="31">
        <v>9958</v>
      </c>
      <c r="D36" s="32">
        <v>1.01321586E-2</v>
      </c>
      <c r="E36" s="32">
        <v>8.5586567799999999E-2</v>
      </c>
      <c r="F36" s="33">
        <v>3.0785038000000001E-3</v>
      </c>
      <c r="G36" s="33">
        <v>5.6744040000000003E-4</v>
      </c>
      <c r="H36" s="6"/>
      <c r="I36" s="6"/>
    </row>
    <row r="37" spans="1:9" x14ac:dyDescent="0.2">
      <c r="A37" s="68" t="s">
        <v>172</v>
      </c>
      <c r="B37" s="3" t="str">
        <f>VLOOKUP(A37,[3]cmd11!$A$2:$B$28,2,FALSE)</f>
        <v xml:space="preserve">Transplantations d'organes </v>
      </c>
      <c r="C37" s="31">
        <v>10550</v>
      </c>
      <c r="D37" s="32">
        <v>7.0718694400000004E-2</v>
      </c>
      <c r="E37" s="32">
        <v>3.07767465E-2</v>
      </c>
      <c r="F37" s="33">
        <v>1.2353232E-3</v>
      </c>
      <c r="G37" s="33">
        <v>6.0117449999999995E-4</v>
      </c>
      <c r="H37" s="6"/>
      <c r="I37" s="6"/>
    </row>
    <row r="38" spans="1:9" x14ac:dyDescent="0.2">
      <c r="A38" s="1" t="s">
        <v>102</v>
      </c>
      <c r="B38" s="69"/>
      <c r="C38" s="34">
        <v>17548981</v>
      </c>
      <c r="D38" s="35">
        <v>2.7845704999999998E-3</v>
      </c>
      <c r="E38" s="35">
        <v>1.4754064799999999E-2</v>
      </c>
      <c r="F38" s="36">
        <v>1</v>
      </c>
      <c r="G38" s="36">
        <v>1</v>
      </c>
      <c r="H38" s="6"/>
      <c r="I38" s="6"/>
    </row>
    <row r="39" spans="1:9" x14ac:dyDescent="0.2">
      <c r="A39" s="23" t="s">
        <v>108</v>
      </c>
    </row>
    <row r="42" spans="1:9" x14ac:dyDescent="0.2">
      <c r="A42" s="37" t="s">
        <v>64</v>
      </c>
    </row>
    <row r="65" spans="1:1" x14ac:dyDescent="0.2">
      <c r="A65" s="37" t="s">
        <v>65</v>
      </c>
    </row>
  </sheetData>
  <sortState ref="A12:J37">
    <sortCondition ref="G44:G53"/>
  </sortState>
  <mergeCells count="1">
    <mergeCell ref="A11:B11"/>
  </mergeCells>
  <pageMargins left="0.78740157480314965" right="0.78740157480314965" top="0.98425196850393704" bottom="0.98425196850393704" header="0.51181102362204722" footer="0.51181102362204722"/>
  <pageSetup paperSize="9" scale="65" orientation="landscape" r:id="rId1"/>
  <headerFooter alignWithMargins="0">
    <oddHeader>&amp;A</oddHeader>
    <oddFooter>Page &amp;P</oddFooter>
  </headerFooter>
  <rowBreaks count="1" manualBreakCount="1">
    <brk id="40"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64"/>
  <sheetViews>
    <sheetView topLeftCell="A55" zoomScaleNormal="100" workbookViewId="0">
      <selection activeCell="F21" sqref="F21"/>
    </sheetView>
  </sheetViews>
  <sheetFormatPr baseColWidth="10" defaultColWidth="9.140625" defaultRowHeight="12.75" x14ac:dyDescent="0.2"/>
  <cols>
    <col min="1" max="1" width="5.7109375" style="6" customWidth="1"/>
    <col min="2" max="2" width="33.42578125" style="6" customWidth="1"/>
    <col min="3" max="5" width="10.7109375" style="6" customWidth="1"/>
    <col min="6" max="7" width="9.7109375" style="7" customWidth="1"/>
    <col min="8" max="8" width="10.7109375" style="7" customWidth="1"/>
    <col min="9" max="9" width="9.7109375" style="7" customWidth="1"/>
    <col min="10" max="16384" width="9.140625" style="6"/>
  </cols>
  <sheetData>
    <row r="11" spans="1:9" ht="56.25" x14ac:dyDescent="0.2">
      <c r="A11" s="131" t="s">
        <v>31</v>
      </c>
      <c r="B11" s="132"/>
      <c r="C11" s="3" t="s">
        <v>75</v>
      </c>
      <c r="D11" s="3" t="s">
        <v>27</v>
      </c>
      <c r="E11" s="3" t="s">
        <v>76</v>
      </c>
      <c r="F11" s="3" t="s">
        <v>77</v>
      </c>
      <c r="G11" s="3" t="s">
        <v>78</v>
      </c>
      <c r="H11" s="6"/>
      <c r="I11" s="6"/>
    </row>
    <row r="12" spans="1:9" x14ac:dyDescent="0.2">
      <c r="A12" s="2" t="s">
        <v>173</v>
      </c>
      <c r="B12" s="3" t="str">
        <f>VLOOKUP(A12,[4]Feuil1!$E$4:$F$2594,2,FALSE)</f>
        <v>Digestif</v>
      </c>
      <c r="C12" s="28">
        <v>3204526</v>
      </c>
      <c r="D12" s="29">
        <v>1.06678134E-2</v>
      </c>
      <c r="E12" s="29">
        <v>1.70929171E-2</v>
      </c>
      <c r="F12" s="30">
        <v>0.21095006159999999</v>
      </c>
      <c r="G12" s="30">
        <v>0.18260467659999999</v>
      </c>
      <c r="H12" s="6"/>
      <c r="I12" s="6"/>
    </row>
    <row r="13" spans="1:9" x14ac:dyDescent="0.2">
      <c r="A13" s="2" t="s">
        <v>174</v>
      </c>
      <c r="B13" s="3" t="str">
        <f>VLOOKUP(A13,[4]Feuil1!$E$4:$F$2594,2,FALSE)</f>
        <v>Orthopédie traumatologie</v>
      </c>
      <c r="C13" s="31">
        <v>1686480</v>
      </c>
      <c r="D13" s="32">
        <v>1.05978953E-2</v>
      </c>
      <c r="E13" s="32">
        <v>1.8952714999999998E-2</v>
      </c>
      <c r="F13" s="33">
        <v>0.12292053930000001</v>
      </c>
      <c r="G13" s="33">
        <v>9.6101306400000003E-2</v>
      </c>
      <c r="H13" s="6"/>
      <c r="I13" s="6"/>
    </row>
    <row r="14" spans="1:9" x14ac:dyDescent="0.2">
      <c r="A14" s="2" t="s">
        <v>175</v>
      </c>
      <c r="B14" s="3" t="str">
        <f>VLOOKUP(A14,[4]Feuil1!$E$4:$F$2594,2,FALSE)</f>
        <v>Traumatismes multiples ou complexes graves</v>
      </c>
      <c r="C14" s="31">
        <v>9958</v>
      </c>
      <c r="D14" s="32">
        <v>1.01321586E-2</v>
      </c>
      <c r="E14" s="32">
        <v>8.5586567799999999E-2</v>
      </c>
      <c r="F14" s="33">
        <v>3.0785038000000001E-3</v>
      </c>
      <c r="G14" s="33">
        <v>5.6744040000000003E-4</v>
      </c>
      <c r="H14" s="6"/>
      <c r="I14" s="6"/>
    </row>
    <row r="15" spans="1:9" x14ac:dyDescent="0.2">
      <c r="A15" s="2" t="s">
        <v>176</v>
      </c>
      <c r="B15" s="3" t="str">
        <f>VLOOKUP(A15,[4]Feuil1!$E$4:$F$2594,2,FALSE)</f>
        <v>Rhumatologie</v>
      </c>
      <c r="C15" s="31">
        <v>343742</v>
      </c>
      <c r="D15" s="32">
        <v>2.1355248E-3</v>
      </c>
      <c r="E15" s="32">
        <v>1.01698901E-2</v>
      </c>
      <c r="F15" s="33">
        <v>1.3568946700000001E-2</v>
      </c>
      <c r="G15" s="33">
        <v>1.95875761E-2</v>
      </c>
      <c r="H15" s="6"/>
      <c r="I15" s="6"/>
    </row>
    <row r="16" spans="1:9" ht="22.5" customHeight="1" x14ac:dyDescent="0.2">
      <c r="A16" s="2" t="s">
        <v>177</v>
      </c>
      <c r="B16" s="3" t="str">
        <f>VLOOKUP(A16,[4]Feuil1!$E$4:$F$2594,2,FALSE)</f>
        <v>Système nerveux (hors cathétérismes vasculaires diagnostiques et interventionnels)</v>
      </c>
      <c r="C16" s="31">
        <v>945236</v>
      </c>
      <c r="D16" s="32">
        <v>2.61486116E-2</v>
      </c>
      <c r="E16" s="32">
        <v>2.2799825499999999E-2</v>
      </c>
      <c r="F16" s="33">
        <v>8.2598021899999999E-2</v>
      </c>
      <c r="G16" s="33">
        <v>5.38627286E-2</v>
      </c>
      <c r="H16" s="6"/>
      <c r="I16" s="6"/>
    </row>
    <row r="17" spans="1:9" ht="22.5" customHeight="1" x14ac:dyDescent="0.2">
      <c r="A17" s="2" t="s">
        <v>178</v>
      </c>
      <c r="B17" s="3" t="str">
        <f>VLOOKUP(A17,[4]Feuil1!$E$4:$F$2594,2,FALSE)</f>
        <v>Cathétérismes vasculaires diagnostiques et interventionnels</v>
      </c>
      <c r="C17" s="31">
        <v>464906</v>
      </c>
      <c r="D17" s="32">
        <v>2.4414746099999999E-2</v>
      </c>
      <c r="E17" s="32">
        <v>5.5317960800000003E-2</v>
      </c>
      <c r="F17" s="33">
        <v>9.5566954499999995E-2</v>
      </c>
      <c r="G17" s="33">
        <v>2.6491908599999999E-2</v>
      </c>
      <c r="H17" s="6"/>
      <c r="I17" s="6"/>
    </row>
    <row r="18" spans="1:9" ht="22.5" customHeight="1" x14ac:dyDescent="0.2">
      <c r="A18" s="2" t="s">
        <v>179</v>
      </c>
      <c r="B18" s="3" t="str">
        <f>VLOOKUP(A18,[4]Feuil1!$E$4:$F$2594,2,FALSE)</f>
        <v>Cardio-vasculaire (hors cathétérismes vasculaires diagnostiques et interventionnels)</v>
      </c>
      <c r="C18" s="31">
        <v>1218468</v>
      </c>
      <c r="D18" s="32">
        <v>-1.796925E-3</v>
      </c>
      <c r="E18" s="32">
        <v>1.28156412E-2</v>
      </c>
      <c r="F18" s="33">
        <v>6.0444559500000002E-2</v>
      </c>
      <c r="G18" s="33">
        <v>6.9432407500000001E-2</v>
      </c>
      <c r="H18" s="6"/>
      <c r="I18" s="6"/>
    </row>
    <row r="19" spans="1:9" x14ac:dyDescent="0.2">
      <c r="A19" s="2" t="s">
        <v>180</v>
      </c>
      <c r="B19" s="3" t="str">
        <f>VLOOKUP(A19,[4]Feuil1!$E$4:$F$2594,2,FALSE)</f>
        <v>Pneumologie</v>
      </c>
      <c r="C19" s="31">
        <v>860263</v>
      </c>
      <c r="D19" s="32">
        <v>-1.9082088000000001E-2</v>
      </c>
      <c r="E19" s="32">
        <v>-6.2403040000000003E-3</v>
      </c>
      <c r="F19" s="33">
        <v>-2.1184812000000001E-2</v>
      </c>
      <c r="G19" s="33">
        <v>4.9020681000000003E-2</v>
      </c>
      <c r="H19" s="6"/>
      <c r="I19" s="6"/>
    </row>
    <row r="20" spans="1:9" x14ac:dyDescent="0.2">
      <c r="A20" s="2" t="s">
        <v>181</v>
      </c>
      <c r="B20" s="3" t="str">
        <f>VLOOKUP(A20,[4]Feuil1!$E$4:$F$2594,2,FALSE)</f>
        <v>ORL, Stomatologie</v>
      </c>
      <c r="C20" s="31">
        <v>921176</v>
      </c>
      <c r="D20" s="32">
        <v>-1.1885256E-2</v>
      </c>
      <c r="E20" s="32">
        <v>2.6311718000000001E-3</v>
      </c>
      <c r="F20" s="33">
        <v>9.4708111000000005E-3</v>
      </c>
      <c r="G20" s="33">
        <v>5.2491708800000002E-2</v>
      </c>
      <c r="H20" s="6"/>
      <c r="I20" s="6"/>
    </row>
    <row r="21" spans="1:9" x14ac:dyDescent="0.2">
      <c r="A21" s="2" t="s">
        <v>182</v>
      </c>
      <c r="B21" s="3" t="str">
        <f>VLOOKUP(A21,[4]Feuil1!$E$4:$F$2594,2,FALSE)</f>
        <v>Ophtalmologie</v>
      </c>
      <c r="C21" s="31">
        <v>980818</v>
      </c>
      <c r="D21" s="32">
        <v>1.8527947900000001E-2</v>
      </c>
      <c r="E21" s="32">
        <v>2.9647053900000001E-2</v>
      </c>
      <c r="F21" s="33">
        <v>0.1104692659</v>
      </c>
      <c r="G21" s="33">
        <v>5.5890310700000001E-2</v>
      </c>
      <c r="H21" s="6"/>
      <c r="I21" s="6"/>
    </row>
    <row r="22" spans="1:9" x14ac:dyDescent="0.2">
      <c r="A22" s="2" t="s">
        <v>183</v>
      </c>
      <c r="B22" s="3" t="str">
        <f>VLOOKUP(A22,[4]Feuil1!$E$4:$F$2594,2,FALSE)</f>
        <v>Gynécologie - sein</v>
      </c>
      <c r="C22" s="31">
        <v>536194</v>
      </c>
      <c r="D22" s="32">
        <v>-5.0024262E-2</v>
      </c>
      <c r="E22" s="32">
        <v>-8.1135449999999998E-3</v>
      </c>
      <c r="F22" s="33">
        <v>-1.7192560999999999E-2</v>
      </c>
      <c r="G22" s="33">
        <v>3.05541387E-2</v>
      </c>
      <c r="H22" s="6"/>
      <c r="I22" s="6"/>
    </row>
    <row r="23" spans="1:9" x14ac:dyDescent="0.2">
      <c r="A23" s="2" t="s">
        <v>184</v>
      </c>
      <c r="B23" s="3" t="str">
        <f>VLOOKUP(A23,[4]Feuil1!$E$4:$F$2594,2,FALSE)</f>
        <v>Obstétrique</v>
      </c>
      <c r="C23" s="31">
        <v>1096678</v>
      </c>
      <c r="D23" s="32">
        <v>-9.1456780000000008E-3</v>
      </c>
      <c r="E23" s="32">
        <v>-8.2696420000000007E-3</v>
      </c>
      <c r="F23" s="33">
        <v>-3.5859666999999998E-2</v>
      </c>
      <c r="G23" s="33">
        <v>6.24924034E-2</v>
      </c>
      <c r="H23" s="6"/>
      <c r="I23" s="6"/>
    </row>
    <row r="24" spans="1:9" x14ac:dyDescent="0.2">
      <c r="A24" s="2" t="s">
        <v>185</v>
      </c>
      <c r="B24" s="3" t="str">
        <f>VLOOKUP(A24,[4]Feuil1!$E$4:$F$2594,2,FALSE)</f>
        <v>Nouveau-nés et période périnatale</v>
      </c>
      <c r="C24" s="31">
        <v>832999</v>
      </c>
      <c r="D24" s="32">
        <v>-1.022758E-2</v>
      </c>
      <c r="E24" s="32">
        <v>-2.0175319999999998E-3</v>
      </c>
      <c r="F24" s="33">
        <v>-6.6040769999999999E-3</v>
      </c>
      <c r="G24" s="33">
        <v>4.74670866E-2</v>
      </c>
      <c r="H24" s="6"/>
      <c r="I24" s="6"/>
    </row>
    <row r="25" spans="1:9" x14ac:dyDescent="0.2">
      <c r="A25" s="2" t="s">
        <v>186</v>
      </c>
      <c r="B25" s="3" t="str">
        <f>VLOOKUP(A25,[4]Feuil1!$E$4:$F$2594,2,FALSE)</f>
        <v xml:space="preserve">Uro-néphrologie et génital </v>
      </c>
      <c r="C25" s="31">
        <v>1118229</v>
      </c>
      <c r="D25" s="32">
        <v>2.5949879299999999E-2</v>
      </c>
      <c r="E25" s="32">
        <v>2.7582059799999999E-2</v>
      </c>
      <c r="F25" s="33">
        <v>0.11764198369999999</v>
      </c>
      <c r="G25" s="33">
        <v>6.3720451900000002E-2</v>
      </c>
      <c r="H25" s="6"/>
      <c r="I25" s="6"/>
    </row>
    <row r="26" spans="1:9" x14ac:dyDescent="0.2">
      <c r="A26" s="2" t="s">
        <v>187</v>
      </c>
      <c r="B26" s="3" t="str">
        <f>VLOOKUP(A26,[4]Feuil1!$E$4:$F$2594,2,FALSE)</f>
        <v>Hématologie</v>
      </c>
      <c r="C26" s="31">
        <v>340024</v>
      </c>
      <c r="D26" s="32">
        <v>1.6458335899999999E-2</v>
      </c>
      <c r="E26" s="32">
        <v>2.88251759E-2</v>
      </c>
      <c r="F26" s="33">
        <v>3.7357741799999997E-2</v>
      </c>
      <c r="G26" s="33">
        <v>1.9375711899999998E-2</v>
      </c>
      <c r="H26" s="6"/>
      <c r="I26" s="6"/>
    </row>
    <row r="27" spans="1:9" x14ac:dyDescent="0.2">
      <c r="A27" s="2" t="s">
        <v>188</v>
      </c>
      <c r="B27" s="3" t="str">
        <f>VLOOKUP(A27,[4]Feuil1!$E$4:$F$2594,2,FALSE)</f>
        <v>Chimiothérapie, radiothérapie, hors séances</v>
      </c>
      <c r="C27" s="31">
        <v>231079</v>
      </c>
      <c r="D27" s="32">
        <v>-6.9857584E-2</v>
      </c>
      <c r="E27" s="32">
        <v>-7.2646819999999997E-3</v>
      </c>
      <c r="F27" s="33">
        <v>-6.6315289999999997E-3</v>
      </c>
      <c r="G27" s="33">
        <v>1.31676591E-2</v>
      </c>
      <c r="H27" s="6"/>
      <c r="I27" s="6"/>
    </row>
    <row r="28" spans="1:9" x14ac:dyDescent="0.2">
      <c r="A28" s="2" t="s">
        <v>189</v>
      </c>
      <c r="B28" s="3" t="str">
        <f>VLOOKUP(A28,[4]Feuil1!$E$4:$F$2594,2,FALSE)</f>
        <v>Maladies infectieuses (dont VIH)</v>
      </c>
      <c r="C28" s="31">
        <v>132817</v>
      </c>
      <c r="D28" s="32">
        <v>-2.7541983999999999E-2</v>
      </c>
      <c r="E28" s="32">
        <v>2.0294687999999998E-3</v>
      </c>
      <c r="F28" s="33">
        <v>1.0549267999999999E-3</v>
      </c>
      <c r="G28" s="33">
        <v>7.5683597E-3</v>
      </c>
      <c r="H28" s="6"/>
      <c r="I28" s="6"/>
    </row>
    <row r="29" spans="1:9" x14ac:dyDescent="0.2">
      <c r="A29" s="2" t="s">
        <v>190</v>
      </c>
      <c r="B29" s="3" t="str">
        <f>VLOOKUP(A29,[4]Feuil1!$E$4:$F$2594,2,FALSE)</f>
        <v>Endocrinologie</v>
      </c>
      <c r="C29" s="31">
        <v>429388</v>
      </c>
      <c r="D29" s="32">
        <v>-2.6390989999999998E-3</v>
      </c>
      <c r="E29" s="32">
        <v>-3.9604004999999998E-2</v>
      </c>
      <c r="F29" s="33">
        <v>-6.9436927999999995E-2</v>
      </c>
      <c r="G29" s="33">
        <v>2.4467973399999999E-2</v>
      </c>
      <c r="H29" s="6"/>
      <c r="I29" s="6"/>
    </row>
    <row r="30" spans="1:9" x14ac:dyDescent="0.2">
      <c r="A30" s="2" t="s">
        <v>191</v>
      </c>
      <c r="B30" s="3" t="str">
        <f>VLOOKUP(A30,[4]Feuil1!$E$4:$F$2594,2,FALSE)</f>
        <v>Tissu cutané et tissu sous-cutané</v>
      </c>
      <c r="C30" s="31">
        <v>413159</v>
      </c>
      <c r="D30" s="32">
        <v>2.2147500699999999E-2</v>
      </c>
      <c r="E30" s="32">
        <v>2.8334001500000001E-2</v>
      </c>
      <c r="F30" s="33">
        <v>4.4620657699999997E-2</v>
      </c>
      <c r="G30" s="33">
        <v>2.3543190299999999E-2</v>
      </c>
      <c r="H30" s="6"/>
      <c r="I30" s="6"/>
    </row>
    <row r="31" spans="1:9" x14ac:dyDescent="0.2">
      <c r="A31" s="2" t="s">
        <v>192</v>
      </c>
      <c r="B31" s="3" t="str">
        <f>VLOOKUP(A31,[4]Feuil1!$E$4:$F$2594,2,FALSE)</f>
        <v>Brûlures</v>
      </c>
      <c r="C31" s="31">
        <v>12004</v>
      </c>
      <c r="D31" s="32">
        <v>1.47480196E-2</v>
      </c>
      <c r="E31" s="32">
        <v>-3.1558839999999999E-3</v>
      </c>
      <c r="F31" s="33">
        <v>-1.49023E-4</v>
      </c>
      <c r="G31" s="33">
        <v>6.8402830000000004E-4</v>
      </c>
      <c r="H31" s="6"/>
      <c r="I31" s="6"/>
    </row>
    <row r="32" spans="1:9" x14ac:dyDescent="0.2">
      <c r="A32" s="2" t="s">
        <v>193</v>
      </c>
      <c r="B32" s="3" t="str">
        <f>VLOOKUP(A32,[4]Feuil1!$E$4:$F$2594,2,FALSE)</f>
        <v>Psychiatrie</v>
      </c>
      <c r="C32" s="31">
        <v>281276</v>
      </c>
      <c r="D32" s="32">
        <v>1.54187309E-2</v>
      </c>
      <c r="E32" s="32">
        <v>2.7162838299999999E-2</v>
      </c>
      <c r="F32" s="33">
        <v>2.9169313799999999E-2</v>
      </c>
      <c r="G32" s="33">
        <v>1.6028053099999998E-2</v>
      </c>
      <c r="H32" s="6"/>
      <c r="I32" s="6"/>
    </row>
    <row r="33" spans="1:9" x14ac:dyDescent="0.2">
      <c r="A33" s="2" t="s">
        <v>194</v>
      </c>
      <c r="B33" s="3" t="str">
        <f>VLOOKUP(A33,[4]Feuil1!$E$4:$F$2594,2,FALSE)</f>
        <v>Toxicologie, Intoxications, Alcool</v>
      </c>
      <c r="C33" s="31">
        <v>358148</v>
      </c>
      <c r="D33" s="32">
        <v>-3.1162532E-2</v>
      </c>
      <c r="E33" s="32">
        <v>8.4586598000000006E-3</v>
      </c>
      <c r="F33" s="33">
        <v>1.1780669299999999E-2</v>
      </c>
      <c r="G33" s="33">
        <v>2.0408478399999999E-2</v>
      </c>
      <c r="H33" s="6"/>
      <c r="I33" s="6"/>
    </row>
    <row r="34" spans="1:9" x14ac:dyDescent="0.2">
      <c r="A34" s="2" t="s">
        <v>195</v>
      </c>
      <c r="B34" s="3" t="str">
        <f>VLOOKUP(A34,[4]Feuil1!$E$4:$F$2594,2,FALSE)</f>
        <v>Douleurs chroniques, Soins palliatifs</v>
      </c>
      <c r="C34" s="31">
        <v>156270</v>
      </c>
      <c r="D34" s="32">
        <v>5.8974358999999997E-2</v>
      </c>
      <c r="E34" s="32">
        <v>0.11286853719999999</v>
      </c>
      <c r="F34" s="33">
        <v>6.2154403599999998E-2</v>
      </c>
      <c r="G34" s="33">
        <v>8.9047905000000007E-3</v>
      </c>
      <c r="H34" s="6"/>
      <c r="I34" s="6"/>
    </row>
    <row r="35" spans="1:9" x14ac:dyDescent="0.2">
      <c r="A35" s="2" t="s">
        <v>196</v>
      </c>
      <c r="B35" s="3" t="str">
        <f>VLOOKUP(A35,[4]Feuil1!$E$4:$F$2594,2,FALSE)</f>
        <v>Transplant. d'organes</v>
      </c>
      <c r="C35" s="31">
        <v>5123</v>
      </c>
      <c r="D35" s="32">
        <v>3.0258764600000002E-2</v>
      </c>
      <c r="E35" s="32">
        <v>3.7674701200000001E-2</v>
      </c>
      <c r="F35" s="33">
        <v>7.2942890000000005E-4</v>
      </c>
      <c r="G35" s="33">
        <v>2.9192580000000001E-4</v>
      </c>
      <c r="H35" s="6"/>
      <c r="I35" s="6"/>
    </row>
    <row r="36" spans="1:9" ht="22.5" customHeight="1" x14ac:dyDescent="0.2">
      <c r="A36" s="2" t="s">
        <v>197</v>
      </c>
      <c r="B36" s="3" t="str">
        <f>VLOOKUP(A36,[4]Feuil1!$E$4:$F$2594,2,FALSE)</f>
        <v>Activités inter spécialités, suivi thérapeutique d'affections connues</v>
      </c>
      <c r="C36" s="31">
        <v>970020</v>
      </c>
      <c r="D36" s="32">
        <v>2.7987060000000002E-3</v>
      </c>
      <c r="E36" s="32">
        <v>3.9212933300000002E-2</v>
      </c>
      <c r="F36" s="33">
        <v>0.14348180739999999</v>
      </c>
      <c r="G36" s="33">
        <v>5.52750043E-2</v>
      </c>
      <c r="H36" s="6"/>
      <c r="I36" s="6"/>
    </row>
    <row r="37" spans="1:9" x14ac:dyDescent="0.2">
      <c r="A37" s="1" t="s">
        <v>102</v>
      </c>
      <c r="B37" s="69"/>
      <c r="C37" s="34">
        <v>17548981</v>
      </c>
      <c r="D37" s="35">
        <v>2.7845704999999998E-3</v>
      </c>
      <c r="E37" s="35">
        <v>1.4754064799999999E-2</v>
      </c>
      <c r="F37" s="36">
        <v>1</v>
      </c>
      <c r="G37" s="36">
        <v>1</v>
      </c>
      <c r="H37" s="6"/>
      <c r="I37" s="6"/>
    </row>
    <row r="38" spans="1:9" x14ac:dyDescent="0.2">
      <c r="A38" s="23" t="s">
        <v>108</v>
      </c>
    </row>
    <row r="39" spans="1:9" x14ac:dyDescent="0.2">
      <c r="A39" s="8"/>
    </row>
    <row r="40" spans="1:9" x14ac:dyDescent="0.2">
      <c r="A40" s="8"/>
    </row>
    <row r="41" spans="1:9" x14ac:dyDescent="0.2">
      <c r="A41" s="37" t="s">
        <v>68</v>
      </c>
    </row>
    <row r="64" spans="1:1" x14ac:dyDescent="0.2">
      <c r="A64" s="37" t="s">
        <v>69</v>
      </c>
    </row>
  </sheetData>
  <mergeCells count="1">
    <mergeCell ref="A11:B11"/>
  </mergeCells>
  <pageMargins left="0.78740157480314965" right="0.78740157480314965" top="0.98425196850393704" bottom="0.98425196850393704" header="0.51181102362204722" footer="0.51181102362204722"/>
  <pageSetup paperSize="9" scale="64" orientation="landscape" r:id="rId1"/>
  <headerFooter alignWithMargins="0">
    <oddHeader>&amp;A</oddHeader>
    <oddFooter>Page &amp;P</oddFooter>
  </headerFooter>
  <rowBreaks count="1" manualBreakCount="1">
    <brk id="40" max="17" man="1"/>
  </rowBreaks>
  <colBreaks count="1" manualBreakCount="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G39"/>
  <sheetViews>
    <sheetView topLeftCell="A24" zoomScaleNormal="100" workbookViewId="0">
      <selection activeCell="K42" sqref="K42"/>
    </sheetView>
  </sheetViews>
  <sheetFormatPr baseColWidth="10" defaultColWidth="9.140625" defaultRowHeight="12.75" customHeight="1" x14ac:dyDescent="0.2"/>
  <cols>
    <col min="1" max="1" width="30.7109375" style="11" customWidth="1"/>
    <col min="2" max="4" width="10.7109375" style="11" customWidth="1"/>
    <col min="5" max="6" width="9.7109375" style="11" customWidth="1"/>
    <col min="7" max="16384" width="9.140625" style="11"/>
  </cols>
  <sheetData>
    <row r="10" spans="1:4" ht="12.75" customHeight="1" x14ac:dyDescent="0.2">
      <c r="A10" s="110"/>
    </row>
    <row r="11" spans="1:4" ht="56.25" x14ac:dyDescent="0.2">
      <c r="A11" s="16" t="s">
        <v>36</v>
      </c>
      <c r="B11" s="10" t="s">
        <v>82</v>
      </c>
      <c r="C11" s="10" t="s">
        <v>62</v>
      </c>
      <c r="D11" s="10" t="s">
        <v>83</v>
      </c>
    </row>
    <row r="12" spans="1:4" ht="24" customHeight="1" x14ac:dyDescent="0.2">
      <c r="A12" s="10" t="s">
        <v>37</v>
      </c>
      <c r="B12" s="17">
        <v>3469.2322253376001</v>
      </c>
      <c r="C12" s="114">
        <v>-2.8388798603387166E-2</v>
      </c>
      <c r="D12" s="114">
        <v>2.7507220847736047E-2</v>
      </c>
    </row>
    <row r="13" spans="1:4" ht="24" customHeight="1" x14ac:dyDescent="0.2">
      <c r="A13" s="10" t="s">
        <v>38</v>
      </c>
      <c r="B13" s="19">
        <v>6881.7667702052167</v>
      </c>
      <c r="C13" s="115">
        <v>-5.725621204793363E-2</v>
      </c>
      <c r="D13" s="115">
        <v>6.3014522462446543E-2</v>
      </c>
    </row>
    <row r="14" spans="1:4" ht="12.75" customHeight="1" x14ac:dyDescent="0.2">
      <c r="A14" s="10" t="s">
        <v>39</v>
      </c>
      <c r="B14" s="19">
        <v>68066.66854998903</v>
      </c>
      <c r="C14" s="115">
        <v>0.10021865031104049</v>
      </c>
      <c r="D14" s="115">
        <v>-0.12993386894505865</v>
      </c>
    </row>
    <row r="15" spans="1:4" ht="12.75" customHeight="1" x14ac:dyDescent="0.2">
      <c r="A15" s="10" t="s">
        <v>40</v>
      </c>
      <c r="B15" s="19">
        <v>3654299.7195156841</v>
      </c>
      <c r="C15" s="115">
        <v>2.1671441556351256E-2</v>
      </c>
      <c r="D15" s="115">
        <v>3.1333776664107305E-2</v>
      </c>
    </row>
    <row r="16" spans="1:4" ht="12.75" customHeight="1" x14ac:dyDescent="0.2">
      <c r="A16" s="14" t="s">
        <v>41</v>
      </c>
      <c r="B16" s="21">
        <v>3732717.3870612159</v>
      </c>
      <c r="C16" s="116">
        <v>2.3011899600907215E-2</v>
      </c>
      <c r="D16" s="116">
        <v>2.7979710403737368E-2</v>
      </c>
    </row>
    <row r="17" spans="1:7" ht="12.75" customHeight="1" x14ac:dyDescent="0.2">
      <c r="A17" s="14" t="s">
        <v>42</v>
      </c>
      <c r="B17" s="21">
        <v>2574842.4961336008</v>
      </c>
      <c r="C17" s="116">
        <v>6.0491196899021826E-2</v>
      </c>
      <c r="D17" s="116">
        <v>4.1178941163555471E-2</v>
      </c>
    </row>
    <row r="18" spans="1:7" ht="12.75" customHeight="1" x14ac:dyDescent="0.2">
      <c r="A18" s="14" t="s">
        <v>43</v>
      </c>
      <c r="B18" s="21">
        <v>6307559.8831948172</v>
      </c>
      <c r="C18" s="116">
        <v>3.7792283724869202E-2</v>
      </c>
      <c r="D18" s="116">
        <v>3.3298827284199417E-2</v>
      </c>
    </row>
    <row r="19" spans="1:7" ht="12.75" customHeight="1" x14ac:dyDescent="0.2">
      <c r="A19" s="10" t="s">
        <v>44</v>
      </c>
      <c r="B19" s="19">
        <v>2292490</v>
      </c>
      <c r="C19" s="115">
        <v>3.2405668653422648E-2</v>
      </c>
      <c r="D19" s="115">
        <v>3.3416578012585907E-2</v>
      </c>
      <c r="E19" s="13"/>
      <c r="F19" s="13"/>
    </row>
    <row r="20" spans="1:7" ht="24" customHeight="1" x14ac:dyDescent="0.2">
      <c r="A20" s="10" t="s">
        <v>45</v>
      </c>
      <c r="B20" s="19">
        <v>537596</v>
      </c>
      <c r="C20" s="115">
        <v>0.10036190032491787</v>
      </c>
      <c r="D20" s="115">
        <v>0.17326524154035861</v>
      </c>
      <c r="E20" s="13"/>
      <c r="F20" s="13"/>
    </row>
    <row r="21" spans="1:7" ht="12.75" customHeight="1" x14ac:dyDescent="0.2">
      <c r="A21" s="14" t="s">
        <v>46</v>
      </c>
      <c r="B21" s="21">
        <v>2830086</v>
      </c>
      <c r="C21" s="116">
        <v>4.3437361362450799E-2</v>
      </c>
      <c r="D21" s="116">
        <v>5.7357471236454183E-2</v>
      </c>
    </row>
    <row r="22" spans="1:7" ht="12.75" customHeight="1" x14ac:dyDescent="0.2">
      <c r="A22" s="14" t="s">
        <v>47</v>
      </c>
      <c r="B22" s="21">
        <v>1928505</v>
      </c>
      <c r="C22" s="116">
        <v>3.4058908390159903E-3</v>
      </c>
      <c r="D22" s="116">
        <v>2.3129510830236732E-2</v>
      </c>
    </row>
    <row r="23" spans="1:7" ht="12.75" customHeight="1" x14ac:dyDescent="0.2">
      <c r="A23" s="10" t="s">
        <v>48</v>
      </c>
      <c r="B23" s="19">
        <v>186613</v>
      </c>
      <c r="C23" s="115">
        <v>4.0842304125700446E-2</v>
      </c>
      <c r="D23" s="115">
        <v>3.2665596812572639E-2</v>
      </c>
    </row>
    <row r="24" spans="1:7" ht="12.75" customHeight="1" x14ac:dyDescent="0.2">
      <c r="A24" s="10" t="s">
        <v>49</v>
      </c>
      <c r="B24" s="19">
        <v>54398</v>
      </c>
      <c r="C24" s="115">
        <v>0.15758728737690242</v>
      </c>
      <c r="D24" s="115">
        <v>5.1758473347383038E-2</v>
      </c>
    </row>
    <row r="25" spans="1:7" ht="12.75" customHeight="1" x14ac:dyDescent="0.2">
      <c r="A25" s="10" t="s">
        <v>50</v>
      </c>
      <c r="B25" s="19">
        <v>28717</v>
      </c>
      <c r="C25" s="115">
        <v>7.7912858283787356E-2</v>
      </c>
      <c r="D25" s="115">
        <v>0.18206141434098955</v>
      </c>
    </row>
    <row r="26" spans="1:7" ht="12.75" customHeight="1" x14ac:dyDescent="0.2">
      <c r="A26" s="14" t="s">
        <v>51</v>
      </c>
      <c r="B26" s="21">
        <v>269728</v>
      </c>
      <c r="C26" s="116">
        <v>6.5969929869579946E-2</v>
      </c>
      <c r="D26" s="116">
        <v>5.0649527704742514E-2</v>
      </c>
    </row>
    <row r="27" spans="1:7" ht="12.75" customHeight="1" x14ac:dyDescent="0.2">
      <c r="A27" s="14" t="s">
        <v>106</v>
      </c>
      <c r="B27" s="113">
        <v>11335878.883194817</v>
      </c>
      <c r="C27" s="117">
        <v>3.3672341591040933E-2</v>
      </c>
      <c r="D27" s="117">
        <v>3.786888328172977E-2</v>
      </c>
    </row>
    <row r="28" spans="1:7" ht="12.75" customHeight="1" x14ac:dyDescent="0.2">
      <c r="A28" s="22" t="s">
        <v>52</v>
      </c>
    </row>
    <row r="29" spans="1:7" ht="12.75" customHeight="1" x14ac:dyDescent="0.2">
      <c r="A29" s="23" t="s">
        <v>108</v>
      </c>
    </row>
    <row r="30" spans="1:7" ht="12.75" customHeight="1" x14ac:dyDescent="0.2">
      <c r="B30" s="111"/>
      <c r="C30" s="111"/>
      <c r="D30" s="111"/>
      <c r="E30" s="111"/>
    </row>
    <row r="32" spans="1:7" ht="25.5" customHeight="1" x14ac:dyDescent="0.2">
      <c r="A32" s="4"/>
      <c r="B32" s="128" t="s">
        <v>59</v>
      </c>
      <c r="C32" s="129"/>
      <c r="D32" s="130"/>
      <c r="E32" s="133" t="s">
        <v>60</v>
      </c>
      <c r="F32" s="134"/>
      <c r="G32" s="135"/>
    </row>
    <row r="33" spans="1:7" ht="12.75" customHeight="1" x14ac:dyDescent="0.2">
      <c r="A33" s="4"/>
      <c r="B33" s="51">
        <v>2012</v>
      </c>
      <c r="C33" s="52">
        <v>2013</v>
      </c>
      <c r="D33" s="51">
        <v>2014</v>
      </c>
      <c r="E33" s="51">
        <v>2012</v>
      </c>
      <c r="F33" s="52">
        <v>2013</v>
      </c>
      <c r="G33" s="51">
        <v>2014</v>
      </c>
    </row>
    <row r="34" spans="1:7" ht="12.75" customHeight="1" x14ac:dyDescent="0.2">
      <c r="A34" s="65" t="s">
        <v>41</v>
      </c>
      <c r="B34" s="88">
        <v>42301</v>
      </c>
      <c r="C34" s="89">
        <v>43405</v>
      </c>
      <c r="D34" s="90">
        <v>44603</v>
      </c>
      <c r="E34" s="56">
        <v>82.78</v>
      </c>
      <c r="F34" s="57">
        <v>81.55</v>
      </c>
      <c r="G34" s="58">
        <v>82.97</v>
      </c>
    </row>
    <row r="35" spans="1:7" ht="12.75" customHeight="1" x14ac:dyDescent="0.2">
      <c r="A35" s="65" t="s">
        <v>42</v>
      </c>
      <c r="B35" s="91">
        <v>24163</v>
      </c>
      <c r="C35" s="92">
        <v>25322</v>
      </c>
      <c r="D35" s="93">
        <v>27197</v>
      </c>
      <c r="E35" s="59">
        <v>91.43</v>
      </c>
      <c r="F35" s="60">
        <v>92.2</v>
      </c>
      <c r="G35" s="61">
        <v>91.53</v>
      </c>
    </row>
    <row r="36" spans="1:7" ht="12.75" customHeight="1" x14ac:dyDescent="0.2">
      <c r="A36" s="65" t="s">
        <v>47</v>
      </c>
      <c r="B36" s="91">
        <v>90014</v>
      </c>
      <c r="C36" s="92">
        <v>90816</v>
      </c>
      <c r="D36" s="93">
        <v>93845</v>
      </c>
      <c r="E36" s="59">
        <v>20.02</v>
      </c>
      <c r="F36" s="60">
        <v>19.850000000000001</v>
      </c>
      <c r="G36" s="61">
        <v>19.79</v>
      </c>
    </row>
    <row r="37" spans="1:7" ht="12.75" customHeight="1" x14ac:dyDescent="0.2">
      <c r="A37" s="65" t="s">
        <v>46</v>
      </c>
      <c r="B37" s="91">
        <v>326107</v>
      </c>
      <c r="C37" s="92">
        <v>336124</v>
      </c>
      <c r="D37" s="93">
        <v>370754</v>
      </c>
      <c r="E37" s="59">
        <v>7.84</v>
      </c>
      <c r="F37" s="60">
        <v>7.91</v>
      </c>
      <c r="G37" s="61">
        <v>7.6</v>
      </c>
    </row>
    <row r="38" spans="1:7" ht="12.75" customHeight="1" x14ac:dyDescent="0.2">
      <c r="A38" s="65" t="s">
        <v>51</v>
      </c>
      <c r="B38" s="94">
        <v>54379</v>
      </c>
      <c r="C38" s="95">
        <v>57243</v>
      </c>
      <c r="D38" s="96">
        <v>60597</v>
      </c>
      <c r="E38" s="62">
        <v>4.3899999999999997</v>
      </c>
      <c r="F38" s="63">
        <v>4.46</v>
      </c>
      <c r="G38" s="64">
        <v>4.43</v>
      </c>
    </row>
    <row r="39" spans="1:7" ht="12.75" customHeight="1" x14ac:dyDescent="0.2">
      <c r="A39" s="66" t="s">
        <v>58</v>
      </c>
    </row>
  </sheetData>
  <mergeCells count="2">
    <mergeCell ref="E32:G32"/>
    <mergeCell ref="B32:D32"/>
  </mergeCells>
  <pageMargins left="0.78740157480314965" right="0.78740157480314965" top="0.98425196850393704" bottom="0.98425196850393704" header="0.51181102362204722" footer="0.51181102362204722"/>
  <pageSetup paperSize="9" scale="78" orientation="landscape" r:id="rId1"/>
  <headerFooter alignWithMargins="0">
    <oddHeader>&amp;A</oddHead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8</vt:i4>
      </vt:variant>
    </vt:vector>
  </HeadingPairs>
  <TitlesOfParts>
    <vt:vector size="22" baseType="lpstr">
      <vt:lpstr>Descriptif</vt:lpstr>
      <vt:lpstr>Type hospitalisation</vt:lpstr>
      <vt:lpstr>Région</vt:lpstr>
      <vt:lpstr>Classe d'âge</vt:lpstr>
      <vt:lpstr>CAS</vt:lpstr>
      <vt:lpstr>Niveaux sévérité</vt:lpstr>
      <vt:lpstr>CMD</vt:lpstr>
      <vt:lpstr>DoAc</vt:lpstr>
      <vt:lpstr>Séances</vt:lpstr>
      <vt:lpstr>Top racines</vt:lpstr>
      <vt:lpstr>Racines_CMD</vt:lpstr>
      <vt:lpstr>Racines</vt:lpstr>
      <vt:lpstr>Top GHM</vt:lpstr>
      <vt:lpstr>GHM</vt:lpstr>
      <vt:lpstr>'Classe d''âge'!Zone_d_impression</vt:lpstr>
      <vt:lpstr>CMD!Zone_d_impression</vt:lpstr>
      <vt:lpstr>Descriptif!Zone_d_impression</vt:lpstr>
      <vt:lpstr>DoAc!Zone_d_impression</vt:lpstr>
      <vt:lpstr>GHM!Zone_d_impression</vt:lpstr>
      <vt:lpstr>Racines!Zone_d_impression</vt:lpstr>
      <vt:lpstr>Région!Zone_d_impression</vt:lpstr>
      <vt:lpstr>'Type hospitalisation'!Zone_d_impression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PERRIN</dc:creator>
  <cp:lastModifiedBy>Laëtitia CHOSSEGROS</cp:lastModifiedBy>
  <cp:lastPrinted>2015-07-28T09:54:50Z</cp:lastPrinted>
  <dcterms:created xsi:type="dcterms:W3CDTF">2013-04-22T14:24:04Z</dcterms:created>
  <dcterms:modified xsi:type="dcterms:W3CDTF">2015-08-31T09:14:46Z</dcterms:modified>
</cp:coreProperties>
</file>