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activeTab="3"/>
  </bookViews>
  <sheets>
    <sheet name="RPS" sheetId="1" r:id="rId1"/>
    <sheet name="RAA" sheetId="2" r:id="rId2"/>
    <sheet name="FICHCOMP Isolement" sheetId="3" r:id="rId3"/>
    <sheet name="Transports inter-établissements" sheetId="15" r:id="rId4"/>
    <sheet name="VID-HOSP" sheetId="4" r:id="rId5"/>
    <sheet name="HOSP-PMSI" sheetId="5" r:id="rId6"/>
    <sheet name="HOSP-FACT" sheetId="6" r:id="rId7"/>
    <sheet name="RSF A - Début de facture" sheetId="7" r:id="rId8"/>
    <sheet name="RSF B - Presta Hospitalières" sheetId="8" r:id="rId9"/>
    <sheet name="RSF I -  interruption de séjour" sheetId="9" r:id="rId10"/>
    <sheet name="RSF P - Prothèses" sheetId="10" r:id="rId11"/>
    <sheet name="RSF  H - Médicaments" sheetId="11" r:id="rId12"/>
    <sheet name="RSF C - Honoraire" sheetId="12" r:id="rId13"/>
    <sheet name="RSF M - CCAM" sheetId="13" r:id="rId14"/>
    <sheet name="RSF-L - actes bio" sheetId="14" r:id="rId15"/>
  </sheets>
  <definedNames>
    <definedName name="_xlnm._FilterDatabase" localSheetId="2" hidden="1">'FICHCOMP Isolement'!$A$2:$E$2</definedName>
    <definedName name="_xlnm._FilterDatabase" localSheetId="6" hidden="1">'HOSP-FACT'!$A$2:$E$2</definedName>
    <definedName name="_xlnm._FilterDatabase" localSheetId="5" hidden="1">'HOSP-PMSI'!$A$2:$E$2</definedName>
    <definedName name="_xlnm._FilterDatabase" localSheetId="1" hidden="1">RAA!$A$2:$G$2</definedName>
    <definedName name="_xlnm._FilterDatabase" localSheetId="0" hidden="1">RPS!$A$2:$H$2</definedName>
    <definedName name="_xlnm._FilterDatabase" localSheetId="11" hidden="1">'RSF  H - Médicaments'!$A$2:$G$2</definedName>
    <definedName name="_xlnm._FilterDatabase" localSheetId="7" hidden="1">'RSF A - Début de facture'!$A$2:$G$2</definedName>
    <definedName name="_xlnm._FilterDatabase" localSheetId="8" hidden="1">'RSF B - Presta Hospitalières'!$A$2:$G$2</definedName>
    <definedName name="_xlnm._FilterDatabase" localSheetId="12" hidden="1">'RSF C - Honoraire'!$A$2:$G$2</definedName>
    <definedName name="_xlnm._FilterDatabase" localSheetId="9" hidden="1">'RSF I -  interruption de séjour'!$A$2:$G$2</definedName>
    <definedName name="_xlnm._FilterDatabase" localSheetId="13" hidden="1">'RSF M - CCAM'!$A$2:$G$2</definedName>
    <definedName name="_xlnm._FilterDatabase" localSheetId="10" hidden="1">'RSF P - Prothèses'!$A$2:$G$2</definedName>
    <definedName name="_xlnm._FilterDatabase" localSheetId="14" hidden="1">'RSF-L - actes bio'!$A$2:$G$2</definedName>
    <definedName name="_xlnm._FilterDatabase" localSheetId="3" hidden="1">'Transports inter-établissements'!$A$2:$E$2</definedName>
    <definedName name="_Toc527126556" localSheetId="3">'Transports inter-établissements'!$A$1</definedName>
    <definedName name="_Toc531945886" localSheetId="1">RAA!$A$1</definedName>
    <definedName name="_Toc531945893" localSheetId="6">'HOSP-FACT'!$A$1</definedName>
  </definedNames>
  <calcPr calcId="152511"/>
</workbook>
</file>

<file path=xl/calcChain.xml><?xml version="1.0" encoding="utf-8"?>
<calcChain xmlns="http://schemas.openxmlformats.org/spreadsheetml/2006/main">
  <c r="D3" i="4" l="1"/>
  <c r="C4" i="4" s="1"/>
  <c r="D4" i="4" s="1"/>
  <c r="C5" i="4" s="1"/>
  <c r="D5" i="4" s="1"/>
  <c r="C6" i="4" s="1"/>
  <c r="D6" i="4" s="1"/>
  <c r="C7" i="4" s="1"/>
  <c r="D7" i="4" s="1"/>
  <c r="C8" i="4" s="1"/>
  <c r="D8" i="4" s="1"/>
  <c r="C9" i="4" s="1"/>
  <c r="D9" i="4" s="1"/>
  <c r="C10" i="4" s="1"/>
  <c r="D10" i="4" s="1"/>
  <c r="C11" i="4" s="1"/>
  <c r="D11" i="4" s="1"/>
  <c r="C12" i="4" s="1"/>
  <c r="D12" i="4" s="1"/>
  <c r="C13" i="4" s="1"/>
  <c r="D13" i="4" s="1"/>
  <c r="C14" i="4" s="1"/>
  <c r="D14" i="4" s="1"/>
  <c r="C15" i="4" s="1"/>
  <c r="D15" i="4" s="1"/>
  <c r="C16" i="4" s="1"/>
  <c r="D16" i="4" s="1"/>
  <c r="C17" i="4" s="1"/>
  <c r="D17" i="4" s="1"/>
  <c r="C18" i="4" s="1"/>
  <c r="D18" i="4" s="1"/>
  <c r="C19" i="4" s="1"/>
  <c r="D19" i="4" s="1"/>
  <c r="C20" i="4" s="1"/>
  <c r="D20" i="4" s="1"/>
  <c r="C21" i="4" s="1"/>
  <c r="D21" i="4" s="1"/>
  <c r="C22" i="4" s="1"/>
  <c r="D22" i="4" s="1"/>
  <c r="C23" i="4" s="1"/>
  <c r="D23" i="4" s="1"/>
  <c r="C24" i="4" s="1"/>
  <c r="D24" i="4" s="1"/>
  <c r="C25" i="4" s="1"/>
  <c r="D25" i="4" s="1"/>
  <c r="C26" i="4" s="1"/>
  <c r="D26" i="4" s="1"/>
  <c r="C27" i="4" s="1"/>
  <c r="D27" i="4" s="1"/>
  <c r="C28" i="4" s="1"/>
  <c r="D28" i="4" s="1"/>
  <c r="C29" i="4" s="1"/>
  <c r="D29" i="4" s="1"/>
  <c r="C30" i="4" s="1"/>
  <c r="D30" i="4" s="1"/>
  <c r="C31" i="4" s="1"/>
  <c r="D31" i="4" s="1"/>
  <c r="C32" i="4" s="1"/>
  <c r="D32" i="4" s="1"/>
  <c r="C33" i="4" s="1"/>
  <c r="D33" i="4" s="1"/>
  <c r="C34" i="4" s="1"/>
  <c r="D34" i="4" s="1"/>
  <c r="C35" i="4" s="1"/>
  <c r="D35" i="4" s="1"/>
  <c r="C36" i="4" s="1"/>
  <c r="D36" i="4" s="1"/>
  <c r="C37" i="4" s="1"/>
  <c r="D37" i="4" s="1"/>
  <c r="C38" i="4" s="1"/>
  <c r="D38" i="4" s="1"/>
  <c r="C39" i="4" s="1"/>
  <c r="D39" i="4" s="1"/>
  <c r="C40" i="4" s="1"/>
  <c r="D40" i="4" s="1"/>
  <c r="C41" i="4" s="1"/>
  <c r="D41" i="4" s="1"/>
  <c r="C42" i="4" s="1"/>
  <c r="D42" i="4" s="1"/>
  <c r="C43" i="4" s="1"/>
  <c r="D43" i="4" s="1"/>
  <c r="C44" i="4" s="1"/>
  <c r="D44" i="4" s="1"/>
  <c r="C45" i="4" s="1"/>
  <c r="D45" i="4" s="1"/>
  <c r="C46" i="4" s="1"/>
  <c r="D46" i="4" s="1"/>
  <c r="C47" i="4" s="1"/>
  <c r="D47" i="4" s="1"/>
  <c r="C48" i="4" s="1"/>
  <c r="D48" i="4" s="1"/>
  <c r="C49" i="4" s="1"/>
  <c r="D49" i="4" s="1"/>
  <c r="C50" i="4" s="1"/>
  <c r="D50" i="4" s="1"/>
  <c r="C51" i="4" s="1"/>
  <c r="D51" i="4" s="1"/>
  <c r="C52" i="4" s="1"/>
  <c r="D52" i="4" s="1"/>
  <c r="C53" i="4" s="1"/>
  <c r="D53" i="4" s="1"/>
  <c r="C54" i="4" s="1"/>
  <c r="D54" i="4" s="1"/>
  <c r="C55" i="4" s="1"/>
  <c r="D55" i="4" s="1"/>
  <c r="C56" i="4" s="1"/>
  <c r="D56" i="4" s="1"/>
  <c r="C57" i="4" s="1"/>
  <c r="D57" i="4" s="1"/>
  <c r="C58" i="4" s="1"/>
  <c r="D58" i="4" s="1"/>
  <c r="C59" i="4" s="1"/>
  <c r="D59" i="4" s="1"/>
  <c r="C60" i="4" s="1"/>
  <c r="D60" i="4" s="1"/>
  <c r="C61" i="4" s="1"/>
  <c r="D61" i="4" s="1"/>
  <c r="C62" i="4" s="1"/>
  <c r="D62" i="4" s="1"/>
  <c r="C63" i="4" s="1"/>
  <c r="D63" i="4" s="1"/>
  <c r="C64" i="4" s="1"/>
  <c r="D64" i="4" s="1"/>
  <c r="C65" i="4" s="1"/>
  <c r="D65" i="4" s="1"/>
  <c r="C66" i="4" s="1"/>
  <c r="D66" i="4" s="1"/>
  <c r="C67" i="4" s="1"/>
  <c r="D67" i="4" s="1"/>
  <c r="C68" i="4" s="1"/>
  <c r="D68" i="4" s="1"/>
  <c r="C69" i="4" s="1"/>
  <c r="D69" i="4" s="1"/>
  <c r="C70" i="4" s="1"/>
  <c r="D70" i="4" s="1"/>
  <c r="C71" i="4" s="1"/>
  <c r="D71" i="4" s="1"/>
  <c r="C72" i="4" s="1"/>
  <c r="D72" i="4" s="1"/>
  <c r="C73" i="4" s="1"/>
  <c r="D73" i="4" s="1"/>
</calcChain>
</file>

<file path=xl/sharedStrings.xml><?xml version="1.0" encoding="utf-8"?>
<sst xmlns="http://schemas.openxmlformats.org/spreadsheetml/2006/main" count="1208" uniqueCount="488">
  <si>
    <t>RPS</t>
  </si>
  <si>
    <t>RAA</t>
  </si>
  <si>
    <t xml:space="preserve">FICHCOMP Isolement et contention </t>
  </si>
  <si>
    <t>VID-HOSP</t>
  </si>
  <si>
    <t>HOSP-PMSI</t>
  </si>
  <si>
    <t>HOSP-FACT</t>
  </si>
  <si>
    <t>RSF A : Début de facture</t>
  </si>
  <si>
    <t>RSF B : Prestations Hospitalières</t>
  </si>
  <si>
    <t>RSF I : Prestation Hospitalière : interruption de séjour</t>
  </si>
  <si>
    <t>RSF P : Prestations Hospitalières Prothèses</t>
  </si>
  <si>
    <t>RSF  H : Prestations Hospitalières Médicaments</t>
  </si>
  <si>
    <t>RSF M : CCAM</t>
  </si>
  <si>
    <t>RSF-L : Codage affiné des actes de biologie</t>
  </si>
  <si>
    <t>Libellé</t>
  </si>
  <si>
    <t>Taille</t>
  </si>
  <si>
    <t>Début</t>
  </si>
  <si>
    <t>Fin</t>
  </si>
  <si>
    <t>Obligatoire</t>
  </si>
  <si>
    <t>Commentaires</t>
  </si>
  <si>
    <t>Numéro FINESS d’inscription ePMSI</t>
  </si>
  <si>
    <t>O</t>
  </si>
  <si>
    <t>NA/NA</t>
  </si>
  <si>
    <t>N° FINESS géographique</t>
  </si>
  <si>
    <t>N° de format</t>
  </si>
  <si>
    <t>P08</t>
  </si>
  <si>
    <t>N° d’identification permanent du patient (IPP)</t>
  </si>
  <si>
    <t>Gauche/Espace</t>
  </si>
  <si>
    <t>Date de naissance du patient</t>
  </si>
  <si>
    <t>JJMMAAAA</t>
  </si>
  <si>
    <t>Sexe du patient</t>
  </si>
  <si>
    <t>1=homme, 2=femme</t>
  </si>
  <si>
    <t>Code postal de résidence</t>
  </si>
  <si>
    <t>Forme d'activité</t>
  </si>
  <si>
    <t>N° de séjour</t>
  </si>
  <si>
    <t>Date d’entrée de séjour</t>
  </si>
  <si>
    <t>Mode d’entrée de séjour</t>
  </si>
  <si>
    <t>Provenance (*)</t>
  </si>
  <si>
    <t>Date de sortie de séjour</t>
  </si>
  <si>
    <t>F</t>
  </si>
  <si>
    <t>Mode de sortie de séjour (**)</t>
  </si>
  <si>
    <t>Destination (*)</t>
  </si>
  <si>
    <t>N° d’unité médicale</t>
  </si>
  <si>
    <t>N° de secteur ou de dispositif intersectoriel</t>
  </si>
  <si>
    <t>Mode légal de soins</t>
  </si>
  <si>
    <t>Indicateur de séquence</t>
  </si>
  <si>
    <t>Date de début de séquence</t>
  </si>
  <si>
    <t>Date de fin de séquence</t>
  </si>
  <si>
    <t>Nombre de jours de présence</t>
  </si>
  <si>
    <t>Droite/Zéro</t>
  </si>
  <si>
    <t>Nombre de demi-journées de présence</t>
  </si>
  <si>
    <t>Nombre de jours d’isolement thérapeutique de durée &gt;= 2h</t>
  </si>
  <si>
    <t>Score dépendance habillage (AVQ)</t>
  </si>
  <si>
    <t>Score dépendance déplacement/locomotion (AVQ)</t>
  </si>
  <si>
    <t>Score dépendance alimentation (AVQ)</t>
  </si>
  <si>
    <t>Score dépendance continence (AVQ)</t>
  </si>
  <si>
    <t>Score dépendance comportement (AVQ)</t>
  </si>
  <si>
    <t>Score dépendance communication (AVQ)</t>
  </si>
  <si>
    <t>Indicateur d’accompagnement thérapeutique en milieu scolaire</t>
  </si>
  <si>
    <t>Diagnostic principal ou motif de prise en charge principale</t>
  </si>
  <si>
    <t>CIM 10 + extensions</t>
  </si>
  <si>
    <t>Nombre de diagnostics et facteurs associés</t>
  </si>
  <si>
    <t>Nombre d’actes CCAM</t>
  </si>
  <si>
    <t>Diagnostic ou facteur associé 1</t>
  </si>
  <si>
    <t>….</t>
  </si>
  <si>
    <t>Diagnostic ou facteur associé n</t>
  </si>
  <si>
    <t>153+n*8</t>
  </si>
  <si>
    <t>160+n*8</t>
  </si>
  <si>
    <t>Acte CCAM n° 1</t>
  </si>
  <si>
    <t>Date de réalisation</t>
  </si>
  <si>
    <t xml:space="preserve">JJMMAAAA </t>
  </si>
  <si>
    <t>Code CCAM</t>
  </si>
  <si>
    <t>A</t>
  </si>
  <si>
    <t>Extension PMSI</t>
  </si>
  <si>
    <t>Code de la phase</t>
  </si>
  <si>
    <t>CCAM</t>
  </si>
  <si>
    <t>Code de l'activité</t>
  </si>
  <si>
    <t>Extension documentaire</t>
  </si>
  <si>
    <t>Nombre de réalisations</t>
  </si>
  <si>
    <t>…</t>
  </si>
  <si>
    <t>Acte CCAM n° n</t>
  </si>
  <si>
    <t>(*) La valeur 8 pour la provenance ou la destination est destinée au champ HAD mais n’est pas bloquante dans PIVOINE.</t>
  </si>
  <si>
    <t>(**) La valeur 4 pour le mode de sortie a été prévue pour la fugue mais n’est pas obligatoire dans PIVOINE.</t>
  </si>
  <si>
    <t xml:space="preserve">[1] O : obligatoire F : facultatif (la variable peut être laissée à vide)  </t>
  </si>
  <si>
    <t>[2] : NA signifie non applicable</t>
  </si>
  <si>
    <t>Obligatoire[1]</t>
  </si>
  <si>
    <t>Cadrage/Remplissage[2]</t>
  </si>
  <si>
    <t>Valeurs</t>
  </si>
  <si>
    <t>P09</t>
  </si>
  <si>
    <t>30, 31, 32</t>
  </si>
  <si>
    <t>Date de l’acte</t>
  </si>
  <si>
    <t>Nature de l’acte</t>
  </si>
  <si>
    <t>E,D,G,A,R</t>
  </si>
  <si>
    <t>Lieu de l’acte</t>
  </si>
  <si>
    <t>L01 à L11</t>
  </si>
  <si>
    <t>Catégorie professionnelle de l’intervenant</t>
  </si>
  <si>
    <t>M,I,P,A,R,E,S,X,Y</t>
  </si>
  <si>
    <t>Nombre d’intervenants</t>
  </si>
  <si>
    <t>Indicateur d’activité libérale</t>
  </si>
  <si>
    <t>L si oui</t>
  </si>
  <si>
    <t>Diagnostics et facteurs associés</t>
  </si>
  <si>
    <t>Remarques</t>
  </si>
  <si>
    <t>N° FINESS d’inscription ePMSI</t>
  </si>
  <si>
    <t>Type de prestation</t>
  </si>
  <si>
    <t>Fixé à « 12 »</t>
  </si>
  <si>
    <t>variable présente dans le RPS</t>
  </si>
  <si>
    <t>N° de mesure</t>
  </si>
  <si>
    <t>Interne à la structure</t>
  </si>
  <si>
    <t>Type de contention/ isolement</t>
  </si>
  <si>
    <t>De A à E</t>
  </si>
  <si>
    <t>Instruction N°DGOS/R4/DGS/SP4/2017/109 du 29 mars 2017 (annexe 1 et 2)</t>
  </si>
  <si>
    <t>Date de début de mesure</t>
  </si>
  <si>
    <t>Heure de début de mesure</t>
  </si>
  <si>
    <t>HHMM (24h)</t>
  </si>
  <si>
    <t>Date de fin de mesure</t>
  </si>
  <si>
    <t>JJMMAAAA (*)</t>
  </si>
  <si>
    <t>Heure de fin de mesure</t>
  </si>
  <si>
    <t>HHMM (24h) (*)</t>
  </si>
  <si>
    <t>(*)  laisser à blanc si mesure encore en cours</t>
  </si>
  <si>
    <t>Nom</t>
  </si>
  <si>
    <t>Type de la norme (B2 *)</t>
  </si>
  <si>
    <t>Position dans la norme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</si>
  <si>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</si>
  <si>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</si>
  <si>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</si>
  <si>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</si>
  <si>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</si>
  <si>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</si>
  <si>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</si>
  <si>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</si>
  <si>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</si>
  <si>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</si>
  <si>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</si>
  <si>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</si>
  <si>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</si>
  <si>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Sexe du bénéficiaire</t>
  </si>
  <si>
    <t>N° administratif de séjour</t>
  </si>
  <si>
    <t>N° format VID-HOSP</t>
  </si>
  <si>
    <t>V013</t>
  </si>
  <si>
    <t>N° FINESS d’inscription  e-PMSI</t>
  </si>
  <si>
    <t xml:space="preserve">N° immatriculation individuel </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</si>
  <si>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</si>
  <si>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</si>
  <si>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</si>
  <si>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</si>
  <si>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</si>
  <si>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</si>
  <si>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</si>
  <si>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</si>
  <si>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</si>
  <si>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</si>
  <si>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</si>
  <si>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</si>
  <si>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</si>
  <si>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</si>
  <si>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Séjour facturable à l'assurance maladie</t>
  </si>
  <si>
    <t>Motif de la non facturation à l'assurance maladie</t>
  </si>
  <si>
    <t>N</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</si>
  <si>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</si>
  <si>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</si>
  <si>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</si>
  <si>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</si>
  <si>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</si>
  <si>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</si>
  <si>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</si>
  <si>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</si>
  <si>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</si>
  <si>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</si>
  <si>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</si>
  <si>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</si>
  <si>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</si>
  <si>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</si>
  <si>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</si>
  <si>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</si>
  <si>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</si>
  <si>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</si>
  <si>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</si>
  <si>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</si>
  <si>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</si>
  <si>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</si>
  <si>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</si>
  <si>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</si>
  <si>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</si>
  <si>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</si>
  <si>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</si>
  <si>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</si>
  <si>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</si>
  <si>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</si>
  <si>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</si>
  <si>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</si>
  <si>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</si>
  <si>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</si>
  <si>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Filler</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</si>
  <si>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</si>
  <si>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</si>
  <si>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</si>
  <si>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</si>
  <si>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</si>
  <si>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</si>
  <si>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</si>
  <si>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</si>
  <si>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</si>
  <si>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</si>
  <si>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</si>
  <si>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</si>
  <si>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</si>
  <si>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</si>
  <si>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</si>
  <si>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</si>
  <si>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</si>
  <si>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</si>
  <si>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</si>
  <si>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</si>
  <si>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</si>
  <si>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</si>
  <si>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</si>
  <si>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</si>
  <si>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</si>
  <si>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Montant total du séjour facturé au patient</t>
  </si>
  <si>
    <t>Rejet AMO</t>
  </si>
  <si>
    <t>Date de facturation AMO</t>
  </si>
  <si>
    <t>Date de facturation AMC</t>
  </si>
  <si>
    <t>Date de facturation patient</t>
  </si>
  <si>
    <t>Date de paiement AMO</t>
  </si>
  <si>
    <t>Date de paiement AMC</t>
  </si>
  <si>
    <t>Date de paiement patient</t>
  </si>
  <si>
    <t>Statut FT AMO</t>
  </si>
  <si>
    <t>Statut FT AMC</t>
  </si>
  <si>
    <t>Statut FT patient</t>
  </si>
  <si>
    <t>Pays d’assurance social</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</si>
  <si>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</si>
  <si>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</si>
  <si>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</si>
  <si>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</si>
  <si>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</si>
  <si>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</si>
  <si>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</si>
  <si>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</si>
  <si>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</si>
  <si>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</si>
  <si>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</si>
  <si>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</si>
  <si>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</si>
  <si>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</si>
  <si>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</si>
  <si>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</si>
  <si>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</si>
  <si>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</si>
  <si>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</si>
  <si>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</si>
  <si>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</si>
  <si>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</si>
  <si>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</si>
  <si>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</si>
  <si>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</si>
  <si>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</si>
  <si>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</si>
  <si>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</si>
  <si>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</si>
  <si>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</si>
  <si>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</si>
  <si>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</si>
  <si>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</si>
  <si>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</si>
  <si>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</si>
  <si>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</si>
  <si>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</si>
  <si>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</si>
  <si>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</si>
  <si>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</si>
  <si>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</si>
  <si>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</si>
  <si>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Libelle</t>
  </si>
  <si>
    <t>N° de séjour (RPS)</t>
  </si>
  <si>
    <t>N° administratif du séjour</t>
  </si>
  <si>
    <t>Obligatoire : doit être strictement identique à celui de VID-HOSP</t>
  </si>
  <si>
    <t>1-</t>
  </si>
  <si>
    <t>Obligatoire : doit être strictement identique à celui des RPS (position 58 -77)</t>
  </si>
  <si>
    <t>N° d’entrée</t>
  </si>
  <si>
    <t>Obligatoire : doit être strictement identique à celui des RSF (position 21 – 29)</t>
  </si>
  <si>
    <t>Référence</t>
  </si>
  <si>
    <t>Position référence</t>
  </si>
  <si>
    <t>Commentaire</t>
  </si>
  <si>
    <t>Type d'enregistrement</t>
  </si>
  <si>
    <t>na</t>
  </si>
  <si>
    <t>Valeur=A</t>
  </si>
  <si>
    <t>Numéro FINESS de l’établissement (site géographique)</t>
  </si>
  <si>
    <t>Type 2 CP</t>
  </si>
  <si>
    <t>Sexe</t>
  </si>
  <si>
    <t xml:space="preserve">Code civilité </t>
  </si>
  <si>
    <t>Type 2B</t>
  </si>
  <si>
    <t>Recodage : M=1/MME=2:MLE=2/SAN=3</t>
  </si>
  <si>
    <t>Clé du n° immatriculation</t>
  </si>
  <si>
    <t>Rang de bénéficiaire</t>
  </si>
  <si>
    <t>N° de facture</t>
  </si>
  <si>
    <t>Type 2S CP</t>
  </si>
  <si>
    <t xml:space="preserve">A renseigner si l’information est présente sur la carte Vitale, l’attestation de droits ou la prise en charge. </t>
  </si>
  <si>
    <t xml:space="preserve">Clé du n° immatriculation individuel </t>
  </si>
  <si>
    <t>NA</t>
  </si>
  <si>
    <t>Blancs</t>
  </si>
  <si>
    <t>Nature opération</t>
  </si>
  <si>
    <t>Nature assurance</t>
  </si>
  <si>
    <t>Type de contrat souscrit auprès d'un organisme complémentaire</t>
  </si>
  <si>
    <t>Justification d'exonération du TM</t>
  </si>
  <si>
    <t>Code de prise en charge</t>
  </si>
  <si>
    <t>Note n°1</t>
  </si>
  <si>
    <t>1=A avec/2=A sans/3=NA avec /4=NA sans /5=NN</t>
  </si>
  <si>
    <t>Code Gd régime</t>
  </si>
  <si>
    <t>Date Naissance</t>
  </si>
  <si>
    <t>modification liée au format de la date (JJMMAAAA)</t>
  </si>
  <si>
    <t>Date d'entrée</t>
  </si>
  <si>
    <t>modification liée au format de la date</t>
  </si>
  <si>
    <t>Date de sortie</t>
  </si>
  <si>
    <t>Type 2C</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</si>
  <si>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</si>
  <si>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</si>
  <si>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</si>
  <si>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</si>
  <si>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</si>
  <si>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</si>
  <si>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</si>
  <si>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</si>
  <si>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</si>
  <si>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</si>
  <si>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</si>
  <si>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</si>
  <si>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</si>
  <si>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t>liquidation complète=1, partielle=2, non liquidée=3, inconnu=9</t>
  </si>
  <si>
    <t>Réservé à un usage futur</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</si>
  <si>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àdroite et complétée par 3 zéros)</t>
  </si>
  <si>
    <t>Les situations dans lesquelles il n'y a pas de facture individualisée réalisée pour un RPS sont les suivants</t>
  </si>
  <si>
    <t>Les assurés non pris en charge : chirurgie esthétique par exemple -&gt; code PEC =2</t>
  </si>
  <si>
    <t>Les non assurés non pris en charge : étrangers sans PEC -&gt; code PEC=4</t>
  </si>
  <si>
    <t>Les nouveaux-nés dont la prise en charge est réalisée sur la facture de la mère -&gt; code PEC=5</t>
  </si>
  <si>
    <t>Les états de liquidation partielle peuvent concerner les 2 grands types de prestations : PH et Honoraire;</t>
  </si>
  <si>
    <t>Valeur=B</t>
  </si>
  <si>
    <t>Numéro d'entrée</t>
  </si>
  <si>
    <t>Type 3 CP</t>
  </si>
  <si>
    <t>N° immatriculation individuel</t>
  </si>
  <si>
    <t>Clé du n° immatriculation individuel</t>
  </si>
  <si>
    <t>Discipline de prestation (ex DMT)</t>
  </si>
  <si>
    <t>Justification exonération TM</t>
  </si>
  <si>
    <t>Attention format de date différent</t>
  </si>
  <si>
    <t>Code acte</t>
  </si>
  <si>
    <t>4+1</t>
  </si>
  <si>
    <t>Quantité</t>
  </si>
  <si>
    <t>Cœfficient</t>
  </si>
  <si>
    <t>3+2</t>
  </si>
  <si>
    <t>Code prise en charge FJ</t>
  </si>
  <si>
    <t>Cœfficient MCO/HAD</t>
  </si>
  <si>
    <t>Non utilisé en psychiatrie</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</si>
  <si>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</si>
  <si>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</si>
  <si>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</si>
  <si>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</si>
  <si>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</si>
  <si>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</si>
  <si>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</si>
  <si>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</si>
  <si>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GHS/GHT</t>
  </si>
  <si>
    <t> Non utilisé en psychiatrie</t>
  </si>
  <si>
    <t>Montant remboursé NOEMIE Retour</t>
  </si>
  <si>
    <t>Entité NOP-PHS</t>
  </si>
  <si>
    <t> 0 par défaut</t>
  </si>
  <si>
    <t>Nature opération récupération NOEMIE Retour</t>
  </si>
  <si>
    <t>Entité NOP-MFI</t>
  </si>
  <si>
    <t> 3 espaces si aucune</t>
  </si>
  <si>
    <t>Valeur=I</t>
  </si>
  <si>
    <t>Type 3S CP</t>
  </si>
  <si>
    <t>Nature d'interruption ou de fin de séjour</t>
  </si>
  <si>
    <t>Type 3S</t>
  </si>
  <si>
    <t>Etablissement de transfert ou de retour ou lieu d'exécution de l'acte</t>
  </si>
  <si>
    <t>N° FINESS</t>
  </si>
  <si>
    <t>Valeur=P</t>
  </si>
  <si>
    <t>Type 3F CP</t>
  </si>
  <si>
    <t>Code référence LPP</t>
  </si>
  <si>
    <t>Type 3F</t>
  </si>
  <si>
    <t>Tarif référence LPP/ Prix Unitaire sur devis</t>
  </si>
  <si>
    <t>Montant total facturé</t>
  </si>
  <si>
    <t>Prix d'achat unitaire</t>
  </si>
  <si>
    <t>Montant unitaire de l'écart indemnisable</t>
  </si>
  <si>
    <t>Montant total de l'écart indemnisable</t>
  </si>
  <si>
    <t>Valeur=H</t>
  </si>
  <si>
    <t>N° facture</t>
  </si>
  <si>
    <t>Code UCD</t>
  </si>
  <si>
    <t>Type 3H</t>
  </si>
  <si>
    <t>Coefficient de fractionnement</t>
  </si>
  <si>
    <t>1+4 (10000 par défaut)</t>
  </si>
  <si>
    <t>Prix d'achat unitaire TTC</t>
  </si>
  <si>
    <t>Montant total facturé TTC</t>
  </si>
  <si>
    <t>Valeur=C</t>
  </si>
  <si>
    <t>A prendre sur le même support que le n° immatriculation. Clé à contrôler après la saisie, cf.annexe 5  de la norme B2</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</si>
  <si>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</si>
  <si>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</si>
  <si>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</si>
  <si>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</si>
  <si>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</si>
  <si>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</si>
  <si>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</si>
  <si>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</si>
  <si>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</si>
  <si>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</si>
  <si>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</si>
  <si>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RSF C : Honoraire</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</si>
  <si>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</si>
  <si>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</si>
  <si>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</si>
  <si>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</si>
  <si>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</si>
  <si>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</si>
  <si>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</si>
  <si>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</si>
  <si>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</si>
  <si>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</si>
  <si>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</si>
  <si>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</si>
  <si>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</si>
  <si>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</si>
  <si>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</si>
  <si>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</si>
  <si>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</si>
  <si>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</si>
  <si>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</si>
  <si>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</si>
  <si>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</si>
  <si>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</si>
  <si>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</si>
  <si>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</si>
  <si>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</si>
  <si>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</si>
  <si>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</si>
  <si>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</si>
  <si>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</si>
  <si>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</si>
  <si>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</si>
  <si>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</si>
  <si>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</si>
  <si>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</si>
  <si>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</si>
  <si>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</si>
  <si>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</si>
  <si>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</si>
  <si>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</si>
  <si>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</si>
  <si>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</si>
  <si>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</si>
  <si>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</si>
  <si>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</si>
  <si>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</si>
  <si>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Cadrage/
Remplissage
[2]</t>
  </si>
  <si>
    <t>Obligatoire
[1]</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</si>
  <si>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</si>
  <si>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t>Numéro d’identification permanent du patient (IPP)</t>
  </si>
  <si>
    <r>
      <t xml:space="preserve">cf </t>
    </r>
    <r>
      <rPr>
        <b/>
        <sz val="8"/>
        <color rgb="FF000000"/>
        <rFont val="Calibri"/>
        <family val="2"/>
        <scheme val="minor"/>
      </rPr>
      <t>Note 2</t>
    </r>
  </si>
  <si>
    <r>
      <t>Note 1</t>
    </r>
    <r>
      <rPr>
        <sz val="8"/>
        <color theme="1"/>
        <rFont val="Calibri"/>
        <family val="2"/>
        <scheme val="minor"/>
      </rPr>
      <t>: Le code de PEC permet de coupler les factures avec les RPS dans tous les cas</t>
    </r>
  </si>
  <si>
    <r>
      <t>Note 2</t>
    </r>
    <r>
      <rPr>
        <sz val="8"/>
        <color theme="1"/>
        <rFont val="Calibri"/>
        <family val="2"/>
        <scheme val="minor"/>
      </rPr>
      <t xml:space="preserve"> : A renseigner dans tous les cas, en particulier dans le cas où les informations NOEMIE ne sont pas connues au niveau détail.</t>
    </r>
  </si>
  <si>
    <r>
      <t>Note</t>
    </r>
    <r>
      <rPr>
        <sz val="8"/>
        <color theme="1"/>
        <rFont val="Calibri"/>
        <family val="2"/>
        <scheme val="minor"/>
      </rPr>
      <t xml:space="preserve"> : Attention, les informations concernant les dates de débuts et de fin de séjour de ce type de RSF proviennent de l'enregistrement de type 3 présent avant tout enregistrement de type 3S dans le cas d'une interruption  de séjour. Le RSFI ne doit être produit qu'en cas de mutation</t>
    </r>
  </si>
  <si>
    <r>
      <t>Note</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</si>
  <si>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r>
      <t>Note</t>
    </r>
    <r>
      <rPr>
        <sz val="8"/>
        <color theme="1"/>
        <rFont val="Calibri"/>
        <family val="2"/>
        <scheme val="minor"/>
      </rPr>
      <t xml:space="preserve"> : Attention la date de début de séjour provient de l'enregistrement de type 3 présent avant tout enregistrement de type 3H dans le cas de la dispensation de médicament soumis au codage. Dans ce cas elle correspond à la date de dispensation.</t>
    </r>
  </si>
  <si>
    <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</si>
  <si>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Indiquer ici la date de naissance du bénéficiaire. ATTENTION format différent de B2 JJMMAAAA</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</si>
  <si>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</si>
  <si>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</si>
  <si>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</si>
  <si>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</si>
  <si>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</si>
  <si>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</si>
  <si>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</si>
  <si>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</si>
  <si>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</si>
  <si>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</si>
  <si>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</si>
  <si>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</si>
  <si>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</si>
  <si>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</si>
  <si>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</si>
  <si>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</si>
  <si>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</si>
  <si>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FICHSUP Transports inter-établissements </t>
  </si>
  <si>
    <t>Numéro FINESS ePMSI</t>
  </si>
  <si>
    <t>Type de fichier</t>
  </si>
  <si>
    <t>Format AAAA</t>
  </si>
  <si>
    <t>Code</t>
  </si>
  <si>
    <t>valeur égale à ST1, ST2 ou ST3</t>
  </si>
  <si>
    <t>Nombre de séjours</t>
  </si>
  <si>
    <t>Egal à Y01</t>
  </si>
  <si>
    <t>Année période de transmission</t>
  </si>
  <si>
    <t>Mois période de transmission</t>
  </si>
  <si>
    <t>Ex : 03 pour la transmission de mars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</si>
</sst>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0"/>
      <name val="Calibri"/>
      <family val="2"/>
      <scheme val="minor"/>
    </font>
    <font>
      <sz val="8"/>
      <color rgb="FF000000"/>
      <name val="Calibri"/>
      <family val="2"/>
      <scheme val="minor"/>
    </font>
    <font>
      <b/>
      <sz val="8"/>
      <color rgb="FF000000"/>
      <name val="Calibri"/>
      <family val="2"/>
      <scheme val="minor"/>
    </font>
    <font>
      <sz val="8"/>
      <color theme="1"/>
      <name val="Calibri"/>
      <family val="2"/>
      <scheme val="minor"/>
    </font>
    <font>
      <i/>
      <sz val="8"/>
      <color rgb="FF000000"/>
      <name val="Calibri"/>
      <family val="2"/>
      <scheme val="minor"/>
    </font>
    <font>
      <b/>
      <sz val="8"/>
      <color theme="1"/>
      <name val="Calibri"/>
      <family val="2"/>
      <scheme val="minor"/>
    </font>
  </fonts>
  <fills count="6">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54">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3" borderId="1" xfId="0" applyFont="1" applyFill="1" applyBorder="1" applyAlignment="1">
      <alignment horizontal="center" vertical="center"/>
    </xf>
    <xf numFmtId="0" fontId="4"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xf numFmtId="0" fontId="0" fillId="0" borderId="0" xfId="0" applyFont="1"/>
    <xf numFmtId="0" fontId="2" fillId="0" borderId="0"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2" fillId="3" borderId="1"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6" fillId="0" borderId="0" xfId="0" applyFont="1"/>
    <xf numFmtId="0" fontId="2" fillId="3" borderId="1" xfId="0" applyFont="1" applyFill="1" applyBorder="1" applyAlignment="1">
      <alignment horizontal="center" vertical="center" wrapText="1"/>
    </xf>
    <xf numFmtId="0" fontId="2" fillId="0" borderId="1" xfId="0" applyFont="1" applyBorder="1" applyAlignment="1">
      <alignment horizontal="justify" vertical="center"/>
    </xf>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vertical="center"/>
    </xf>
    <xf numFmtId="0" fontId="1" fillId="2" borderId="1" xfId="1" applyBorder="1" applyAlignment="1">
      <alignment vertical="center" wrapText="1"/>
    </xf>
    <xf numFmtId="0" fontId="1" fillId="2" borderId="2" xfId="1" applyBorder="1" applyAlignment="1">
      <alignment horizontal="center" vertical="center" wrapText="1"/>
    </xf>
    <xf numFmtId="0" fontId="4" fillId="4" borderId="0" xfId="0" applyFont="1" applyFill="1"/>
    <xf numFmtId="0" fontId="4" fillId="4" borderId="0" xfId="0" applyFont="1" applyFill="1" applyAlignment="1">
      <alignment horizontal="center"/>
    </xf>
    <xf numFmtId="17" fontId="4" fillId="4" borderId="0" xfId="0" applyNumberFormat="1" applyFont="1" applyFill="1" applyAlignment="1">
      <alignment horizontal="center"/>
    </xf>
    <xf numFmtId="0" fontId="4" fillId="4" borderId="0" xfId="0" applyFont="1" applyFill="1" applyAlignment="1">
      <alignment horizontal="left"/>
    </xf>
    <xf numFmtId="0" fontId="0" fillId="4" borderId="0" xfId="0" applyFill="1"/>
    <xf numFmtId="0" fontId="4" fillId="5" borderId="0" xfId="0" applyFont="1" applyFill="1" applyAlignment="1">
      <alignment horizontal="left"/>
    </xf>
    <xf numFmtId="0" fontId="4" fillId="4" borderId="0" xfId="0" applyFont="1" applyFill="1" applyAlignment="1">
      <alignment horizontal="left" wrapText="1"/>
    </xf>
    <xf numFmtId="0" fontId="4" fillId="5" borderId="0" xfId="0" applyFont="1" applyFill="1"/>
    <xf numFmtId="0" fontId="4" fillId="5" borderId="0" xfId="0" applyFont="1" applyFill="1" applyAlignment="1">
      <alignment horizontal="center"/>
    </xf>
    <xf numFmtId="0" fontId="0" fillId="5" borderId="0" xfId="0" applyFill="1"/>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2" fillId="0" borderId="1" xfId="0" applyFont="1" applyBorder="1" applyAlignment="1">
      <alignment vertical="center" wrapText="1"/>
    </xf>
    <xf numFmtId="0" fontId="0" fillId="0" borderId="3" xfId="0" applyBorder="1"/>
    <xf numFmtId="0" fontId="1" fillId="2" borderId="4" xfId="1" applyBorder="1" applyAlignment="1">
      <alignment horizontal="center" vertical="center"/>
    </xf>
    <xf numFmtId="0" fontId="1" fillId="2" borderId="5" xfId="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5" borderId="1" xfId="0" applyFont="1" applyFill="1" applyBorder="1" applyAlignment="1">
      <alignment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1" xfId="0" applyFont="1" applyFill="1" applyBorder="1"/>
  </cellXfs>
  <cellStyles count="2">
    <cellStyle name="Accent1" xfId="1" builtinId="29"/>
    <cellStyle name="Normal" xfId="0" builtinId="0"/>
  </cellStyles>
  <dxfs count="18">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au1" displayName="Tableau1" ref="A2:H90" totalsRowShown="0" dataDxfId="8">
  <autoFilter ref="A2:H90"/>
  <tableColumns count="8">
    <tableColumn id="1" name="Nom" dataDxfId="7"/>
    <tableColumn id="2" name="Taille" dataDxfId="6"/>
    <tableColumn id="3" name="Début" dataDxfId="5"/>
    <tableColumn id="4" name="Fin" dataDxfId="4"/>
    <tableColumn id="5" name="Type de la norme (B2 *)" dataDxfId="3"/>
    <tableColumn id="6" name="Position dans la norme" dataDxfId="2"/>
    <tableColumn id="7" name="Obligatoire" dataDxfId="1"/>
    <tableColumn id="8"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62"/>
  <sheetViews>
    <sheetView workbookViewId="0">
      <selection activeCell="A10" sqref="A10:B10"/>
    </sheetView>
  </sheetViews>
  <sheetFormatPr baseColWidth="10" defaultColWidth="9.140625" defaultRowHeight="15" x14ac:dyDescent="0.25"/>
  <cols>
    <col min="1" max="1" width="33.5703125" customWidth="1"/>
    <col min="2" max="2" width="24.42578125" customWidth="1"/>
    <col min="6" max="6" width="13.7109375" customWidth="1"/>
    <col min="7" max="7" width="16.7109375" customWidth="1"/>
    <col min="8" max="8" width="41.7109375" customWidth="1"/>
  </cols>
  <sheetData>
    <row r="1" spans="1:8" x14ac:dyDescent="0.25">
      <c r="A1" s="41" t="s">
        <v>0</v>
      </c>
      <c r="B1" s="41"/>
    </row>
    <row r="2" spans="1:8" ht="42.75" customHeight="1" x14ac:dyDescent="0.25">
      <c r="A2" s="42" t="s">
        <v>13</v>
      </c>
      <c r="B2" s="43"/>
      <c r="C2" s="22" t="s">
        <v>14</v>
      </c>
      <c r="D2" s="22" t="s">
        <v>15</v>
      </c>
      <c r="E2" s="22" t="s">
        <v>16</v>
      </c>
      <c r="F2" s="23" t="s">
        <v>449</v>
      </c>
      <c r="G2" s="26" t="s">
        <v>448</v>
      </c>
      <c r="H2" s="22" t="s">
        <v>18</v>
      </c>
    </row>
    <row r="3" spans="1:8" x14ac:dyDescent="0.25">
      <c r="A3" s="44" t="s">
        <v>19</v>
      </c>
      <c r="B3" s="45"/>
      <c r="C3" s="4">
        <v>9</v>
      </c>
      <c r="D3" s="4">
        <v>1</v>
      </c>
      <c r="E3" s="4">
        <v>9</v>
      </c>
      <c r="F3" s="4" t="s">
        <v>20</v>
      </c>
      <c r="G3" s="2" t="s">
        <v>21</v>
      </c>
      <c r="H3" s="5"/>
    </row>
    <row r="4" spans="1:8" x14ac:dyDescent="0.25">
      <c r="A4" s="44" t="s">
        <v>22</v>
      </c>
      <c r="B4" s="45"/>
      <c r="C4" s="4">
        <v>9</v>
      </c>
      <c r="D4" s="4">
        <v>10</v>
      </c>
      <c r="E4" s="4">
        <v>18</v>
      </c>
      <c r="F4" s="4" t="s">
        <v>20</v>
      </c>
      <c r="G4" s="2" t="s">
        <v>21</v>
      </c>
      <c r="H4" s="5"/>
    </row>
    <row r="5" spans="1:8" x14ac:dyDescent="0.25">
      <c r="A5" s="44" t="s">
        <v>23</v>
      </c>
      <c r="B5" s="45"/>
      <c r="C5" s="4">
        <v>3</v>
      </c>
      <c r="D5" s="4">
        <v>19</v>
      </c>
      <c r="E5" s="4">
        <v>21</v>
      </c>
      <c r="F5" s="4" t="s">
        <v>20</v>
      </c>
      <c r="G5" s="2" t="s">
        <v>21</v>
      </c>
      <c r="H5" s="6" t="s">
        <v>24</v>
      </c>
    </row>
    <row r="6" spans="1:8" x14ac:dyDescent="0.25">
      <c r="A6" s="44" t="s">
        <v>25</v>
      </c>
      <c r="B6" s="45"/>
      <c r="C6" s="4">
        <v>20</v>
      </c>
      <c r="D6" s="4">
        <v>22</v>
      </c>
      <c r="E6" s="4">
        <v>41</v>
      </c>
      <c r="F6" s="4" t="s">
        <v>20</v>
      </c>
      <c r="G6" s="2" t="s">
        <v>26</v>
      </c>
      <c r="H6" s="5"/>
    </row>
    <row r="7" spans="1:8" x14ac:dyDescent="0.25">
      <c r="A7" s="44" t="s">
        <v>27</v>
      </c>
      <c r="B7" s="45"/>
      <c r="C7" s="4">
        <v>8</v>
      </c>
      <c r="D7" s="4">
        <v>42</v>
      </c>
      <c r="E7" s="4">
        <v>49</v>
      </c>
      <c r="F7" s="4" t="s">
        <v>20</v>
      </c>
      <c r="G7" s="2" t="s">
        <v>21</v>
      </c>
      <c r="H7" s="4" t="s">
        <v>28</v>
      </c>
    </row>
    <row r="8" spans="1:8" x14ac:dyDescent="0.25">
      <c r="A8" s="44" t="s">
        <v>29</v>
      </c>
      <c r="B8" s="45"/>
      <c r="C8" s="4">
        <v>1</v>
      </c>
      <c r="D8" s="4">
        <v>50</v>
      </c>
      <c r="E8" s="4">
        <v>50</v>
      </c>
      <c r="F8" s="4" t="s">
        <v>20</v>
      </c>
      <c r="G8" s="2" t="s">
        <v>21</v>
      </c>
      <c r="H8" s="4" t="s">
        <v>30</v>
      </c>
    </row>
    <row r="9" spans="1:8" x14ac:dyDescent="0.25">
      <c r="A9" s="44" t="s">
        <v>31</v>
      </c>
      <c r="B9" s="45"/>
      <c r="C9" s="4">
        <v>5</v>
      </c>
      <c r="D9" s="4">
        <v>51</v>
      </c>
      <c r="E9" s="4">
        <v>55</v>
      </c>
      <c r="F9" s="4" t="s">
        <v>20</v>
      </c>
      <c r="G9" s="2" t="s">
        <v>21</v>
      </c>
      <c r="H9" s="5"/>
    </row>
    <row r="10" spans="1:8" x14ac:dyDescent="0.25">
      <c r="A10" s="44" t="s">
        <v>32</v>
      </c>
      <c r="B10" s="45"/>
      <c r="C10" s="4">
        <v>2</v>
      </c>
      <c r="D10" s="4">
        <v>56</v>
      </c>
      <c r="E10" s="4">
        <v>57</v>
      </c>
      <c r="F10" s="4" t="s">
        <v>20</v>
      </c>
      <c r="G10" s="2" t="s">
        <v>21</v>
      </c>
      <c r="H10" s="5"/>
    </row>
    <row r="11" spans="1:8" x14ac:dyDescent="0.25">
      <c r="A11" s="44" t="s">
        <v>33</v>
      </c>
      <c r="B11" s="45"/>
      <c r="C11" s="4">
        <v>20</v>
      </c>
      <c r="D11" s="4">
        <v>58</v>
      </c>
      <c r="E11" s="4">
        <v>77</v>
      </c>
      <c r="F11" s="4" t="s">
        <v>20</v>
      </c>
      <c r="G11" s="2" t="s">
        <v>26</v>
      </c>
      <c r="H11" s="5"/>
    </row>
    <row r="12" spans="1:8" x14ac:dyDescent="0.25">
      <c r="A12" s="44" t="s">
        <v>34</v>
      </c>
      <c r="B12" s="45"/>
      <c r="C12" s="4">
        <v>8</v>
      </c>
      <c r="D12" s="4">
        <v>78</v>
      </c>
      <c r="E12" s="4">
        <v>85</v>
      </c>
      <c r="F12" s="4" t="s">
        <v>20</v>
      </c>
      <c r="G12" s="2" t="s">
        <v>21</v>
      </c>
      <c r="H12" s="4" t="s">
        <v>28</v>
      </c>
    </row>
    <row r="13" spans="1:8" x14ac:dyDescent="0.25">
      <c r="A13" s="44" t="s">
        <v>35</v>
      </c>
      <c r="B13" s="45"/>
      <c r="C13" s="4">
        <v>1</v>
      </c>
      <c r="D13" s="4">
        <v>86</v>
      </c>
      <c r="E13" s="4">
        <v>86</v>
      </c>
      <c r="F13" s="4" t="s">
        <v>20</v>
      </c>
      <c r="G13" s="2" t="s">
        <v>21</v>
      </c>
      <c r="H13" s="1"/>
    </row>
    <row r="14" spans="1:8" x14ac:dyDescent="0.25">
      <c r="A14" s="44" t="s">
        <v>36</v>
      </c>
      <c r="B14" s="45"/>
      <c r="C14" s="4">
        <v>1</v>
      </c>
      <c r="D14" s="4">
        <v>87</v>
      </c>
      <c r="E14" s="4">
        <v>87</v>
      </c>
      <c r="F14" s="4" t="s">
        <v>20</v>
      </c>
      <c r="G14" s="2" t="s">
        <v>21</v>
      </c>
      <c r="H14" s="1"/>
    </row>
    <row r="15" spans="1:8" x14ac:dyDescent="0.25">
      <c r="A15" s="44" t="s">
        <v>37</v>
      </c>
      <c r="B15" s="45"/>
      <c r="C15" s="4">
        <v>8</v>
      </c>
      <c r="D15" s="4">
        <v>88</v>
      </c>
      <c r="E15" s="4">
        <v>95</v>
      </c>
      <c r="F15" s="4" t="s">
        <v>38</v>
      </c>
      <c r="G15" s="2" t="s">
        <v>21</v>
      </c>
      <c r="H15" s="4" t="s">
        <v>28</v>
      </c>
    </row>
    <row r="16" spans="1:8" x14ac:dyDescent="0.25">
      <c r="A16" s="44" t="s">
        <v>39</v>
      </c>
      <c r="B16" s="45"/>
      <c r="C16" s="4">
        <v>1</v>
      </c>
      <c r="D16" s="4">
        <v>96</v>
      </c>
      <c r="E16" s="4">
        <v>96</v>
      </c>
      <c r="F16" s="4" t="s">
        <v>38</v>
      </c>
      <c r="G16" s="2" t="s">
        <v>21</v>
      </c>
      <c r="H16" s="1"/>
    </row>
    <row r="17" spans="1:8" x14ac:dyDescent="0.25">
      <c r="A17" s="44" t="s">
        <v>40</v>
      </c>
      <c r="B17" s="45"/>
      <c r="C17" s="4">
        <v>1</v>
      </c>
      <c r="D17" s="4">
        <v>97</v>
      </c>
      <c r="E17" s="4">
        <v>97</v>
      </c>
      <c r="F17" s="4" t="s">
        <v>38</v>
      </c>
      <c r="G17" s="2" t="s">
        <v>21</v>
      </c>
      <c r="H17" s="1"/>
    </row>
    <row r="18" spans="1:8" x14ac:dyDescent="0.25">
      <c r="A18" s="44" t="s">
        <v>41</v>
      </c>
      <c r="B18" s="45"/>
      <c r="C18" s="4">
        <v>4</v>
      </c>
      <c r="D18" s="4">
        <v>98</v>
      </c>
      <c r="E18" s="4">
        <v>101</v>
      </c>
      <c r="F18" s="4" t="s">
        <v>20</v>
      </c>
      <c r="G18" s="2" t="s">
        <v>26</v>
      </c>
      <c r="H18" s="5"/>
    </row>
    <row r="19" spans="1:8" x14ac:dyDescent="0.25">
      <c r="A19" s="44" t="s">
        <v>42</v>
      </c>
      <c r="B19" s="45"/>
      <c r="C19" s="4">
        <v>5</v>
      </c>
      <c r="D19" s="4">
        <v>102</v>
      </c>
      <c r="E19" s="4">
        <v>106</v>
      </c>
      <c r="F19" s="4" t="s">
        <v>38</v>
      </c>
      <c r="G19" s="2" t="s">
        <v>21</v>
      </c>
      <c r="H19" s="5"/>
    </row>
    <row r="20" spans="1:8" x14ac:dyDescent="0.25">
      <c r="A20" s="44" t="s">
        <v>43</v>
      </c>
      <c r="B20" s="45"/>
      <c r="C20" s="4">
        <v>1</v>
      </c>
      <c r="D20" s="4">
        <v>107</v>
      </c>
      <c r="E20" s="4">
        <v>107</v>
      </c>
      <c r="F20" s="4" t="s">
        <v>20</v>
      </c>
      <c r="G20" s="2" t="s">
        <v>21</v>
      </c>
      <c r="H20" s="7"/>
    </row>
    <row r="21" spans="1:8" x14ac:dyDescent="0.25">
      <c r="A21" s="44" t="s">
        <v>44</v>
      </c>
      <c r="B21" s="45"/>
      <c r="C21" s="4">
        <v>1</v>
      </c>
      <c r="D21" s="4">
        <v>108</v>
      </c>
      <c r="E21" s="4">
        <v>108</v>
      </c>
      <c r="F21" s="4" t="s">
        <v>38</v>
      </c>
      <c r="G21" s="2" t="s">
        <v>21</v>
      </c>
      <c r="H21" s="5"/>
    </row>
    <row r="22" spans="1:8" x14ac:dyDescent="0.25">
      <c r="A22" s="44" t="s">
        <v>45</v>
      </c>
      <c r="B22" s="45"/>
      <c r="C22" s="4">
        <v>8</v>
      </c>
      <c r="D22" s="4">
        <v>109</v>
      </c>
      <c r="E22" s="4">
        <v>116</v>
      </c>
      <c r="F22" s="4" t="s">
        <v>20</v>
      </c>
      <c r="G22" s="2" t="s">
        <v>21</v>
      </c>
      <c r="H22" s="4" t="s">
        <v>28</v>
      </c>
    </row>
    <row r="23" spans="1:8" x14ac:dyDescent="0.25">
      <c r="A23" s="44" t="s">
        <v>46</v>
      </c>
      <c r="B23" s="45"/>
      <c r="C23" s="4">
        <v>8</v>
      </c>
      <c r="D23" s="4">
        <v>117</v>
      </c>
      <c r="E23" s="4">
        <v>124</v>
      </c>
      <c r="F23" s="4" t="s">
        <v>20</v>
      </c>
      <c r="G23" s="2" t="s">
        <v>21</v>
      </c>
      <c r="H23" s="4" t="s">
        <v>28</v>
      </c>
    </row>
    <row r="24" spans="1:8" x14ac:dyDescent="0.25">
      <c r="A24" s="44" t="s">
        <v>47</v>
      </c>
      <c r="B24" s="45"/>
      <c r="C24" s="4">
        <v>3</v>
      </c>
      <c r="D24" s="4">
        <v>125</v>
      </c>
      <c r="E24" s="4">
        <v>127</v>
      </c>
      <c r="F24" s="4" t="s">
        <v>20</v>
      </c>
      <c r="G24" s="2" t="s">
        <v>48</v>
      </c>
      <c r="H24" s="5"/>
    </row>
    <row r="25" spans="1:8" x14ac:dyDescent="0.25">
      <c r="A25" s="44" t="s">
        <v>49</v>
      </c>
      <c r="B25" s="45"/>
      <c r="C25" s="4">
        <v>3</v>
      </c>
      <c r="D25" s="4">
        <v>128</v>
      </c>
      <c r="E25" s="4">
        <v>130</v>
      </c>
      <c r="F25" s="4" t="s">
        <v>20</v>
      </c>
      <c r="G25" s="2" t="s">
        <v>48</v>
      </c>
      <c r="H25" s="5"/>
    </row>
    <row r="26" spans="1:8" x14ac:dyDescent="0.25">
      <c r="A26" s="44" t="s">
        <v>50</v>
      </c>
      <c r="B26" s="45"/>
      <c r="C26" s="4">
        <v>3</v>
      </c>
      <c r="D26" s="4">
        <v>131</v>
      </c>
      <c r="E26" s="4">
        <v>133</v>
      </c>
      <c r="F26" s="4" t="s">
        <v>38</v>
      </c>
      <c r="G26" s="2" t="s">
        <v>48</v>
      </c>
      <c r="H26" s="5"/>
    </row>
    <row r="27" spans="1:8" x14ac:dyDescent="0.25">
      <c r="A27" s="44" t="s">
        <v>51</v>
      </c>
      <c r="B27" s="45"/>
      <c r="C27" s="4">
        <v>1</v>
      </c>
      <c r="D27" s="4">
        <v>134</v>
      </c>
      <c r="E27" s="4">
        <v>134</v>
      </c>
      <c r="F27" s="4" t="s">
        <v>38</v>
      </c>
      <c r="G27" s="2" t="s">
        <v>21</v>
      </c>
      <c r="H27" s="5"/>
    </row>
    <row r="28" spans="1:8" x14ac:dyDescent="0.25">
      <c r="A28" s="44" t="s">
        <v>52</v>
      </c>
      <c r="B28" s="45"/>
      <c r="C28" s="4">
        <v>1</v>
      </c>
      <c r="D28" s="4">
        <v>135</v>
      </c>
      <c r="E28" s="4">
        <v>135</v>
      </c>
      <c r="F28" s="4" t="s">
        <v>38</v>
      </c>
      <c r="G28" s="2" t="s">
        <v>21</v>
      </c>
      <c r="H28" s="5"/>
    </row>
    <row r="29" spans="1:8" x14ac:dyDescent="0.25">
      <c r="A29" s="44" t="s">
        <v>53</v>
      </c>
      <c r="B29" s="45"/>
      <c r="C29" s="4">
        <v>1</v>
      </c>
      <c r="D29" s="4">
        <v>136</v>
      </c>
      <c r="E29" s="4">
        <v>136</v>
      </c>
      <c r="F29" s="4" t="s">
        <v>38</v>
      </c>
      <c r="G29" s="2" t="s">
        <v>21</v>
      </c>
      <c r="H29" s="5"/>
    </row>
    <row r="30" spans="1:8" x14ac:dyDescent="0.25">
      <c r="A30" s="44" t="s">
        <v>54</v>
      </c>
      <c r="B30" s="45"/>
      <c r="C30" s="4">
        <v>1</v>
      </c>
      <c r="D30" s="4">
        <v>137</v>
      </c>
      <c r="E30" s="4">
        <v>137</v>
      </c>
      <c r="F30" s="4" t="s">
        <v>38</v>
      </c>
      <c r="G30" s="2" t="s">
        <v>21</v>
      </c>
      <c r="H30" s="5"/>
    </row>
    <row r="31" spans="1:8" x14ac:dyDescent="0.25">
      <c r="A31" s="44" t="s">
        <v>55</v>
      </c>
      <c r="B31" s="45"/>
      <c r="C31" s="4">
        <v>1</v>
      </c>
      <c r="D31" s="4">
        <v>138</v>
      </c>
      <c r="E31" s="4">
        <v>138</v>
      </c>
      <c r="F31" s="4" t="s">
        <v>38</v>
      </c>
      <c r="G31" s="2" t="s">
        <v>21</v>
      </c>
      <c r="H31" s="5"/>
    </row>
    <row r="32" spans="1:8" x14ac:dyDescent="0.25">
      <c r="A32" s="44" t="s">
        <v>56</v>
      </c>
      <c r="B32" s="45"/>
      <c r="C32" s="4">
        <v>1</v>
      </c>
      <c r="D32" s="4">
        <v>139</v>
      </c>
      <c r="E32" s="4">
        <v>139</v>
      </c>
      <c r="F32" s="4" t="s">
        <v>38</v>
      </c>
      <c r="G32" s="2" t="s">
        <v>21</v>
      </c>
      <c r="H32" s="5"/>
    </row>
    <row r="33" spans="1:8" x14ac:dyDescent="0.25">
      <c r="A33" s="44" t="s">
        <v>57</v>
      </c>
      <c r="B33" s="45"/>
      <c r="C33" s="4">
        <v>1</v>
      </c>
      <c r="D33" s="4">
        <v>140</v>
      </c>
      <c r="E33" s="4">
        <v>140</v>
      </c>
      <c r="F33" s="4" t="s">
        <v>38</v>
      </c>
      <c r="G33" s="2" t="s">
        <v>21</v>
      </c>
      <c r="H33" s="5"/>
    </row>
    <row r="34" spans="1:8" x14ac:dyDescent="0.25">
      <c r="A34" s="44" t="s">
        <v>58</v>
      </c>
      <c r="B34" s="45"/>
      <c r="C34" s="4">
        <v>8</v>
      </c>
      <c r="D34" s="4">
        <v>141</v>
      </c>
      <c r="E34" s="4">
        <v>148</v>
      </c>
      <c r="F34" s="4" t="s">
        <v>20</v>
      </c>
      <c r="G34" s="2" t="s">
        <v>21</v>
      </c>
      <c r="H34" s="4" t="s">
        <v>59</v>
      </c>
    </row>
    <row r="35" spans="1:8" x14ac:dyDescent="0.25">
      <c r="A35" s="44" t="s">
        <v>60</v>
      </c>
      <c r="B35" s="45"/>
      <c r="C35" s="4">
        <v>2</v>
      </c>
      <c r="D35" s="4">
        <v>149</v>
      </c>
      <c r="E35" s="4">
        <v>150</v>
      </c>
      <c r="F35" s="4" t="s">
        <v>20</v>
      </c>
      <c r="G35" s="2" t="s">
        <v>48</v>
      </c>
      <c r="H35" s="5"/>
    </row>
    <row r="36" spans="1:8" x14ac:dyDescent="0.25">
      <c r="A36" s="44" t="s">
        <v>61</v>
      </c>
      <c r="B36" s="45"/>
      <c r="C36" s="4">
        <v>2</v>
      </c>
      <c r="D36" s="4">
        <v>151</v>
      </c>
      <c r="E36" s="4">
        <v>152</v>
      </c>
      <c r="F36" s="4" t="s">
        <v>20</v>
      </c>
      <c r="G36" s="2" t="s">
        <v>48</v>
      </c>
      <c r="H36" s="4"/>
    </row>
    <row r="37" spans="1:8" x14ac:dyDescent="0.25">
      <c r="A37" s="44" t="s">
        <v>62</v>
      </c>
      <c r="B37" s="45"/>
      <c r="C37" s="4">
        <v>8</v>
      </c>
      <c r="D37" s="4">
        <v>153</v>
      </c>
      <c r="E37" s="4">
        <v>160</v>
      </c>
      <c r="F37" s="4" t="s">
        <v>38</v>
      </c>
      <c r="G37" s="2" t="s">
        <v>26</v>
      </c>
      <c r="H37" s="4" t="s">
        <v>59</v>
      </c>
    </row>
    <row r="38" spans="1:8" x14ac:dyDescent="0.25">
      <c r="A38" s="44" t="s">
        <v>63</v>
      </c>
      <c r="B38" s="45"/>
      <c r="C38" s="5"/>
      <c r="D38" s="5"/>
      <c r="E38" s="5"/>
      <c r="F38" s="5"/>
      <c r="G38" s="2"/>
      <c r="H38" s="5"/>
    </row>
    <row r="39" spans="1:8" x14ac:dyDescent="0.25">
      <c r="A39" s="44" t="s">
        <v>64</v>
      </c>
      <c r="B39" s="45"/>
      <c r="C39" s="4">
        <v>8</v>
      </c>
      <c r="D39" s="4" t="s">
        <v>65</v>
      </c>
      <c r="E39" s="4" t="s">
        <v>66</v>
      </c>
      <c r="F39" s="4" t="s">
        <v>38</v>
      </c>
      <c r="G39" s="2" t="s">
        <v>26</v>
      </c>
      <c r="H39" s="4" t="s">
        <v>59</v>
      </c>
    </row>
    <row r="40" spans="1:8" x14ac:dyDescent="0.25">
      <c r="A40" s="40" t="s">
        <v>67</v>
      </c>
      <c r="B40" s="1" t="s">
        <v>68</v>
      </c>
      <c r="C40" s="2">
        <v>8</v>
      </c>
      <c r="D40" s="2"/>
      <c r="E40" s="2"/>
      <c r="F40" s="2" t="s">
        <v>20</v>
      </c>
      <c r="G40" s="2" t="s">
        <v>21</v>
      </c>
      <c r="H40" s="1" t="s">
        <v>69</v>
      </c>
    </row>
    <row r="41" spans="1:8" x14ac:dyDescent="0.25">
      <c r="A41" s="40"/>
      <c r="B41" s="1" t="s">
        <v>70</v>
      </c>
      <c r="C41" s="2">
        <v>7</v>
      </c>
      <c r="D41" s="2"/>
      <c r="E41" s="2"/>
      <c r="F41" s="2" t="s">
        <v>20</v>
      </c>
      <c r="G41" s="2" t="s">
        <v>71</v>
      </c>
      <c r="H41" s="2" t="s">
        <v>21</v>
      </c>
    </row>
    <row r="42" spans="1:8" x14ac:dyDescent="0.25">
      <c r="A42" s="40"/>
      <c r="B42" s="1" t="s">
        <v>72</v>
      </c>
      <c r="C42" s="2">
        <v>3</v>
      </c>
      <c r="D42" s="2"/>
      <c r="E42" s="2"/>
      <c r="F42" s="2" t="s">
        <v>38</v>
      </c>
      <c r="G42" s="2" t="s">
        <v>71</v>
      </c>
      <c r="H42" s="2" t="s">
        <v>21</v>
      </c>
    </row>
    <row r="43" spans="1:8" x14ac:dyDescent="0.25">
      <c r="A43" s="40"/>
      <c r="B43" s="1" t="s">
        <v>73</v>
      </c>
      <c r="C43" s="2">
        <v>1</v>
      </c>
      <c r="D43" s="2"/>
      <c r="E43" s="2"/>
      <c r="F43" s="2" t="s">
        <v>20</v>
      </c>
      <c r="G43" s="2" t="s">
        <v>21</v>
      </c>
      <c r="H43" s="2" t="s">
        <v>74</v>
      </c>
    </row>
    <row r="44" spans="1:8" x14ac:dyDescent="0.25">
      <c r="A44" s="40"/>
      <c r="B44" s="1" t="s">
        <v>75</v>
      </c>
      <c r="C44" s="2">
        <v>1</v>
      </c>
      <c r="D44" s="2"/>
      <c r="E44" s="2"/>
      <c r="F44" s="8" t="s">
        <v>20</v>
      </c>
      <c r="G44" s="2" t="s">
        <v>21</v>
      </c>
      <c r="H44" s="2" t="s">
        <v>74</v>
      </c>
    </row>
    <row r="45" spans="1:8" x14ac:dyDescent="0.25">
      <c r="A45" s="40"/>
      <c r="B45" s="1" t="s">
        <v>76</v>
      </c>
      <c r="C45" s="2">
        <v>1</v>
      </c>
      <c r="D45" s="2"/>
      <c r="E45" s="2"/>
      <c r="F45" s="2" t="s">
        <v>38</v>
      </c>
      <c r="G45" s="2" t="s">
        <v>21</v>
      </c>
      <c r="H45" s="2" t="s">
        <v>74</v>
      </c>
    </row>
    <row r="46" spans="1:8" x14ac:dyDescent="0.25">
      <c r="A46" s="40"/>
      <c r="B46" s="1" t="s">
        <v>77</v>
      </c>
      <c r="C46" s="2">
        <v>2</v>
      </c>
      <c r="D46" s="2"/>
      <c r="E46" s="2"/>
      <c r="F46" s="2" t="s">
        <v>20</v>
      </c>
      <c r="G46" s="2" t="s">
        <v>48</v>
      </c>
      <c r="H46" s="2"/>
    </row>
    <row r="47" spans="1:8" x14ac:dyDescent="0.25">
      <c r="A47" s="5" t="s">
        <v>78</v>
      </c>
      <c r="B47" s="5"/>
      <c r="C47" s="5"/>
      <c r="D47" s="5"/>
      <c r="E47" s="5"/>
      <c r="F47" s="5"/>
      <c r="G47" s="5"/>
      <c r="H47" s="5"/>
    </row>
    <row r="48" spans="1:8" x14ac:dyDescent="0.25">
      <c r="A48" s="40" t="s">
        <v>79</v>
      </c>
      <c r="B48" s="1" t="s">
        <v>68</v>
      </c>
      <c r="C48" s="2">
        <v>8</v>
      </c>
      <c r="D48" s="2"/>
      <c r="E48" s="2"/>
      <c r="F48" s="2" t="s">
        <v>20</v>
      </c>
      <c r="G48" s="2" t="s">
        <v>21</v>
      </c>
      <c r="H48" s="1" t="s">
        <v>69</v>
      </c>
    </row>
    <row r="49" spans="1:8" x14ac:dyDescent="0.25">
      <c r="A49" s="40"/>
      <c r="B49" s="1" t="s">
        <v>70</v>
      </c>
      <c r="C49" s="2">
        <v>7</v>
      </c>
      <c r="D49" s="2"/>
      <c r="E49" s="2"/>
      <c r="F49" s="2" t="s">
        <v>20</v>
      </c>
      <c r="G49" s="2" t="s">
        <v>71</v>
      </c>
      <c r="H49" s="2" t="s">
        <v>21</v>
      </c>
    </row>
    <row r="50" spans="1:8" x14ac:dyDescent="0.25">
      <c r="A50" s="40"/>
      <c r="B50" s="1" t="s">
        <v>72</v>
      </c>
      <c r="C50" s="2">
        <v>3</v>
      </c>
      <c r="D50" s="2"/>
      <c r="E50" s="2"/>
      <c r="F50" s="2" t="s">
        <v>38</v>
      </c>
      <c r="G50" s="2" t="s">
        <v>71</v>
      </c>
      <c r="H50" s="2" t="s">
        <v>21</v>
      </c>
    </row>
    <row r="51" spans="1:8" x14ac:dyDescent="0.25">
      <c r="A51" s="40"/>
      <c r="B51" s="1" t="s">
        <v>73</v>
      </c>
      <c r="C51" s="2">
        <v>1</v>
      </c>
      <c r="D51" s="2"/>
      <c r="E51" s="2"/>
      <c r="F51" s="2" t="s">
        <v>20</v>
      </c>
      <c r="G51" s="2" t="s">
        <v>21</v>
      </c>
      <c r="H51" s="2" t="s">
        <v>74</v>
      </c>
    </row>
    <row r="52" spans="1:8" x14ac:dyDescent="0.25">
      <c r="A52" s="40"/>
      <c r="B52" s="1" t="s">
        <v>75</v>
      </c>
      <c r="C52" s="2">
        <v>1</v>
      </c>
      <c r="D52" s="2"/>
      <c r="E52" s="2"/>
      <c r="F52" s="8" t="s">
        <v>20</v>
      </c>
      <c r="G52" s="2" t="s">
        <v>21</v>
      </c>
      <c r="H52" s="2" t="s">
        <v>74</v>
      </c>
    </row>
    <row r="53" spans="1:8" x14ac:dyDescent="0.25">
      <c r="A53" s="40"/>
      <c r="B53" s="1" t="s">
        <v>76</v>
      </c>
      <c r="C53" s="2">
        <v>1</v>
      </c>
      <c r="D53" s="2"/>
      <c r="E53" s="2"/>
      <c r="F53" s="2" t="s">
        <v>38</v>
      </c>
      <c r="G53" s="2" t="s">
        <v>21</v>
      </c>
      <c r="H53" s="2" t="s">
        <v>74</v>
      </c>
    </row>
    <row r="54" spans="1:8" x14ac:dyDescent="0.25">
      <c r="A54" s="40"/>
      <c r="B54" s="1" t="s">
        <v>77</v>
      </c>
      <c r="C54" s="2">
        <v>2</v>
      </c>
      <c r="D54" s="2"/>
      <c r="E54" s="2"/>
      <c r="F54" s="2" t="s">
        <v>20</v>
      </c>
      <c r="G54" s="2" t="s">
        <v>48</v>
      </c>
      <c r="H54" s="2"/>
    </row>
    <row r="55" spans="1:8" x14ac:dyDescent="0.25">
      <c r="A55" s="9"/>
      <c r="B55" s="9"/>
      <c r="C55" s="9"/>
      <c r="D55" s="9"/>
      <c r="E55" s="9"/>
      <c r="F55" s="9"/>
      <c r="G55" s="9"/>
    </row>
    <row r="56" spans="1:8" x14ac:dyDescent="0.25">
      <c r="A56" s="9" t="s">
        <v>80</v>
      </c>
      <c r="B56" s="9"/>
      <c r="C56" s="9"/>
      <c r="D56" s="9"/>
      <c r="E56" s="9"/>
      <c r="F56" s="9"/>
      <c r="G56" s="9"/>
    </row>
    <row r="57" spans="1:8" x14ac:dyDescent="0.25">
      <c r="A57" s="9" t="s">
        <v>81</v>
      </c>
      <c r="B57" s="9"/>
      <c r="C57" s="9"/>
      <c r="D57" s="9"/>
      <c r="E57" s="9"/>
      <c r="F57" s="9"/>
      <c r="G57" s="9"/>
    </row>
    <row r="58" spans="1:8" x14ac:dyDescent="0.25">
      <c r="A58" s="9"/>
      <c r="B58" s="9"/>
      <c r="C58" s="9"/>
      <c r="D58" s="9"/>
      <c r="E58" s="9"/>
      <c r="F58" s="9"/>
      <c r="G58" s="9"/>
    </row>
    <row r="59" spans="1:8" x14ac:dyDescent="0.25">
      <c r="A59" s="9" t="s">
        <v>82</v>
      </c>
      <c r="B59" s="9"/>
      <c r="C59" s="9"/>
      <c r="D59" s="9"/>
      <c r="E59" s="9"/>
      <c r="F59" s="9"/>
      <c r="G59" s="9"/>
    </row>
    <row r="60" spans="1:8" x14ac:dyDescent="0.25">
      <c r="A60" s="9" t="s">
        <v>83</v>
      </c>
      <c r="B60" s="9"/>
      <c r="C60" s="9"/>
      <c r="D60" s="9"/>
      <c r="E60" s="9"/>
      <c r="F60" s="9"/>
      <c r="G60" s="9"/>
    </row>
    <row r="61" spans="1:8" x14ac:dyDescent="0.25">
      <c r="A61" s="9"/>
      <c r="B61" s="9"/>
      <c r="C61" s="9"/>
      <c r="D61" s="9"/>
      <c r="E61" s="9"/>
      <c r="F61" s="9"/>
      <c r="G61" s="9"/>
    </row>
    <row r="62" spans="1:8" x14ac:dyDescent="0.25">
      <c r="A62" s="9"/>
      <c r="B62" s="9"/>
      <c r="C62" s="9"/>
      <c r="D62" s="9"/>
      <c r="E62" s="9"/>
      <c r="F62" s="9"/>
      <c r="G62" s="9"/>
    </row>
  </sheetData>
  <autoFilter ref="A2:H2">
    <filterColumn colId="0" showButton="0"/>
  </autoFilter>
  <mergeCells count="41">
    <mergeCell ref="A37:B37"/>
    <mergeCell ref="A38:B38"/>
    <mergeCell ref="A39:B39"/>
    <mergeCell ref="A31:B31"/>
    <mergeCell ref="A32:B32"/>
    <mergeCell ref="A33:B33"/>
    <mergeCell ref="A34:B34"/>
    <mergeCell ref="A35:B35"/>
    <mergeCell ref="A36:B36"/>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40:A46"/>
    <mergeCell ref="A48:A54"/>
    <mergeCell ref="A1:B1"/>
    <mergeCell ref="A2:B2"/>
    <mergeCell ref="A3:B3"/>
    <mergeCell ref="A4:B4"/>
    <mergeCell ref="A5:B5"/>
    <mergeCell ref="A6:B6"/>
    <mergeCell ref="A18:B18"/>
    <mergeCell ref="A7:B7"/>
    <mergeCell ref="A8:B8"/>
    <mergeCell ref="A9:B9"/>
    <mergeCell ref="A10:B10"/>
    <mergeCell ref="A11:B11"/>
    <mergeCell ref="A12:B12"/>
    <mergeCell ref="A13:B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G66"/>
  <sheetViews>
    <sheetView workbookViewId="0"/>
  </sheetViews>
  <sheetFormatPr baseColWidth="10" defaultRowHeight="15" x14ac:dyDescent="0.25"/>
  <cols>
    <col min="1" max="1" width="50.5703125" customWidth="1"/>
    <col min="7" max="7" width="78.28515625" customWidth="1"/>
  </cols>
  <sheetData>
    <row r="1" spans="1:7" x14ac:dyDescent="0.25">
      <c r="A1" t="s">
        <v>8</v>
      </c>
    </row>
    <row r="2" spans="1:7" ht="30" x14ac:dyDescent="0.25">
      <c r="A2" s="24" t="s">
        <v>13</v>
      </c>
      <c r="B2" s="22" t="s">
        <v>15</v>
      </c>
      <c r="C2" s="22" t="s">
        <v>16</v>
      </c>
      <c r="D2" s="22" t="s">
        <v>14</v>
      </c>
      <c r="E2" s="24" t="s">
        <v>279</v>
      </c>
      <c r="F2" s="23" t="s">
        <v>280</v>
      </c>
      <c r="G2" s="25"/>
    </row>
    <row r="3" spans="1:7" x14ac:dyDescent="0.25">
      <c r="A3" s="14" t="s">
        <v>282</v>
      </c>
      <c r="B3" s="6">
        <v>1</v>
      </c>
      <c r="C3" s="6">
        <v>1</v>
      </c>
      <c r="D3" s="6">
        <v>1</v>
      </c>
      <c r="E3" s="14" t="s">
        <v>283</v>
      </c>
      <c r="F3" s="6"/>
      <c r="G3" s="16" t="s">
        <v>366</v>
      </c>
    </row>
    <row r="4" spans="1:7" x14ac:dyDescent="0.25">
      <c r="A4" s="5" t="s">
        <v>19</v>
      </c>
      <c r="B4" s="4">
        <v>2</v>
      </c>
      <c r="C4" s="4">
        <v>10</v>
      </c>
      <c r="D4" s="4">
        <v>9</v>
      </c>
      <c r="E4" s="5" t="s">
        <v>0</v>
      </c>
      <c r="F4" s="4">
        <v>4</v>
      </c>
      <c r="G4" s="1"/>
    </row>
    <row r="5" spans="1:7" x14ac:dyDescent="0.25">
      <c r="A5" s="5" t="s">
        <v>285</v>
      </c>
      <c r="B5" s="4">
        <v>11</v>
      </c>
      <c r="C5" s="4">
        <v>19</v>
      </c>
      <c r="D5" s="4">
        <v>9</v>
      </c>
      <c r="E5" s="5" t="s">
        <v>0</v>
      </c>
      <c r="F5" s="4">
        <v>13</v>
      </c>
      <c r="G5" s="1"/>
    </row>
    <row r="6" spans="1:7" x14ac:dyDescent="0.25">
      <c r="A6" s="5" t="s">
        <v>335</v>
      </c>
      <c r="B6" s="4">
        <v>20</v>
      </c>
      <c r="C6" s="4">
        <v>28</v>
      </c>
      <c r="D6" s="4">
        <v>9</v>
      </c>
      <c r="E6" s="5" t="s">
        <v>286</v>
      </c>
      <c r="F6" s="4">
        <v>40</v>
      </c>
      <c r="G6" s="1"/>
    </row>
    <row r="7" spans="1:7" x14ac:dyDescent="0.25">
      <c r="A7" s="5" t="s">
        <v>122</v>
      </c>
      <c r="B7" s="4">
        <v>29</v>
      </c>
      <c r="C7" s="4">
        <v>41</v>
      </c>
      <c r="D7" s="4">
        <v>13</v>
      </c>
      <c r="E7" s="5" t="s">
        <v>286</v>
      </c>
      <c r="F7" s="4">
        <v>12</v>
      </c>
      <c r="G7" s="1"/>
    </row>
    <row r="8" spans="1:7" x14ac:dyDescent="0.25">
      <c r="A8" s="5" t="s">
        <v>291</v>
      </c>
      <c r="B8" s="4">
        <v>42</v>
      </c>
      <c r="C8" s="4">
        <v>43</v>
      </c>
      <c r="D8" s="4">
        <v>2</v>
      </c>
      <c r="E8" s="5" t="s">
        <v>286</v>
      </c>
      <c r="F8" s="4">
        <v>25</v>
      </c>
      <c r="G8" s="1"/>
    </row>
    <row r="9" spans="1:7" x14ac:dyDescent="0.25">
      <c r="A9" s="5" t="s">
        <v>292</v>
      </c>
      <c r="B9" s="4">
        <v>44</v>
      </c>
      <c r="C9" s="4">
        <v>46</v>
      </c>
      <c r="D9" s="4">
        <v>3</v>
      </c>
      <c r="E9" s="5" t="s">
        <v>286</v>
      </c>
      <c r="F9" s="4">
        <v>27</v>
      </c>
      <c r="G9" s="1"/>
    </row>
    <row r="10" spans="1:7" x14ac:dyDescent="0.25">
      <c r="A10" s="5" t="s">
        <v>293</v>
      </c>
      <c r="B10" s="4">
        <v>47</v>
      </c>
      <c r="C10" s="4">
        <v>55</v>
      </c>
      <c r="D10" s="4">
        <v>9</v>
      </c>
      <c r="E10" s="5" t="s">
        <v>367</v>
      </c>
      <c r="F10" s="4">
        <v>30</v>
      </c>
      <c r="G10" s="1"/>
    </row>
    <row r="11" spans="1:7" x14ac:dyDescent="0.25">
      <c r="A11" s="5" t="s">
        <v>337</v>
      </c>
      <c r="B11" s="4">
        <v>56</v>
      </c>
      <c r="C11" s="4">
        <v>68</v>
      </c>
      <c r="D11" s="4">
        <v>13</v>
      </c>
      <c r="E11" s="5" t="s">
        <v>294</v>
      </c>
      <c r="F11" s="4">
        <v>50</v>
      </c>
      <c r="G11" s="1" t="s">
        <v>295</v>
      </c>
    </row>
    <row r="12" spans="1:7" ht="22.5" x14ac:dyDescent="0.25">
      <c r="A12" s="5" t="s">
        <v>338</v>
      </c>
      <c r="B12" s="4">
        <v>69</v>
      </c>
      <c r="C12" s="4">
        <v>70</v>
      </c>
      <c r="D12" s="4">
        <v>2</v>
      </c>
      <c r="E12" s="5" t="s">
        <v>294</v>
      </c>
      <c r="F12" s="4">
        <v>63</v>
      </c>
      <c r="G12" s="1" t="s">
        <v>145</v>
      </c>
    </row>
    <row r="13" spans="1:7" x14ac:dyDescent="0.25">
      <c r="A13" s="5" t="s">
        <v>254</v>
      </c>
      <c r="B13" s="4">
        <v>71</v>
      </c>
      <c r="C13" s="4">
        <v>78</v>
      </c>
      <c r="D13" s="4">
        <v>8</v>
      </c>
      <c r="E13" s="5" t="s">
        <v>336</v>
      </c>
      <c r="F13" s="4">
        <v>44</v>
      </c>
      <c r="G13" s="1" t="s">
        <v>341</v>
      </c>
    </row>
    <row r="14" spans="1:7" x14ac:dyDescent="0.25">
      <c r="A14" s="5" t="s">
        <v>257</v>
      </c>
      <c r="B14" s="4">
        <v>79</v>
      </c>
      <c r="C14" s="4">
        <v>86</v>
      </c>
      <c r="D14" s="4">
        <v>8</v>
      </c>
      <c r="E14" s="5" t="s">
        <v>336</v>
      </c>
      <c r="F14" s="4">
        <v>50</v>
      </c>
      <c r="G14" s="1" t="s">
        <v>341</v>
      </c>
    </row>
    <row r="15" spans="1:7" x14ac:dyDescent="0.25">
      <c r="A15" s="5" t="s">
        <v>368</v>
      </c>
      <c r="B15" s="4">
        <v>87</v>
      </c>
      <c r="C15" s="4">
        <v>87</v>
      </c>
      <c r="D15" s="4">
        <v>1</v>
      </c>
      <c r="E15" s="5" t="s">
        <v>369</v>
      </c>
      <c r="F15" s="4">
        <v>81</v>
      </c>
      <c r="G15" s="1"/>
    </row>
    <row r="16" spans="1:7" x14ac:dyDescent="0.25">
      <c r="A16" s="1" t="s">
        <v>370</v>
      </c>
      <c r="B16" s="4">
        <v>88</v>
      </c>
      <c r="C16" s="4">
        <v>101</v>
      </c>
      <c r="D16" s="4">
        <v>14</v>
      </c>
      <c r="E16" s="5" t="s">
        <v>369</v>
      </c>
      <c r="F16" s="4">
        <v>67</v>
      </c>
      <c r="G16" s="1" t="s">
        <v>371</v>
      </c>
    </row>
    <row r="17" spans="1:7" x14ac:dyDescent="0.25">
      <c r="A17" s="9"/>
      <c r="B17" s="9"/>
      <c r="C17" s="9"/>
      <c r="D17" s="9"/>
      <c r="E17" s="9"/>
      <c r="F17" s="9"/>
      <c r="G17" s="9"/>
    </row>
    <row r="18" spans="1:7" x14ac:dyDescent="0.25">
      <c r="A18" s="17" t="s">
        <v>455</v>
      </c>
      <c r="B18" s="9"/>
      <c r="C18" s="9"/>
      <c r="D18" s="9"/>
      <c r="E18" s="9"/>
      <c r="F18" s="9"/>
      <c r="G18" s="9"/>
    </row>
    <row r="19" spans="1:7" x14ac:dyDescent="0.25">
      <c r="A19" s="9"/>
      <c r="B19" s="9"/>
      <c r="C19" s="9"/>
      <c r="D19" s="9"/>
      <c r="E19" s="9"/>
      <c r="F19" s="9"/>
      <c r="G19" s="9"/>
    </row>
    <row r="20" spans="1:7" x14ac:dyDescent="0.25">
      <c r="A20" s="9"/>
      <c r="B20" s="9"/>
      <c r="C20" s="9"/>
      <c r="D20" s="9"/>
      <c r="E20" s="9"/>
      <c r="F20" s="9"/>
      <c r="G20" s="9"/>
    </row>
    <row r="21" spans="1:7" x14ac:dyDescent="0.25">
      <c r="A21" s="9"/>
      <c r="B21" s="9"/>
      <c r="C21" s="9"/>
      <c r="D21" s="9"/>
      <c r="E21" s="9"/>
      <c r="F21" s="9"/>
      <c r="G21" s="9"/>
    </row>
    <row r="22" spans="1:7" x14ac:dyDescent="0.25">
      <c r="A22" s="9"/>
      <c r="B22" s="9"/>
      <c r="C22" s="9"/>
      <c r="D22" s="9"/>
      <c r="E22" s="9"/>
      <c r="F22" s="9"/>
      <c r="G22" s="9"/>
    </row>
    <row r="23" spans="1:7" x14ac:dyDescent="0.25">
      <c r="A23" s="9"/>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row r="27" spans="1:7" x14ac:dyDescent="0.25">
      <c r="A27" s="9"/>
      <c r="B27" s="9"/>
      <c r="C27" s="9"/>
      <c r="D27" s="9"/>
      <c r="E27" s="9"/>
      <c r="F27" s="9"/>
      <c r="G27" s="9"/>
    </row>
    <row r="28" spans="1:7" x14ac:dyDescent="0.25">
      <c r="A28" s="9"/>
      <c r="B28" s="9"/>
      <c r="C28" s="9"/>
      <c r="D28" s="9"/>
      <c r="E28" s="9"/>
      <c r="F28" s="9"/>
      <c r="G28" s="9"/>
    </row>
    <row r="29" spans="1:7" x14ac:dyDescent="0.25">
      <c r="A29" s="9"/>
      <c r="B29" s="9"/>
      <c r="C29" s="9"/>
      <c r="D29" s="9"/>
      <c r="E29" s="9"/>
      <c r="F29" s="9"/>
      <c r="G29" s="9"/>
    </row>
    <row r="30" spans="1:7" x14ac:dyDescent="0.25">
      <c r="A30" s="9"/>
      <c r="B30" s="9"/>
      <c r="C30" s="9"/>
      <c r="D30" s="9"/>
      <c r="E30" s="9"/>
      <c r="F30" s="9"/>
      <c r="G30" s="9"/>
    </row>
    <row r="31" spans="1:7" x14ac:dyDescent="0.25">
      <c r="A31" s="9"/>
      <c r="B31" s="9"/>
      <c r="C31" s="9"/>
      <c r="D31" s="9"/>
      <c r="E31" s="9"/>
      <c r="F31" s="9"/>
      <c r="G31" s="9"/>
    </row>
    <row r="32" spans="1:7" x14ac:dyDescent="0.25">
      <c r="A32" s="9"/>
      <c r="B32" s="9"/>
      <c r="C32" s="9"/>
      <c r="D32" s="9"/>
      <c r="E32" s="9"/>
      <c r="F32" s="9"/>
      <c r="G32" s="9"/>
    </row>
    <row r="33" spans="1:7" x14ac:dyDescent="0.25">
      <c r="A33" s="9"/>
      <c r="B33" s="9"/>
      <c r="C33" s="9"/>
      <c r="D33" s="9"/>
      <c r="E33" s="9"/>
      <c r="F33" s="9"/>
      <c r="G33" s="9"/>
    </row>
    <row r="34" spans="1:7" x14ac:dyDescent="0.25">
      <c r="A34" s="9"/>
      <c r="B34" s="9"/>
      <c r="C34" s="9"/>
      <c r="D34" s="9"/>
      <c r="E34" s="9"/>
      <c r="F34" s="9"/>
      <c r="G34" s="9"/>
    </row>
    <row r="35" spans="1:7" x14ac:dyDescent="0.25">
      <c r="A35" s="9"/>
      <c r="B35" s="9"/>
      <c r="C35" s="9"/>
      <c r="D35" s="9"/>
      <c r="E35" s="9"/>
      <c r="F35" s="9"/>
      <c r="G35" s="9"/>
    </row>
    <row r="36" spans="1:7" x14ac:dyDescent="0.25">
      <c r="A36" s="9"/>
      <c r="B36" s="9"/>
      <c r="C36" s="9"/>
      <c r="D36" s="9"/>
      <c r="E36" s="9"/>
      <c r="F36" s="9"/>
      <c r="G36" s="9"/>
    </row>
    <row r="37" spans="1:7" x14ac:dyDescent="0.25">
      <c r="A37" s="9"/>
      <c r="B37" s="9"/>
      <c r="C37" s="9"/>
      <c r="D37" s="9"/>
      <c r="E37" s="9"/>
      <c r="F37" s="9"/>
      <c r="G37" s="9"/>
    </row>
    <row r="38" spans="1:7" x14ac:dyDescent="0.25">
      <c r="A38" s="9"/>
      <c r="B38" s="9"/>
      <c r="C38" s="9"/>
      <c r="D38" s="9"/>
      <c r="E38" s="9"/>
      <c r="F38" s="9"/>
      <c r="G38" s="9"/>
    </row>
    <row r="39" spans="1:7" x14ac:dyDescent="0.25">
      <c r="A39" s="9"/>
      <c r="B39" s="9"/>
      <c r="C39" s="9"/>
      <c r="D39" s="9"/>
      <c r="E39" s="9"/>
      <c r="F39" s="9"/>
      <c r="G39" s="9"/>
    </row>
    <row r="40" spans="1:7" x14ac:dyDescent="0.25">
      <c r="A40" s="9"/>
      <c r="B40" s="9"/>
      <c r="C40" s="9"/>
      <c r="D40" s="9"/>
      <c r="E40" s="9"/>
      <c r="F40" s="9"/>
      <c r="G40" s="9"/>
    </row>
    <row r="41" spans="1:7" x14ac:dyDescent="0.25">
      <c r="A41" s="9"/>
      <c r="B41" s="9"/>
      <c r="C41" s="9"/>
      <c r="D41" s="9"/>
      <c r="E41" s="9"/>
      <c r="F41" s="9"/>
      <c r="G41" s="9"/>
    </row>
    <row r="42" spans="1:7" x14ac:dyDescent="0.25">
      <c r="A42" s="9"/>
      <c r="B42" s="9"/>
      <c r="C42" s="9"/>
      <c r="D42" s="9"/>
      <c r="E42" s="9"/>
      <c r="F42" s="9"/>
      <c r="G42" s="9"/>
    </row>
    <row r="43" spans="1:7" x14ac:dyDescent="0.25">
      <c r="A43" s="9"/>
      <c r="B43" s="9"/>
      <c r="C43" s="9"/>
      <c r="D43" s="9"/>
      <c r="E43" s="9"/>
      <c r="F43" s="9"/>
      <c r="G43" s="9"/>
    </row>
    <row r="44" spans="1:7" x14ac:dyDescent="0.25">
      <c r="A44" s="9"/>
      <c r="B44" s="9"/>
      <c r="C44" s="9"/>
      <c r="D44" s="9"/>
      <c r="E44" s="9"/>
      <c r="F44" s="9"/>
      <c r="G44" s="9"/>
    </row>
    <row r="45" spans="1:7" x14ac:dyDescent="0.25">
      <c r="A45" s="9"/>
      <c r="B45" s="9"/>
      <c r="C45" s="9"/>
      <c r="D45" s="9"/>
      <c r="E45" s="9"/>
      <c r="F45" s="9"/>
      <c r="G45" s="9"/>
    </row>
    <row r="46" spans="1:7" x14ac:dyDescent="0.25">
      <c r="A46" s="9"/>
      <c r="B46" s="9"/>
      <c r="C46" s="9"/>
      <c r="D46" s="9"/>
      <c r="E46" s="9"/>
      <c r="F46" s="9"/>
      <c r="G46" s="9"/>
    </row>
    <row r="47" spans="1:7" x14ac:dyDescent="0.25">
      <c r="A47" s="9"/>
      <c r="B47" s="9"/>
      <c r="C47" s="9"/>
      <c r="D47" s="9"/>
      <c r="E47" s="9"/>
      <c r="F47" s="9"/>
      <c r="G47" s="9"/>
    </row>
    <row r="48" spans="1:7" x14ac:dyDescent="0.25">
      <c r="A48" s="9"/>
      <c r="B48" s="9"/>
      <c r="C48" s="9"/>
      <c r="D48" s="9"/>
      <c r="E48" s="9"/>
      <c r="F48" s="9"/>
      <c r="G48" s="9"/>
    </row>
    <row r="49" spans="1:7" x14ac:dyDescent="0.25">
      <c r="A49" s="9"/>
      <c r="B49" s="9"/>
      <c r="C49" s="9"/>
      <c r="D49" s="9"/>
      <c r="E49" s="9"/>
      <c r="F49" s="9"/>
      <c r="G49" s="9"/>
    </row>
    <row r="50" spans="1:7" x14ac:dyDescent="0.25">
      <c r="A50" s="9"/>
      <c r="B50" s="9"/>
      <c r="C50" s="9"/>
      <c r="D50" s="9"/>
      <c r="E50" s="9"/>
      <c r="F50" s="9"/>
      <c r="G50" s="9"/>
    </row>
    <row r="51" spans="1:7" x14ac:dyDescent="0.25">
      <c r="A51" s="9"/>
      <c r="B51" s="9"/>
      <c r="C51" s="9"/>
      <c r="D51" s="9"/>
      <c r="E51" s="9"/>
      <c r="F51" s="9"/>
      <c r="G51" s="9"/>
    </row>
    <row r="52" spans="1:7" x14ac:dyDescent="0.25">
      <c r="A52" s="9"/>
      <c r="B52" s="9"/>
      <c r="C52" s="9"/>
      <c r="D52" s="9"/>
      <c r="E52" s="9"/>
      <c r="F52" s="9"/>
      <c r="G52" s="9"/>
    </row>
    <row r="53" spans="1:7" x14ac:dyDescent="0.25">
      <c r="A53" s="9"/>
      <c r="B53" s="9"/>
      <c r="C53" s="9"/>
      <c r="D53" s="9"/>
      <c r="E53" s="9"/>
      <c r="F53" s="9"/>
      <c r="G53" s="9"/>
    </row>
    <row r="54" spans="1:7" x14ac:dyDescent="0.25">
      <c r="A54" s="9"/>
      <c r="B54" s="9"/>
      <c r="C54" s="9"/>
      <c r="D54" s="9"/>
      <c r="E54" s="9"/>
      <c r="F54" s="9"/>
      <c r="G54" s="9"/>
    </row>
    <row r="55" spans="1:7" x14ac:dyDescent="0.25">
      <c r="A55" s="9"/>
      <c r="B55" s="9"/>
      <c r="C55" s="9"/>
      <c r="D55" s="9"/>
      <c r="E55" s="9"/>
      <c r="F55" s="9"/>
      <c r="G55" s="9"/>
    </row>
    <row r="56" spans="1:7" x14ac:dyDescent="0.25">
      <c r="A56" s="9"/>
      <c r="B56" s="9"/>
      <c r="C56" s="9"/>
      <c r="D56" s="9"/>
      <c r="E56" s="9"/>
      <c r="F56" s="9"/>
      <c r="G56" s="9"/>
    </row>
    <row r="57" spans="1:7" x14ac:dyDescent="0.25">
      <c r="A57" s="9"/>
      <c r="B57" s="9"/>
      <c r="C57" s="9"/>
      <c r="D57" s="9"/>
      <c r="E57" s="9"/>
      <c r="F57" s="9"/>
      <c r="G57" s="9"/>
    </row>
    <row r="58" spans="1:7" x14ac:dyDescent="0.25">
      <c r="A58" s="9"/>
      <c r="B58" s="9"/>
      <c r="C58" s="9"/>
      <c r="D58" s="9"/>
      <c r="E58" s="9"/>
      <c r="F58" s="9"/>
      <c r="G58" s="9"/>
    </row>
    <row r="59" spans="1:7" x14ac:dyDescent="0.25">
      <c r="A59" s="9"/>
      <c r="B59" s="9"/>
      <c r="C59" s="9"/>
      <c r="D59" s="9"/>
      <c r="E59" s="9"/>
      <c r="F59" s="9"/>
      <c r="G59" s="9"/>
    </row>
    <row r="60" spans="1:7" x14ac:dyDescent="0.25">
      <c r="A60" s="9"/>
      <c r="B60" s="9"/>
      <c r="C60" s="9"/>
      <c r="D60" s="9"/>
      <c r="E60" s="9"/>
      <c r="F60" s="9"/>
      <c r="G60" s="9"/>
    </row>
    <row r="61" spans="1:7" x14ac:dyDescent="0.25">
      <c r="A61" s="9"/>
      <c r="B61" s="9"/>
      <c r="C61" s="9"/>
      <c r="D61" s="9"/>
      <c r="E61" s="9"/>
      <c r="F61" s="9"/>
      <c r="G61" s="9"/>
    </row>
    <row r="62" spans="1:7" x14ac:dyDescent="0.25">
      <c r="A62" s="9"/>
      <c r="B62" s="9"/>
      <c r="C62" s="9"/>
      <c r="D62" s="9"/>
      <c r="E62" s="9"/>
      <c r="F62" s="9"/>
      <c r="G62" s="9"/>
    </row>
    <row r="63" spans="1:7" x14ac:dyDescent="0.25">
      <c r="A63" s="9"/>
      <c r="B63" s="9"/>
      <c r="C63" s="9"/>
      <c r="D63" s="9"/>
      <c r="E63" s="9"/>
      <c r="F63" s="9"/>
      <c r="G63" s="9"/>
    </row>
    <row r="64" spans="1:7" x14ac:dyDescent="0.25">
      <c r="A64" s="9"/>
      <c r="B64" s="9"/>
      <c r="C64" s="9"/>
      <c r="D64" s="9"/>
      <c r="E64" s="9"/>
      <c r="F64" s="9"/>
      <c r="G64" s="9"/>
    </row>
    <row r="65" spans="1:7" x14ac:dyDescent="0.25">
      <c r="A65" s="9"/>
      <c r="B65" s="9"/>
      <c r="C65" s="9"/>
      <c r="D65" s="9"/>
      <c r="E65" s="9"/>
      <c r="F65" s="9"/>
      <c r="G65" s="9"/>
    </row>
    <row r="66" spans="1:7" x14ac:dyDescent="0.25">
      <c r="A66" s="9"/>
      <c r="B66" s="9"/>
      <c r="C66" s="9"/>
      <c r="D66" s="9"/>
      <c r="E66" s="9"/>
      <c r="F66" s="9"/>
      <c r="G66" s="9"/>
    </row>
  </sheetData>
  <autoFilter ref="A2:G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G25"/>
  <sheetViews>
    <sheetView workbookViewId="0"/>
  </sheetViews>
  <sheetFormatPr baseColWidth="10" defaultRowHeight="15" x14ac:dyDescent="0.25"/>
  <cols>
    <col min="1" max="1" width="61.7109375" customWidth="1"/>
    <col min="7" max="7" width="77.42578125" customWidth="1"/>
  </cols>
  <sheetData>
    <row r="1" spans="1:7" x14ac:dyDescent="0.25">
      <c r="A1" t="s">
        <v>9</v>
      </c>
    </row>
    <row r="2" spans="1:7" ht="30" x14ac:dyDescent="0.25">
      <c r="A2" s="24" t="s">
        <v>13</v>
      </c>
      <c r="B2" s="22" t="s">
        <v>15</v>
      </c>
      <c r="C2" s="22" t="s">
        <v>16</v>
      </c>
      <c r="D2" s="22" t="s">
        <v>14</v>
      </c>
      <c r="E2" s="24" t="s">
        <v>279</v>
      </c>
      <c r="F2" s="25" t="s">
        <v>280</v>
      </c>
      <c r="G2" s="25"/>
    </row>
    <row r="3" spans="1:7" x14ac:dyDescent="0.25">
      <c r="A3" s="14" t="s">
        <v>282</v>
      </c>
      <c r="B3" s="6">
        <v>1</v>
      </c>
      <c r="C3" s="6">
        <v>1</v>
      </c>
      <c r="D3" s="6">
        <v>1</v>
      </c>
      <c r="E3" s="14" t="s">
        <v>283</v>
      </c>
      <c r="F3" s="6"/>
      <c r="G3" s="16" t="s">
        <v>372</v>
      </c>
    </row>
    <row r="4" spans="1:7" x14ac:dyDescent="0.25">
      <c r="A4" s="5" t="s">
        <v>19</v>
      </c>
      <c r="B4" s="4">
        <v>2</v>
      </c>
      <c r="C4" s="4">
        <v>10</v>
      </c>
      <c r="D4" s="4">
        <v>9</v>
      </c>
      <c r="E4" s="5" t="s">
        <v>0</v>
      </c>
      <c r="F4" s="4">
        <v>4</v>
      </c>
      <c r="G4" s="1"/>
    </row>
    <row r="5" spans="1:7" x14ac:dyDescent="0.25">
      <c r="A5" s="5" t="s">
        <v>285</v>
      </c>
      <c r="B5" s="4">
        <v>11</v>
      </c>
      <c r="C5" s="4">
        <v>19</v>
      </c>
      <c r="D5" s="4">
        <v>9</v>
      </c>
      <c r="E5" s="5" t="s">
        <v>0</v>
      </c>
      <c r="F5" s="4">
        <v>13</v>
      </c>
      <c r="G5" s="1"/>
    </row>
    <row r="6" spans="1:7" x14ac:dyDescent="0.25">
      <c r="A6" s="5" t="s">
        <v>335</v>
      </c>
      <c r="B6" s="4">
        <v>20</v>
      </c>
      <c r="C6" s="4">
        <v>28</v>
      </c>
      <c r="D6" s="4">
        <v>9</v>
      </c>
      <c r="E6" s="5" t="s">
        <v>286</v>
      </c>
      <c r="F6" s="4">
        <v>40</v>
      </c>
      <c r="G6" s="1"/>
    </row>
    <row r="7" spans="1:7" x14ac:dyDescent="0.25">
      <c r="A7" s="5" t="s">
        <v>122</v>
      </c>
      <c r="B7" s="4">
        <v>29</v>
      </c>
      <c r="C7" s="4">
        <v>41</v>
      </c>
      <c r="D7" s="4">
        <v>13</v>
      </c>
      <c r="E7" s="5" t="s">
        <v>286</v>
      </c>
      <c r="F7" s="4">
        <v>12</v>
      </c>
      <c r="G7" s="1"/>
    </row>
    <row r="8" spans="1:7" x14ac:dyDescent="0.25">
      <c r="A8" s="5" t="s">
        <v>291</v>
      </c>
      <c r="B8" s="4">
        <v>42</v>
      </c>
      <c r="C8" s="4">
        <v>43</v>
      </c>
      <c r="D8" s="4">
        <v>2</v>
      </c>
      <c r="E8" s="5" t="s">
        <v>286</v>
      </c>
      <c r="F8" s="4">
        <v>25</v>
      </c>
      <c r="G8" s="1"/>
    </row>
    <row r="9" spans="1:7" x14ac:dyDescent="0.25">
      <c r="A9" s="5" t="s">
        <v>292</v>
      </c>
      <c r="B9" s="4">
        <v>44</v>
      </c>
      <c r="C9" s="4">
        <v>46</v>
      </c>
      <c r="D9" s="4">
        <v>3</v>
      </c>
      <c r="E9" s="5" t="s">
        <v>286</v>
      </c>
      <c r="F9" s="4">
        <v>27</v>
      </c>
      <c r="G9" s="1"/>
    </row>
    <row r="10" spans="1:7" x14ac:dyDescent="0.25">
      <c r="A10" s="5" t="s">
        <v>293</v>
      </c>
      <c r="B10" s="4">
        <v>47</v>
      </c>
      <c r="C10" s="4">
        <v>55</v>
      </c>
      <c r="D10" s="4">
        <v>9</v>
      </c>
      <c r="E10" s="5" t="s">
        <v>373</v>
      </c>
      <c r="F10" s="4">
        <v>27</v>
      </c>
      <c r="G10" s="1"/>
    </row>
    <row r="11" spans="1:7" x14ac:dyDescent="0.25">
      <c r="A11" s="5" t="s">
        <v>337</v>
      </c>
      <c r="B11" s="4">
        <v>56</v>
      </c>
      <c r="C11" s="4">
        <v>68</v>
      </c>
      <c r="D11" s="4">
        <v>13</v>
      </c>
      <c r="E11" s="5" t="s">
        <v>294</v>
      </c>
      <c r="F11" s="4">
        <v>50</v>
      </c>
      <c r="G11" s="1" t="s">
        <v>295</v>
      </c>
    </row>
    <row r="12" spans="1:7" ht="22.5" x14ac:dyDescent="0.25">
      <c r="A12" s="5" t="s">
        <v>338</v>
      </c>
      <c r="B12" s="4">
        <v>69</v>
      </c>
      <c r="C12" s="4">
        <v>70</v>
      </c>
      <c r="D12" s="4">
        <v>2</v>
      </c>
      <c r="E12" s="5" t="s">
        <v>294</v>
      </c>
      <c r="F12" s="4">
        <v>63</v>
      </c>
      <c r="G12" s="1" t="s">
        <v>145</v>
      </c>
    </row>
    <row r="13" spans="1:7" x14ac:dyDescent="0.25">
      <c r="A13" s="5" t="s">
        <v>254</v>
      </c>
      <c r="B13" s="4">
        <v>71</v>
      </c>
      <c r="C13" s="4">
        <v>78</v>
      </c>
      <c r="D13" s="4">
        <v>8</v>
      </c>
      <c r="E13" s="5" t="s">
        <v>336</v>
      </c>
      <c r="F13" s="4">
        <v>44</v>
      </c>
      <c r="G13" s="1" t="s">
        <v>341</v>
      </c>
    </row>
    <row r="14" spans="1:7" x14ac:dyDescent="0.25">
      <c r="A14" s="5" t="s">
        <v>374</v>
      </c>
      <c r="B14" s="4">
        <v>79</v>
      </c>
      <c r="C14" s="4">
        <v>91</v>
      </c>
      <c r="D14" s="4">
        <v>13</v>
      </c>
      <c r="E14" s="5" t="s">
        <v>375</v>
      </c>
      <c r="F14" s="4">
        <v>43</v>
      </c>
      <c r="G14" s="1"/>
    </row>
    <row r="15" spans="1:7" x14ac:dyDescent="0.25">
      <c r="A15" s="5" t="s">
        <v>344</v>
      </c>
      <c r="B15" s="4">
        <v>92</v>
      </c>
      <c r="C15" s="4">
        <v>93</v>
      </c>
      <c r="D15" s="4">
        <v>2</v>
      </c>
      <c r="E15" s="5" t="s">
        <v>375</v>
      </c>
      <c r="F15" s="4">
        <v>70</v>
      </c>
      <c r="G15" s="1"/>
    </row>
    <row r="16" spans="1:7" x14ac:dyDescent="0.25">
      <c r="A16" s="5" t="s">
        <v>376</v>
      </c>
      <c r="B16" s="4">
        <v>94</v>
      </c>
      <c r="C16" s="4">
        <v>100</v>
      </c>
      <c r="D16" s="4">
        <v>7</v>
      </c>
      <c r="E16" s="5" t="s">
        <v>375</v>
      </c>
      <c r="F16" s="4">
        <v>72</v>
      </c>
      <c r="G16" s="1" t="s">
        <v>261</v>
      </c>
    </row>
    <row r="17" spans="1:7" x14ac:dyDescent="0.25">
      <c r="A17" s="5" t="s">
        <v>377</v>
      </c>
      <c r="B17" s="4">
        <v>101</v>
      </c>
      <c r="C17" s="4">
        <v>107</v>
      </c>
      <c r="D17" s="4">
        <v>7</v>
      </c>
      <c r="E17" s="5" t="s">
        <v>375</v>
      </c>
      <c r="F17" s="4">
        <v>79</v>
      </c>
      <c r="G17" s="1" t="s">
        <v>357</v>
      </c>
    </row>
    <row r="18" spans="1:7" x14ac:dyDescent="0.25">
      <c r="A18" s="5" t="s">
        <v>378</v>
      </c>
      <c r="B18" s="4">
        <v>108</v>
      </c>
      <c r="C18" s="4">
        <v>114</v>
      </c>
      <c r="D18" s="4">
        <v>7</v>
      </c>
      <c r="E18" s="5" t="s">
        <v>375</v>
      </c>
      <c r="F18" s="4">
        <v>86</v>
      </c>
      <c r="G18" s="1" t="s">
        <v>261</v>
      </c>
    </row>
    <row r="19" spans="1:7" x14ac:dyDescent="0.25">
      <c r="A19" s="5" t="s">
        <v>379</v>
      </c>
      <c r="B19" s="4">
        <v>115</v>
      </c>
      <c r="C19" s="4">
        <v>121</v>
      </c>
      <c r="D19" s="4">
        <v>7</v>
      </c>
      <c r="E19" s="5" t="s">
        <v>375</v>
      </c>
      <c r="F19" s="4">
        <v>93</v>
      </c>
      <c r="G19" s="1" t="s">
        <v>261</v>
      </c>
    </row>
    <row r="20" spans="1:7" x14ac:dyDescent="0.25">
      <c r="A20" s="5" t="s">
        <v>380</v>
      </c>
      <c r="B20" s="4">
        <v>122</v>
      </c>
      <c r="C20" s="4">
        <v>128</v>
      </c>
      <c r="D20" s="4">
        <v>7</v>
      </c>
      <c r="E20" s="5" t="s">
        <v>375</v>
      </c>
      <c r="F20" s="4">
        <v>100</v>
      </c>
      <c r="G20" s="1" t="s">
        <v>261</v>
      </c>
    </row>
    <row r="21" spans="1:7" x14ac:dyDescent="0.25">
      <c r="A21" s="9"/>
      <c r="B21" s="9"/>
      <c r="C21" s="9"/>
      <c r="D21" s="9"/>
      <c r="E21" s="9"/>
      <c r="F21" s="9"/>
      <c r="G21" s="9"/>
    </row>
    <row r="22" spans="1:7" x14ac:dyDescent="0.25">
      <c r="A22" s="17" t="s">
        <v>456</v>
      </c>
      <c r="B22" s="9"/>
      <c r="C22" s="9"/>
      <c r="D22" s="9"/>
      <c r="E22" s="9"/>
      <c r="F22" s="9"/>
      <c r="G22" s="9"/>
    </row>
    <row r="23" spans="1:7" x14ac:dyDescent="0.25">
      <c r="A23" s="9"/>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sheetData>
  <autoFilter ref="A2:G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28"/>
  <sheetViews>
    <sheetView workbookViewId="0"/>
  </sheetViews>
  <sheetFormatPr baseColWidth="10" defaultRowHeight="15" x14ac:dyDescent="0.25"/>
  <cols>
    <col min="1" max="1" width="62.140625" customWidth="1"/>
    <col min="7" max="7" width="45.5703125" customWidth="1"/>
  </cols>
  <sheetData>
    <row r="1" spans="1:7" x14ac:dyDescent="0.25">
      <c r="A1" t="s">
        <v>10</v>
      </c>
    </row>
    <row r="2" spans="1:7" ht="30" x14ac:dyDescent="0.25">
      <c r="A2" s="24" t="s">
        <v>13</v>
      </c>
      <c r="B2" s="22" t="s">
        <v>15</v>
      </c>
      <c r="C2" s="22" t="s">
        <v>16</v>
      </c>
      <c r="D2" s="22" t="s">
        <v>14</v>
      </c>
      <c r="E2" s="24" t="s">
        <v>279</v>
      </c>
      <c r="F2" s="25" t="s">
        <v>280</v>
      </c>
      <c r="G2" s="25"/>
    </row>
    <row r="3" spans="1:7" x14ac:dyDescent="0.25">
      <c r="A3" s="14" t="s">
        <v>282</v>
      </c>
      <c r="B3" s="6">
        <v>1</v>
      </c>
      <c r="C3" s="6">
        <v>1</v>
      </c>
      <c r="D3" s="6">
        <v>1</v>
      </c>
      <c r="E3" s="14" t="s">
        <v>283</v>
      </c>
      <c r="F3" s="6"/>
      <c r="G3" s="16" t="s">
        <v>381</v>
      </c>
    </row>
    <row r="4" spans="1:7" x14ac:dyDescent="0.25">
      <c r="A4" s="5" t="s">
        <v>19</v>
      </c>
      <c r="B4" s="4">
        <v>2</v>
      </c>
      <c r="C4" s="4">
        <v>10</v>
      </c>
      <c r="D4" s="4">
        <v>9</v>
      </c>
      <c r="E4" s="5" t="s">
        <v>0</v>
      </c>
      <c r="F4" s="4">
        <v>4</v>
      </c>
      <c r="G4" s="1"/>
    </row>
    <row r="5" spans="1:7" x14ac:dyDescent="0.25">
      <c r="A5" s="5" t="s">
        <v>285</v>
      </c>
      <c r="B5" s="4">
        <v>11</v>
      </c>
      <c r="C5" s="4">
        <v>19</v>
      </c>
      <c r="D5" s="4">
        <v>9</v>
      </c>
      <c r="E5" s="5" t="s">
        <v>0</v>
      </c>
      <c r="F5" s="4">
        <v>13</v>
      </c>
      <c r="G5" s="1"/>
    </row>
    <row r="6" spans="1:7" x14ac:dyDescent="0.25">
      <c r="A6" s="5" t="s">
        <v>335</v>
      </c>
      <c r="B6" s="4">
        <v>20</v>
      </c>
      <c r="C6" s="4">
        <v>28</v>
      </c>
      <c r="D6" s="4">
        <v>9</v>
      </c>
      <c r="E6" s="5" t="s">
        <v>286</v>
      </c>
      <c r="F6" s="4">
        <v>40</v>
      </c>
      <c r="G6" s="1"/>
    </row>
    <row r="7" spans="1:7" x14ac:dyDescent="0.25">
      <c r="A7" s="5" t="s">
        <v>122</v>
      </c>
      <c r="B7" s="4">
        <v>29</v>
      </c>
      <c r="C7" s="4">
        <v>41</v>
      </c>
      <c r="D7" s="4">
        <v>13</v>
      </c>
      <c r="E7" s="5" t="s">
        <v>286</v>
      </c>
      <c r="F7" s="4">
        <v>12</v>
      </c>
      <c r="G7" s="1"/>
    </row>
    <row r="8" spans="1:7" x14ac:dyDescent="0.25">
      <c r="A8" s="5" t="s">
        <v>291</v>
      </c>
      <c r="B8" s="4">
        <v>42</v>
      </c>
      <c r="C8" s="4">
        <v>43</v>
      </c>
      <c r="D8" s="4">
        <v>2</v>
      </c>
      <c r="E8" s="5" t="s">
        <v>286</v>
      </c>
      <c r="F8" s="4">
        <v>25</v>
      </c>
      <c r="G8" s="1"/>
    </row>
    <row r="9" spans="1:7" x14ac:dyDescent="0.25">
      <c r="A9" s="5" t="s">
        <v>292</v>
      </c>
      <c r="B9" s="4">
        <v>44</v>
      </c>
      <c r="C9" s="4">
        <v>46</v>
      </c>
      <c r="D9" s="4">
        <v>3</v>
      </c>
      <c r="E9" s="5" t="s">
        <v>286</v>
      </c>
      <c r="F9" s="4">
        <v>27</v>
      </c>
      <c r="G9" s="1"/>
    </row>
    <row r="10" spans="1:7" x14ac:dyDescent="0.25">
      <c r="A10" s="5" t="s">
        <v>382</v>
      </c>
      <c r="B10" s="4">
        <v>47</v>
      </c>
      <c r="C10" s="4">
        <v>55</v>
      </c>
      <c r="D10" s="4">
        <v>9</v>
      </c>
      <c r="E10" s="5" t="s">
        <v>286</v>
      </c>
      <c r="F10" s="4">
        <v>30</v>
      </c>
      <c r="G10" s="1"/>
    </row>
    <row r="11" spans="1:7" ht="22.5" x14ac:dyDescent="0.25">
      <c r="A11" s="5" t="s">
        <v>337</v>
      </c>
      <c r="B11" s="4">
        <v>56</v>
      </c>
      <c r="C11" s="4">
        <v>68</v>
      </c>
      <c r="D11" s="4">
        <v>13</v>
      </c>
      <c r="E11" s="5" t="s">
        <v>294</v>
      </c>
      <c r="F11" s="4">
        <v>50</v>
      </c>
      <c r="G11" s="1" t="s">
        <v>295</v>
      </c>
    </row>
    <row r="12" spans="1:7" ht="22.5" x14ac:dyDescent="0.25">
      <c r="A12" s="5" t="s">
        <v>338</v>
      </c>
      <c r="B12" s="4">
        <v>69</v>
      </c>
      <c r="C12" s="4">
        <v>70</v>
      </c>
      <c r="D12" s="4">
        <v>2</v>
      </c>
      <c r="E12" s="5" t="s">
        <v>294</v>
      </c>
      <c r="F12" s="4">
        <v>63</v>
      </c>
      <c r="G12" s="1" t="s">
        <v>145</v>
      </c>
    </row>
    <row r="13" spans="1:7" x14ac:dyDescent="0.25">
      <c r="A13" s="5" t="s">
        <v>254</v>
      </c>
      <c r="B13" s="4">
        <v>71</v>
      </c>
      <c r="C13" s="4">
        <v>78</v>
      </c>
      <c r="D13" s="4">
        <v>8</v>
      </c>
      <c r="E13" s="5" t="s">
        <v>336</v>
      </c>
      <c r="F13" s="4">
        <v>44</v>
      </c>
      <c r="G13" s="1" t="s">
        <v>341</v>
      </c>
    </row>
    <row r="14" spans="1:7" x14ac:dyDescent="0.25">
      <c r="A14" s="5" t="s">
        <v>383</v>
      </c>
      <c r="B14" s="4">
        <v>79</v>
      </c>
      <c r="C14" s="4">
        <v>85</v>
      </c>
      <c r="D14" s="4">
        <v>7</v>
      </c>
      <c r="E14" s="5" t="s">
        <v>384</v>
      </c>
      <c r="F14" s="4">
        <v>49</v>
      </c>
      <c r="G14" s="1"/>
    </row>
    <row r="15" spans="1:7" x14ac:dyDescent="0.25">
      <c r="A15" s="5" t="s">
        <v>385</v>
      </c>
      <c r="B15" s="4">
        <v>86</v>
      </c>
      <c r="C15" s="4">
        <v>90</v>
      </c>
      <c r="D15" s="4">
        <v>5</v>
      </c>
      <c r="E15" s="5" t="s">
        <v>384</v>
      </c>
      <c r="F15" s="4">
        <v>57</v>
      </c>
      <c r="G15" s="1" t="s">
        <v>386</v>
      </c>
    </row>
    <row r="16" spans="1:7" x14ac:dyDescent="0.25">
      <c r="A16" s="5" t="s">
        <v>387</v>
      </c>
      <c r="B16" s="4">
        <v>91</v>
      </c>
      <c r="C16" s="4">
        <v>97</v>
      </c>
      <c r="D16" s="4">
        <v>7</v>
      </c>
      <c r="E16" s="5" t="s">
        <v>384</v>
      </c>
      <c r="F16" s="4">
        <v>67</v>
      </c>
      <c r="G16" s="1" t="s">
        <v>261</v>
      </c>
    </row>
    <row r="17" spans="1:7" x14ac:dyDescent="0.25">
      <c r="A17" s="5" t="s">
        <v>379</v>
      </c>
      <c r="B17" s="4">
        <v>98</v>
      </c>
      <c r="C17" s="4">
        <v>104</v>
      </c>
      <c r="D17" s="4">
        <v>7</v>
      </c>
      <c r="E17" s="5" t="s">
        <v>384</v>
      </c>
      <c r="F17" s="4">
        <v>74</v>
      </c>
      <c r="G17" s="1" t="s">
        <v>357</v>
      </c>
    </row>
    <row r="18" spans="1:7" x14ac:dyDescent="0.25">
      <c r="A18" s="5" t="s">
        <v>380</v>
      </c>
      <c r="B18" s="4">
        <v>105</v>
      </c>
      <c r="C18" s="4">
        <v>111</v>
      </c>
      <c r="D18" s="4">
        <v>7</v>
      </c>
      <c r="E18" s="5" t="s">
        <v>384</v>
      </c>
      <c r="F18" s="4">
        <v>81</v>
      </c>
      <c r="G18" s="1" t="s">
        <v>261</v>
      </c>
    </row>
    <row r="19" spans="1:7" x14ac:dyDescent="0.25">
      <c r="A19" s="5" t="s">
        <v>344</v>
      </c>
      <c r="B19" s="4">
        <v>112</v>
      </c>
      <c r="C19" s="4">
        <v>114</v>
      </c>
      <c r="D19" s="4">
        <v>3</v>
      </c>
      <c r="E19" s="5" t="s">
        <v>384</v>
      </c>
      <c r="F19" s="4">
        <v>88</v>
      </c>
      <c r="G19" s="1"/>
    </row>
    <row r="20" spans="1:7" x14ac:dyDescent="0.25">
      <c r="A20" s="5" t="s">
        <v>388</v>
      </c>
      <c r="B20" s="4">
        <v>115</v>
      </c>
      <c r="C20" s="4">
        <v>121</v>
      </c>
      <c r="D20" s="4">
        <v>7</v>
      </c>
      <c r="E20" s="5" t="s">
        <v>384</v>
      </c>
      <c r="F20" s="4">
        <v>91</v>
      </c>
      <c r="G20" s="1" t="s">
        <v>357</v>
      </c>
    </row>
    <row r="21" spans="1:7" x14ac:dyDescent="0.25">
      <c r="A21" s="9"/>
      <c r="B21" s="9"/>
      <c r="C21" s="9"/>
      <c r="D21" s="9"/>
      <c r="E21" s="9"/>
      <c r="F21" s="9"/>
      <c r="G21" s="9"/>
    </row>
    <row r="22" spans="1:7" x14ac:dyDescent="0.25">
      <c r="A22" s="17" t="s">
        <v>457</v>
      </c>
      <c r="B22" s="9"/>
      <c r="C22" s="9"/>
      <c r="D22" s="9"/>
      <c r="E22" s="9"/>
      <c r="F22" s="9"/>
      <c r="G22" s="9"/>
    </row>
    <row r="23" spans="1:7" x14ac:dyDescent="0.25">
      <c r="A23" s="9"/>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row r="27" spans="1:7" x14ac:dyDescent="0.25">
      <c r="A27" s="9"/>
      <c r="B27" s="9"/>
      <c r="C27" s="9"/>
      <c r="D27" s="9"/>
      <c r="E27" s="9"/>
      <c r="F27" s="9"/>
      <c r="G27" s="9"/>
    </row>
    <row r="28" spans="1:7" x14ac:dyDescent="0.25">
      <c r="A28" s="9"/>
      <c r="B28" s="9"/>
      <c r="C28" s="9"/>
      <c r="D28" s="9"/>
      <c r="E28" s="9"/>
      <c r="F28" s="9"/>
      <c r="G28" s="9"/>
    </row>
  </sheetData>
  <autoFilter ref="A2:G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G30"/>
  <sheetViews>
    <sheetView workbookViewId="0"/>
  </sheetViews>
  <sheetFormatPr baseColWidth="10" defaultRowHeight="15" x14ac:dyDescent="0.25"/>
  <cols>
    <col min="1" max="1" width="47.85546875" customWidth="1"/>
    <col min="7" max="7" width="67.42578125" customWidth="1"/>
  </cols>
  <sheetData>
    <row r="1" spans="1:7" x14ac:dyDescent="0.25">
      <c r="A1" t="s">
        <v>402</v>
      </c>
    </row>
    <row r="2" spans="1:7" ht="30" x14ac:dyDescent="0.25">
      <c r="A2" s="24" t="s">
        <v>13</v>
      </c>
      <c r="B2" s="22" t="s">
        <v>15</v>
      </c>
      <c r="C2" s="22" t="s">
        <v>16</v>
      </c>
      <c r="D2" s="22" t="s">
        <v>14</v>
      </c>
      <c r="E2" s="24" t="s">
        <v>279</v>
      </c>
      <c r="F2" s="23" t="s">
        <v>280</v>
      </c>
      <c r="G2" s="25"/>
    </row>
    <row r="3" spans="1:7" x14ac:dyDescent="0.25">
      <c r="A3" s="14" t="s">
        <v>282</v>
      </c>
      <c r="B3" s="6">
        <v>1</v>
      </c>
      <c r="C3" s="6">
        <v>1</v>
      </c>
      <c r="D3" s="6">
        <v>1</v>
      </c>
      <c r="E3" s="14" t="s">
        <v>283</v>
      </c>
      <c r="F3" s="6"/>
      <c r="G3" s="16" t="s">
        <v>389</v>
      </c>
    </row>
    <row r="4" spans="1:7" x14ac:dyDescent="0.25">
      <c r="A4" s="5" t="s">
        <v>19</v>
      </c>
      <c r="B4" s="4">
        <v>2</v>
      </c>
      <c r="C4" s="4">
        <v>10</v>
      </c>
      <c r="D4" s="4">
        <v>9</v>
      </c>
      <c r="E4" s="5" t="s">
        <v>0</v>
      </c>
      <c r="F4" s="4">
        <v>4</v>
      </c>
      <c r="G4" s="1"/>
    </row>
    <row r="5" spans="1:7" x14ac:dyDescent="0.25">
      <c r="A5" s="5" t="s">
        <v>285</v>
      </c>
      <c r="B5" s="4">
        <v>11</v>
      </c>
      <c r="C5" s="4">
        <v>19</v>
      </c>
      <c r="D5" s="4">
        <v>9</v>
      </c>
      <c r="E5" s="5" t="s">
        <v>0</v>
      </c>
      <c r="F5" s="4">
        <v>13</v>
      </c>
      <c r="G5" s="1"/>
    </row>
    <row r="6" spans="1:7" x14ac:dyDescent="0.25">
      <c r="A6" s="5" t="s">
        <v>335</v>
      </c>
      <c r="B6" s="4">
        <v>20</v>
      </c>
      <c r="C6" s="4">
        <v>28</v>
      </c>
      <c r="D6" s="4">
        <v>9</v>
      </c>
      <c r="E6" s="5" t="s">
        <v>286</v>
      </c>
      <c r="F6" s="4">
        <v>40</v>
      </c>
      <c r="G6" s="1"/>
    </row>
    <row r="7" spans="1:7" x14ac:dyDescent="0.25">
      <c r="A7" s="5" t="s">
        <v>122</v>
      </c>
      <c r="B7" s="4">
        <v>29</v>
      </c>
      <c r="C7" s="4">
        <v>41</v>
      </c>
      <c r="D7" s="4">
        <v>13</v>
      </c>
      <c r="E7" s="5" t="s">
        <v>286</v>
      </c>
      <c r="F7" s="4">
        <v>12</v>
      </c>
      <c r="G7" s="1"/>
    </row>
    <row r="8" spans="1:7" x14ac:dyDescent="0.25">
      <c r="A8" s="5" t="s">
        <v>291</v>
      </c>
      <c r="B8" s="4">
        <v>42</v>
      </c>
      <c r="C8" s="4">
        <v>43</v>
      </c>
      <c r="D8" s="4">
        <v>2</v>
      </c>
      <c r="E8" s="5" t="s">
        <v>286</v>
      </c>
      <c r="F8" s="4">
        <v>25</v>
      </c>
      <c r="G8" s="1"/>
    </row>
    <row r="9" spans="1:7" x14ac:dyDescent="0.25">
      <c r="A9" s="5" t="s">
        <v>292</v>
      </c>
      <c r="B9" s="4">
        <v>44</v>
      </c>
      <c r="C9" s="4">
        <v>46</v>
      </c>
      <c r="D9" s="4">
        <v>3</v>
      </c>
      <c r="E9" s="5" t="s">
        <v>286</v>
      </c>
      <c r="F9" s="4">
        <v>27</v>
      </c>
      <c r="G9" s="1"/>
    </row>
    <row r="10" spans="1:7" x14ac:dyDescent="0.25">
      <c r="A10" s="5" t="s">
        <v>382</v>
      </c>
      <c r="B10" s="4">
        <v>47</v>
      </c>
      <c r="C10" s="4">
        <v>55</v>
      </c>
      <c r="D10" s="4">
        <v>9</v>
      </c>
      <c r="E10" s="5" t="s">
        <v>286</v>
      </c>
      <c r="F10" s="4">
        <v>30</v>
      </c>
      <c r="G10" s="1"/>
    </row>
    <row r="11" spans="1:7" ht="22.5" x14ac:dyDescent="0.25">
      <c r="A11" s="5" t="s">
        <v>337</v>
      </c>
      <c r="B11" s="4">
        <v>56</v>
      </c>
      <c r="C11" s="4">
        <v>68</v>
      </c>
      <c r="D11" s="4">
        <v>13</v>
      </c>
      <c r="E11" s="5" t="s">
        <v>294</v>
      </c>
      <c r="F11" s="4">
        <v>50</v>
      </c>
      <c r="G11" s="1" t="s">
        <v>295</v>
      </c>
    </row>
    <row r="12" spans="1:7" ht="22.5" x14ac:dyDescent="0.25">
      <c r="A12" s="5" t="s">
        <v>338</v>
      </c>
      <c r="B12" s="4">
        <v>69</v>
      </c>
      <c r="C12" s="4">
        <v>70</v>
      </c>
      <c r="D12" s="4">
        <v>2</v>
      </c>
      <c r="E12" s="5" t="s">
        <v>294</v>
      </c>
      <c r="F12" s="4">
        <v>63</v>
      </c>
      <c r="G12" s="1" t="s">
        <v>390</v>
      </c>
    </row>
    <row r="13" spans="1:7" x14ac:dyDescent="0.25">
      <c r="A13" s="5" t="s">
        <v>252</v>
      </c>
      <c r="B13" s="4">
        <v>71</v>
      </c>
      <c r="C13" s="4">
        <v>72</v>
      </c>
      <c r="D13" s="4">
        <v>2</v>
      </c>
      <c r="E13" s="5" t="s">
        <v>391</v>
      </c>
      <c r="F13" s="4">
        <v>39</v>
      </c>
      <c r="G13" s="1"/>
    </row>
    <row r="14" spans="1:7" x14ac:dyDescent="0.25">
      <c r="A14" s="5" t="s">
        <v>339</v>
      </c>
      <c r="B14" s="4">
        <v>73</v>
      </c>
      <c r="C14" s="4">
        <v>75</v>
      </c>
      <c r="D14" s="4">
        <v>3</v>
      </c>
      <c r="E14" s="5" t="s">
        <v>391</v>
      </c>
      <c r="F14" s="4">
        <v>41</v>
      </c>
      <c r="G14" s="1"/>
    </row>
    <row r="15" spans="1:7" x14ac:dyDescent="0.25">
      <c r="A15" s="5" t="s">
        <v>392</v>
      </c>
      <c r="B15" s="4">
        <v>76</v>
      </c>
      <c r="C15" s="4">
        <v>76</v>
      </c>
      <c r="D15" s="4">
        <v>1</v>
      </c>
      <c r="E15" s="5" t="s">
        <v>391</v>
      </c>
      <c r="F15" s="4">
        <v>54</v>
      </c>
      <c r="G15" s="1"/>
    </row>
    <row r="16" spans="1:7" x14ac:dyDescent="0.25">
      <c r="A16" s="5" t="s">
        <v>393</v>
      </c>
      <c r="B16" s="4">
        <v>77</v>
      </c>
      <c r="C16" s="4">
        <v>78</v>
      </c>
      <c r="D16" s="4">
        <v>2</v>
      </c>
      <c r="E16" s="5" t="s">
        <v>391</v>
      </c>
      <c r="F16" s="4">
        <v>68</v>
      </c>
      <c r="G16" s="1" t="s">
        <v>394</v>
      </c>
    </row>
    <row r="17" spans="1:7" x14ac:dyDescent="0.25">
      <c r="A17" s="5" t="s">
        <v>395</v>
      </c>
      <c r="B17" s="4">
        <v>79</v>
      </c>
      <c r="C17" s="4">
        <v>86</v>
      </c>
      <c r="D17" s="3">
        <v>8</v>
      </c>
      <c r="E17" s="5" t="s">
        <v>391</v>
      </c>
      <c r="F17" s="4">
        <v>70</v>
      </c>
      <c r="G17" s="1" t="s">
        <v>341</v>
      </c>
    </row>
    <row r="18" spans="1:7" x14ac:dyDescent="0.25">
      <c r="A18" s="5" t="s">
        <v>342</v>
      </c>
      <c r="B18" s="4">
        <v>87</v>
      </c>
      <c r="C18" s="4">
        <v>91</v>
      </c>
      <c r="D18" s="4">
        <v>5</v>
      </c>
      <c r="E18" s="5" t="s">
        <v>391</v>
      </c>
      <c r="F18" s="4">
        <v>76</v>
      </c>
      <c r="G18" s="1"/>
    </row>
    <row r="19" spans="1:7" x14ac:dyDescent="0.25">
      <c r="A19" s="5" t="s">
        <v>344</v>
      </c>
      <c r="B19" s="4">
        <v>92</v>
      </c>
      <c r="C19" s="4">
        <v>93</v>
      </c>
      <c r="D19" s="4">
        <v>2</v>
      </c>
      <c r="E19" s="5" t="s">
        <v>391</v>
      </c>
      <c r="F19" s="4">
        <v>81</v>
      </c>
      <c r="G19" s="1"/>
    </row>
    <row r="20" spans="1:7" x14ac:dyDescent="0.25">
      <c r="A20" s="5" t="s">
        <v>345</v>
      </c>
      <c r="B20" s="4">
        <v>94</v>
      </c>
      <c r="C20" s="4">
        <v>99</v>
      </c>
      <c r="D20" s="4">
        <v>6</v>
      </c>
      <c r="E20" s="5" t="s">
        <v>391</v>
      </c>
      <c r="F20" s="4">
        <v>83</v>
      </c>
      <c r="G20" s="1"/>
    </row>
    <row r="21" spans="1:7" x14ac:dyDescent="0.25">
      <c r="A21" s="5" t="s">
        <v>396</v>
      </c>
      <c r="B21" s="4">
        <v>100</v>
      </c>
      <c r="C21" s="4">
        <v>101</v>
      </c>
      <c r="D21" s="4">
        <v>2</v>
      </c>
      <c r="E21" s="5" t="s">
        <v>391</v>
      </c>
      <c r="F21" s="4">
        <v>89</v>
      </c>
      <c r="G21" s="1"/>
    </row>
    <row r="22" spans="1:7" x14ac:dyDescent="0.25">
      <c r="A22" s="5" t="s">
        <v>350</v>
      </c>
      <c r="B22" s="4">
        <v>102</v>
      </c>
      <c r="C22" s="4">
        <v>108</v>
      </c>
      <c r="D22" s="4">
        <v>7</v>
      </c>
      <c r="E22" s="5" t="s">
        <v>391</v>
      </c>
      <c r="F22" s="4">
        <v>91</v>
      </c>
      <c r="G22" s="1"/>
    </row>
    <row r="23" spans="1:7" x14ac:dyDescent="0.25">
      <c r="A23" s="5" t="s">
        <v>351</v>
      </c>
      <c r="B23" s="4">
        <v>109</v>
      </c>
      <c r="C23" s="4">
        <v>115</v>
      </c>
      <c r="D23" s="4">
        <v>7</v>
      </c>
      <c r="E23" s="5" t="s">
        <v>391</v>
      </c>
      <c r="F23" s="4">
        <v>98</v>
      </c>
      <c r="G23" s="1" t="s">
        <v>362</v>
      </c>
    </row>
    <row r="24" spans="1:7" x14ac:dyDescent="0.25">
      <c r="A24" s="5" t="s">
        <v>397</v>
      </c>
      <c r="B24" s="4">
        <v>116</v>
      </c>
      <c r="C24" s="4">
        <v>118</v>
      </c>
      <c r="D24" s="4">
        <v>3</v>
      </c>
      <c r="E24" s="5" t="s">
        <v>391</v>
      </c>
      <c r="F24" s="4">
        <v>105</v>
      </c>
      <c r="G24" s="1"/>
    </row>
    <row r="25" spans="1:7" x14ac:dyDescent="0.25">
      <c r="A25" s="5" t="s">
        <v>398</v>
      </c>
      <c r="B25" s="4">
        <v>119</v>
      </c>
      <c r="C25" s="4">
        <v>125</v>
      </c>
      <c r="D25" s="4">
        <v>7</v>
      </c>
      <c r="E25" s="5" t="s">
        <v>391</v>
      </c>
      <c r="F25" s="4">
        <v>108</v>
      </c>
      <c r="G25" s="1" t="s">
        <v>362</v>
      </c>
    </row>
    <row r="26" spans="1:7" x14ac:dyDescent="0.25">
      <c r="A26" s="5" t="s">
        <v>399</v>
      </c>
      <c r="B26" s="4">
        <v>126</v>
      </c>
      <c r="C26" s="4">
        <v>132</v>
      </c>
      <c r="D26" s="4">
        <v>7</v>
      </c>
      <c r="E26" s="5" t="s">
        <v>391</v>
      </c>
      <c r="F26" s="4">
        <v>115</v>
      </c>
      <c r="G26" s="1" t="s">
        <v>362</v>
      </c>
    </row>
    <row r="27" spans="1:7" x14ac:dyDescent="0.25">
      <c r="A27" s="5" t="s">
        <v>400</v>
      </c>
      <c r="B27" s="4">
        <v>133</v>
      </c>
      <c r="C27" s="4">
        <v>138</v>
      </c>
      <c r="D27" s="4">
        <v>6</v>
      </c>
      <c r="E27" s="5" t="s">
        <v>391</v>
      </c>
      <c r="F27" s="4">
        <v>123</v>
      </c>
      <c r="G27" s="1" t="s">
        <v>362</v>
      </c>
    </row>
    <row r="28" spans="1:7" x14ac:dyDescent="0.25">
      <c r="A28" s="5" t="s">
        <v>360</v>
      </c>
      <c r="B28" s="4">
        <v>139</v>
      </c>
      <c r="C28" s="4">
        <v>146</v>
      </c>
      <c r="D28" s="4">
        <v>8</v>
      </c>
      <c r="E28" s="5" t="s">
        <v>361</v>
      </c>
      <c r="F28" s="4">
        <v>47</v>
      </c>
      <c r="G28" s="1" t="s">
        <v>362</v>
      </c>
    </row>
    <row r="29" spans="1:7" x14ac:dyDescent="0.25">
      <c r="A29" s="5" t="s">
        <v>363</v>
      </c>
      <c r="B29" s="4">
        <v>147</v>
      </c>
      <c r="C29" s="4">
        <v>149</v>
      </c>
      <c r="D29" s="4">
        <v>3</v>
      </c>
      <c r="E29" s="5" t="s">
        <v>364</v>
      </c>
      <c r="F29" s="4">
        <v>27</v>
      </c>
      <c r="G29" s="1" t="s">
        <v>401</v>
      </c>
    </row>
    <row r="30" spans="1:7" x14ac:dyDescent="0.25">
      <c r="A30" s="5" t="s">
        <v>191</v>
      </c>
      <c r="B30" s="4">
        <v>150</v>
      </c>
      <c r="C30" s="4">
        <v>156</v>
      </c>
      <c r="D30" s="4">
        <v>7</v>
      </c>
      <c r="E30" s="5"/>
      <c r="F30" s="4"/>
      <c r="G30" s="1"/>
    </row>
  </sheetData>
  <autoFilter ref="A2:G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G44"/>
  <sheetViews>
    <sheetView workbookViewId="0"/>
  </sheetViews>
  <sheetFormatPr baseColWidth="10" defaultRowHeight="15" x14ac:dyDescent="0.25"/>
  <cols>
    <col min="1" max="1" width="46.42578125" customWidth="1"/>
    <col min="7" max="7" width="51.42578125" customWidth="1"/>
  </cols>
  <sheetData>
    <row r="1" spans="1:7" x14ac:dyDescent="0.25">
      <c r="A1" t="s">
        <v>11</v>
      </c>
    </row>
    <row r="2" spans="1:7" ht="30" x14ac:dyDescent="0.25">
      <c r="A2" s="24" t="s">
        <v>13</v>
      </c>
      <c r="B2" s="22" t="s">
        <v>15</v>
      </c>
      <c r="C2" s="22" t="s">
        <v>16</v>
      </c>
      <c r="D2" s="22" t="s">
        <v>14</v>
      </c>
      <c r="E2" s="24" t="s">
        <v>279</v>
      </c>
      <c r="F2" s="23" t="s">
        <v>280</v>
      </c>
      <c r="G2" s="25"/>
    </row>
    <row r="3" spans="1:7" x14ac:dyDescent="0.25">
      <c r="A3" s="14" t="s">
        <v>282</v>
      </c>
      <c r="B3" s="6">
        <v>1</v>
      </c>
      <c r="C3" s="6">
        <v>1</v>
      </c>
      <c r="D3" s="6">
        <v>1</v>
      </c>
      <c r="E3" s="14" t="s">
        <v>283</v>
      </c>
      <c r="F3" s="6"/>
      <c r="G3" s="16" t="s">
        <v>403</v>
      </c>
    </row>
    <row r="4" spans="1:7" x14ac:dyDescent="0.25">
      <c r="A4" s="5" t="s">
        <v>19</v>
      </c>
      <c r="B4" s="4">
        <v>2</v>
      </c>
      <c r="C4" s="4">
        <v>10</v>
      </c>
      <c r="D4" s="4">
        <v>9</v>
      </c>
      <c r="E4" s="5" t="s">
        <v>0</v>
      </c>
      <c r="F4" s="4">
        <v>4</v>
      </c>
      <c r="G4" s="1"/>
    </row>
    <row r="5" spans="1:7" x14ac:dyDescent="0.25">
      <c r="A5" s="5" t="s">
        <v>285</v>
      </c>
      <c r="B5" s="4">
        <v>11</v>
      </c>
      <c r="C5" s="4">
        <v>19</v>
      </c>
      <c r="D5" s="4">
        <v>9</v>
      </c>
      <c r="E5" s="5" t="s">
        <v>0</v>
      </c>
      <c r="F5" s="4">
        <v>13</v>
      </c>
      <c r="G5" s="1"/>
    </row>
    <row r="6" spans="1:7" x14ac:dyDescent="0.25">
      <c r="A6" s="5" t="s">
        <v>335</v>
      </c>
      <c r="B6" s="4">
        <v>20</v>
      </c>
      <c r="C6" s="4">
        <v>28</v>
      </c>
      <c r="D6" s="4">
        <v>9</v>
      </c>
      <c r="E6" s="5" t="s">
        <v>286</v>
      </c>
      <c r="F6" s="4">
        <v>40</v>
      </c>
      <c r="G6" s="1"/>
    </row>
    <row r="7" spans="1:7" x14ac:dyDescent="0.25">
      <c r="A7" s="5" t="s">
        <v>122</v>
      </c>
      <c r="B7" s="4">
        <v>29</v>
      </c>
      <c r="C7" s="4">
        <v>41</v>
      </c>
      <c r="D7" s="4">
        <v>13</v>
      </c>
      <c r="E7" s="5" t="s">
        <v>286</v>
      </c>
      <c r="F7" s="4">
        <v>12</v>
      </c>
      <c r="G7" s="1"/>
    </row>
    <row r="8" spans="1:7" x14ac:dyDescent="0.25">
      <c r="A8" s="5" t="s">
        <v>291</v>
      </c>
      <c r="B8" s="4">
        <v>42</v>
      </c>
      <c r="C8" s="4">
        <v>43</v>
      </c>
      <c r="D8" s="4">
        <v>2</v>
      </c>
      <c r="E8" s="5" t="s">
        <v>286</v>
      </c>
      <c r="F8" s="4">
        <v>25</v>
      </c>
      <c r="G8" s="1"/>
    </row>
    <row r="9" spans="1:7" x14ac:dyDescent="0.25">
      <c r="A9" s="5" t="s">
        <v>292</v>
      </c>
      <c r="B9" s="4">
        <v>44</v>
      </c>
      <c r="C9" s="4">
        <v>46</v>
      </c>
      <c r="D9" s="4">
        <v>3</v>
      </c>
      <c r="E9" s="5" t="s">
        <v>286</v>
      </c>
      <c r="F9" s="4">
        <v>27</v>
      </c>
      <c r="G9" s="1"/>
    </row>
    <row r="10" spans="1:7" x14ac:dyDescent="0.25">
      <c r="A10" s="5" t="s">
        <v>382</v>
      </c>
      <c r="B10" s="4">
        <v>47</v>
      </c>
      <c r="C10" s="4">
        <v>55</v>
      </c>
      <c r="D10" s="4">
        <v>9</v>
      </c>
      <c r="E10" s="5" t="s">
        <v>286</v>
      </c>
      <c r="F10" s="4">
        <v>30</v>
      </c>
      <c r="G10" s="1"/>
    </row>
    <row r="11" spans="1:7" ht="22.5" x14ac:dyDescent="0.25">
      <c r="A11" s="5" t="s">
        <v>337</v>
      </c>
      <c r="B11" s="4">
        <v>56</v>
      </c>
      <c r="C11" s="4">
        <v>68</v>
      </c>
      <c r="D11" s="4">
        <v>13</v>
      </c>
      <c r="E11" s="5" t="s">
        <v>294</v>
      </c>
      <c r="F11" s="4">
        <v>50</v>
      </c>
      <c r="G11" s="1" t="s">
        <v>295</v>
      </c>
    </row>
    <row r="12" spans="1:7" ht="22.5" x14ac:dyDescent="0.25">
      <c r="A12" s="5" t="s">
        <v>338</v>
      </c>
      <c r="B12" s="4">
        <v>69</v>
      </c>
      <c r="C12" s="4">
        <v>70</v>
      </c>
      <c r="D12" s="4">
        <v>2</v>
      </c>
      <c r="E12" s="5" t="s">
        <v>294</v>
      </c>
      <c r="F12" s="4">
        <v>63</v>
      </c>
      <c r="G12" s="1" t="s">
        <v>145</v>
      </c>
    </row>
    <row r="13" spans="1:7" x14ac:dyDescent="0.25">
      <c r="A13" s="5" t="s">
        <v>252</v>
      </c>
      <c r="B13" s="4">
        <v>71</v>
      </c>
      <c r="C13" s="4">
        <v>72</v>
      </c>
      <c r="D13" s="4">
        <v>2</v>
      </c>
      <c r="E13" s="5" t="s">
        <v>404</v>
      </c>
      <c r="F13" s="4">
        <v>39</v>
      </c>
      <c r="G13" s="1"/>
    </row>
    <row r="14" spans="1:7" x14ac:dyDescent="0.25">
      <c r="A14" s="5" t="s">
        <v>339</v>
      </c>
      <c r="B14" s="4">
        <v>73</v>
      </c>
      <c r="C14" s="4">
        <v>75</v>
      </c>
      <c r="D14" s="4">
        <v>3</v>
      </c>
      <c r="E14" s="5" t="s">
        <v>391</v>
      </c>
      <c r="F14" s="4">
        <v>41</v>
      </c>
      <c r="G14" s="1"/>
    </row>
    <row r="15" spans="1:7" x14ac:dyDescent="0.25">
      <c r="A15" s="5" t="s">
        <v>395</v>
      </c>
      <c r="B15" s="4">
        <v>76</v>
      </c>
      <c r="C15" s="4">
        <v>83</v>
      </c>
      <c r="D15" s="4">
        <v>8</v>
      </c>
      <c r="E15" s="5" t="s">
        <v>391</v>
      </c>
      <c r="F15" s="4">
        <v>68</v>
      </c>
      <c r="G15" s="1" t="s">
        <v>405</v>
      </c>
    </row>
    <row r="16" spans="1:7" x14ac:dyDescent="0.25">
      <c r="A16" s="5" t="s">
        <v>70</v>
      </c>
      <c r="B16" s="4">
        <v>84</v>
      </c>
      <c r="C16" s="4">
        <v>96</v>
      </c>
      <c r="D16" s="4">
        <v>13</v>
      </c>
      <c r="E16" s="5" t="s">
        <v>404</v>
      </c>
      <c r="F16" s="4">
        <v>43</v>
      </c>
      <c r="G16" s="1"/>
    </row>
    <row r="17" spans="1:7" x14ac:dyDescent="0.25">
      <c r="A17" s="5" t="s">
        <v>76</v>
      </c>
      <c r="B17" s="4">
        <v>97</v>
      </c>
      <c r="C17" s="4">
        <v>97</v>
      </c>
      <c r="D17" s="4">
        <v>1</v>
      </c>
      <c r="E17" s="5" t="s">
        <v>404</v>
      </c>
      <c r="F17" s="4">
        <v>56</v>
      </c>
      <c r="G17" s="1"/>
    </row>
    <row r="18" spans="1:7" x14ac:dyDescent="0.25">
      <c r="A18" s="5" t="s">
        <v>406</v>
      </c>
      <c r="B18" s="4">
        <v>98</v>
      </c>
      <c r="C18" s="4">
        <v>98</v>
      </c>
      <c r="D18" s="4">
        <v>1</v>
      </c>
      <c r="E18" s="5" t="s">
        <v>404</v>
      </c>
      <c r="F18" s="4">
        <v>57</v>
      </c>
      <c r="G18" s="1"/>
    </row>
    <row r="19" spans="1:7" x14ac:dyDescent="0.25">
      <c r="A19" s="5" t="s">
        <v>407</v>
      </c>
      <c r="B19" s="4">
        <v>99</v>
      </c>
      <c r="C19" s="4">
        <v>99</v>
      </c>
      <c r="D19" s="4">
        <v>1</v>
      </c>
      <c r="E19" s="5" t="s">
        <v>404</v>
      </c>
      <c r="F19" s="4">
        <v>58</v>
      </c>
      <c r="G19" s="1"/>
    </row>
    <row r="20" spans="1:7" x14ac:dyDescent="0.25">
      <c r="A20" s="5" t="s">
        <v>408</v>
      </c>
      <c r="B20" s="4">
        <v>100</v>
      </c>
      <c r="C20" s="4">
        <v>100</v>
      </c>
      <c r="D20" s="4">
        <v>1</v>
      </c>
      <c r="E20" s="5" t="s">
        <v>404</v>
      </c>
      <c r="F20" s="4">
        <v>59</v>
      </c>
      <c r="G20" s="1"/>
    </row>
    <row r="21" spans="1:7" x14ac:dyDescent="0.25">
      <c r="A21" s="5" t="s">
        <v>409</v>
      </c>
      <c r="B21" s="4">
        <v>101</v>
      </c>
      <c r="C21" s="4">
        <v>101</v>
      </c>
      <c r="D21" s="4">
        <v>1</v>
      </c>
      <c r="E21" s="5" t="s">
        <v>404</v>
      </c>
      <c r="F21" s="4">
        <v>60</v>
      </c>
      <c r="G21" s="1"/>
    </row>
    <row r="22" spans="1:7" x14ac:dyDescent="0.25">
      <c r="A22" s="5" t="s">
        <v>410</v>
      </c>
      <c r="B22" s="4">
        <v>102</v>
      </c>
      <c r="C22" s="4">
        <v>102</v>
      </c>
      <c r="D22" s="4">
        <v>1</v>
      </c>
      <c r="E22" s="5" t="s">
        <v>404</v>
      </c>
      <c r="F22" s="4">
        <v>61</v>
      </c>
      <c r="G22" s="1"/>
    </row>
    <row r="23" spans="1:7" x14ac:dyDescent="0.25">
      <c r="A23" s="5" t="s">
        <v>411</v>
      </c>
      <c r="B23" s="4">
        <v>103</v>
      </c>
      <c r="C23" s="4">
        <v>103</v>
      </c>
      <c r="D23" s="4">
        <v>1</v>
      </c>
      <c r="E23" s="5" t="s">
        <v>404</v>
      </c>
      <c r="F23" s="4">
        <v>62</v>
      </c>
      <c r="G23" s="1"/>
    </row>
    <row r="24" spans="1:7" x14ac:dyDescent="0.25">
      <c r="A24" s="5" t="s">
        <v>412</v>
      </c>
      <c r="B24" s="4">
        <v>104</v>
      </c>
      <c r="C24" s="4">
        <v>104</v>
      </c>
      <c r="D24" s="4">
        <v>1</v>
      </c>
      <c r="E24" s="5" t="s">
        <v>404</v>
      </c>
      <c r="F24" s="4">
        <v>63</v>
      </c>
      <c r="G24" s="1"/>
    </row>
    <row r="25" spans="1:7" x14ac:dyDescent="0.25">
      <c r="A25" s="5" t="s">
        <v>413</v>
      </c>
      <c r="B25" s="4">
        <v>105</v>
      </c>
      <c r="C25" s="4">
        <v>105</v>
      </c>
      <c r="D25" s="4">
        <v>1</v>
      </c>
      <c r="E25" s="5" t="s">
        <v>404</v>
      </c>
      <c r="F25" s="4">
        <v>64</v>
      </c>
      <c r="G25" s="1"/>
    </row>
    <row r="26" spans="1:7" x14ac:dyDescent="0.25">
      <c r="A26" s="5" t="s">
        <v>414</v>
      </c>
      <c r="B26" s="4">
        <v>106</v>
      </c>
      <c r="C26" s="4">
        <v>107</v>
      </c>
      <c r="D26" s="4">
        <v>2</v>
      </c>
      <c r="E26" s="5" t="s">
        <v>404</v>
      </c>
      <c r="F26" s="4">
        <v>71</v>
      </c>
      <c r="G26" s="1"/>
    </row>
    <row r="27" spans="1:7" x14ac:dyDescent="0.25">
      <c r="A27" s="5" t="s">
        <v>415</v>
      </c>
      <c r="B27" s="4">
        <v>108</v>
      </c>
      <c r="C27" s="4">
        <v>109</v>
      </c>
      <c r="D27" s="4">
        <v>2</v>
      </c>
      <c r="E27" s="5" t="s">
        <v>404</v>
      </c>
      <c r="F27" s="4">
        <v>73</v>
      </c>
      <c r="G27" s="1"/>
    </row>
    <row r="28" spans="1:7" x14ac:dyDescent="0.25">
      <c r="A28" s="5" t="s">
        <v>416</v>
      </c>
      <c r="B28" s="4">
        <v>110</v>
      </c>
      <c r="C28" s="4">
        <v>111</v>
      </c>
      <c r="D28" s="4">
        <v>2</v>
      </c>
      <c r="E28" s="5" t="s">
        <v>404</v>
      </c>
      <c r="F28" s="4">
        <v>75</v>
      </c>
      <c r="G28" s="1"/>
    </row>
    <row r="29" spans="1:7" x14ac:dyDescent="0.25">
      <c r="A29" s="5" t="s">
        <v>417</v>
      </c>
      <c r="B29" s="4">
        <v>112</v>
      </c>
      <c r="C29" s="4">
        <v>113</v>
      </c>
      <c r="D29" s="4">
        <v>2</v>
      </c>
      <c r="E29" s="5" t="s">
        <v>404</v>
      </c>
      <c r="F29" s="4">
        <v>77</v>
      </c>
      <c r="G29" s="1"/>
    </row>
    <row r="30" spans="1:7" x14ac:dyDescent="0.25">
      <c r="A30" s="5" t="s">
        <v>418</v>
      </c>
      <c r="B30" s="4">
        <v>114</v>
      </c>
      <c r="C30" s="4">
        <v>115</v>
      </c>
      <c r="D30" s="4">
        <v>2</v>
      </c>
      <c r="E30" s="5" t="s">
        <v>404</v>
      </c>
      <c r="F30" s="4">
        <v>79</v>
      </c>
      <c r="G30" s="1"/>
    </row>
    <row r="31" spans="1:7" x14ac:dyDescent="0.25">
      <c r="A31" s="5" t="s">
        <v>419</v>
      </c>
      <c r="B31" s="4">
        <v>116</v>
      </c>
      <c r="C31" s="4">
        <v>117</v>
      </c>
      <c r="D31" s="4">
        <v>2</v>
      </c>
      <c r="E31" s="5" t="s">
        <v>404</v>
      </c>
      <c r="F31" s="4">
        <v>81</v>
      </c>
      <c r="G31" s="1"/>
    </row>
    <row r="32" spans="1:7" x14ac:dyDescent="0.25">
      <c r="A32" s="5" t="s">
        <v>420</v>
      </c>
      <c r="B32" s="4">
        <v>118</v>
      </c>
      <c r="C32" s="4">
        <v>119</v>
      </c>
      <c r="D32" s="4">
        <v>2</v>
      </c>
      <c r="E32" s="5" t="s">
        <v>404</v>
      </c>
      <c r="F32" s="4">
        <v>83</v>
      </c>
      <c r="G32" s="1"/>
    </row>
    <row r="33" spans="1:7" x14ac:dyDescent="0.25">
      <c r="A33" s="5" t="s">
        <v>421</v>
      </c>
      <c r="B33" s="4">
        <v>120</v>
      </c>
      <c r="C33" s="4">
        <v>121</v>
      </c>
      <c r="D33" s="4">
        <v>2</v>
      </c>
      <c r="E33" s="5" t="s">
        <v>404</v>
      </c>
      <c r="F33" s="4">
        <v>85</v>
      </c>
      <c r="G33" s="1"/>
    </row>
    <row r="34" spans="1:7" x14ac:dyDescent="0.25">
      <c r="A34" s="5" t="s">
        <v>422</v>
      </c>
      <c r="B34" s="4">
        <v>122</v>
      </c>
      <c r="C34" s="4">
        <v>123</v>
      </c>
      <c r="D34" s="4">
        <v>2</v>
      </c>
      <c r="E34" s="5" t="s">
        <v>404</v>
      </c>
      <c r="F34" s="4">
        <v>87</v>
      </c>
      <c r="G34" s="1"/>
    </row>
    <row r="35" spans="1:7" x14ac:dyDescent="0.25">
      <c r="A35" s="5" t="s">
        <v>423</v>
      </c>
      <c r="B35" s="4">
        <v>124</v>
      </c>
      <c r="C35" s="4">
        <v>125</v>
      </c>
      <c r="D35" s="4">
        <v>2</v>
      </c>
      <c r="E35" s="5" t="s">
        <v>404</v>
      </c>
      <c r="F35" s="4">
        <v>89</v>
      </c>
      <c r="G35" s="1"/>
    </row>
    <row r="36" spans="1:7" x14ac:dyDescent="0.25">
      <c r="A36" s="5" t="s">
        <v>424</v>
      </c>
      <c r="B36" s="4">
        <v>126</v>
      </c>
      <c r="C36" s="4">
        <v>127</v>
      </c>
      <c r="D36" s="4">
        <v>2</v>
      </c>
      <c r="E36" s="5" t="s">
        <v>404</v>
      </c>
      <c r="F36" s="4">
        <v>91</v>
      </c>
      <c r="G36" s="1"/>
    </row>
    <row r="37" spans="1:7" x14ac:dyDescent="0.25">
      <c r="A37" s="5" t="s">
        <v>425</v>
      </c>
      <c r="B37" s="4">
        <v>128</v>
      </c>
      <c r="C37" s="4">
        <v>129</v>
      </c>
      <c r="D37" s="4">
        <v>2</v>
      </c>
      <c r="E37" s="5" t="s">
        <v>404</v>
      </c>
      <c r="F37" s="4">
        <v>93</v>
      </c>
      <c r="G37" s="1"/>
    </row>
    <row r="38" spans="1:7" x14ac:dyDescent="0.25">
      <c r="A38" s="5" t="s">
        <v>426</v>
      </c>
      <c r="B38" s="4">
        <v>130</v>
      </c>
      <c r="C38" s="4">
        <v>131</v>
      </c>
      <c r="D38" s="4">
        <v>2</v>
      </c>
      <c r="E38" s="5" t="s">
        <v>404</v>
      </c>
      <c r="F38" s="4">
        <v>95</v>
      </c>
      <c r="G38" s="1"/>
    </row>
    <row r="39" spans="1:7" x14ac:dyDescent="0.25">
      <c r="A39" s="5" t="s">
        <v>427</v>
      </c>
      <c r="B39" s="4">
        <v>132</v>
      </c>
      <c r="C39" s="4">
        <v>133</v>
      </c>
      <c r="D39" s="4">
        <v>2</v>
      </c>
      <c r="E39" s="5" t="s">
        <v>404</v>
      </c>
      <c r="F39" s="4">
        <v>97</v>
      </c>
      <c r="G39" s="1"/>
    </row>
    <row r="40" spans="1:7" x14ac:dyDescent="0.25">
      <c r="A40" s="5" t="s">
        <v>428</v>
      </c>
      <c r="B40" s="4">
        <v>134</v>
      </c>
      <c r="C40" s="4">
        <v>135</v>
      </c>
      <c r="D40" s="4">
        <v>2</v>
      </c>
      <c r="E40" s="5" t="s">
        <v>404</v>
      </c>
      <c r="F40" s="4">
        <v>99</v>
      </c>
      <c r="G40" s="1"/>
    </row>
    <row r="41" spans="1:7" x14ac:dyDescent="0.25">
      <c r="A41" s="5" t="s">
        <v>429</v>
      </c>
      <c r="B41" s="4">
        <v>136</v>
      </c>
      <c r="C41" s="4">
        <v>137</v>
      </c>
      <c r="D41" s="4">
        <v>2</v>
      </c>
      <c r="E41" s="5" t="s">
        <v>404</v>
      </c>
      <c r="F41" s="4">
        <v>101</v>
      </c>
      <c r="G41" s="1"/>
    </row>
    <row r="42" spans="1:7" x14ac:dyDescent="0.25">
      <c r="A42" s="9"/>
      <c r="B42" s="9"/>
      <c r="C42" s="9"/>
      <c r="D42" s="9"/>
      <c r="E42" s="9"/>
      <c r="F42" s="9"/>
      <c r="G42" s="9"/>
    </row>
    <row r="43" spans="1:7" x14ac:dyDescent="0.25">
      <c r="A43" s="19" t="s">
        <v>458</v>
      </c>
      <c r="B43" s="9"/>
      <c r="C43" s="9"/>
      <c r="D43" s="9"/>
      <c r="E43" s="9"/>
      <c r="F43" s="9"/>
      <c r="G43" s="9"/>
    </row>
    <row r="44" spans="1:7" x14ac:dyDescent="0.25">
      <c r="A44" s="9"/>
      <c r="B44" s="9"/>
      <c r="C44" s="9"/>
      <c r="D44" s="9"/>
      <c r="E44" s="9"/>
      <c r="F44" s="9"/>
      <c r="G44" s="9"/>
    </row>
  </sheetData>
  <autoFilter ref="A2:G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G29"/>
  <sheetViews>
    <sheetView workbookViewId="0"/>
  </sheetViews>
  <sheetFormatPr baseColWidth="10" defaultRowHeight="15" x14ac:dyDescent="0.25"/>
  <cols>
    <col min="1" max="1" width="42.28515625" customWidth="1"/>
    <col min="7" max="7" width="50.140625" customWidth="1"/>
  </cols>
  <sheetData>
    <row r="1" spans="1:7" x14ac:dyDescent="0.25">
      <c r="A1" t="s">
        <v>12</v>
      </c>
    </row>
    <row r="2" spans="1:7" ht="30" x14ac:dyDescent="0.25">
      <c r="A2" s="22" t="s">
        <v>13</v>
      </c>
      <c r="B2" s="22" t="s">
        <v>15</v>
      </c>
      <c r="C2" s="22" t="s">
        <v>16</v>
      </c>
      <c r="D2" s="23" t="s">
        <v>14</v>
      </c>
      <c r="E2" s="22" t="s">
        <v>279</v>
      </c>
      <c r="F2" s="23" t="s">
        <v>280</v>
      </c>
      <c r="G2" s="23" t="s">
        <v>100</v>
      </c>
    </row>
    <row r="3" spans="1:7" x14ac:dyDescent="0.25">
      <c r="A3" s="14" t="s">
        <v>282</v>
      </c>
      <c r="B3" s="6">
        <v>1</v>
      </c>
      <c r="C3" s="6">
        <v>1</v>
      </c>
      <c r="D3" s="20">
        <v>1</v>
      </c>
      <c r="E3" s="6" t="s">
        <v>297</v>
      </c>
      <c r="F3" s="6"/>
      <c r="G3" s="16" t="s">
        <v>430</v>
      </c>
    </row>
    <row r="4" spans="1:7" x14ac:dyDescent="0.25">
      <c r="A4" s="21" t="s">
        <v>19</v>
      </c>
      <c r="B4" s="4">
        <v>2</v>
      </c>
      <c r="C4" s="4">
        <v>10</v>
      </c>
      <c r="D4" s="2">
        <v>9</v>
      </c>
      <c r="E4" s="4" t="s">
        <v>0</v>
      </c>
      <c r="F4" s="4"/>
      <c r="G4" s="1"/>
    </row>
    <row r="5" spans="1:7" x14ac:dyDescent="0.25">
      <c r="A5" s="21" t="s">
        <v>285</v>
      </c>
      <c r="B5" s="4">
        <v>11</v>
      </c>
      <c r="C5" s="4">
        <v>19</v>
      </c>
      <c r="D5" s="2">
        <v>9</v>
      </c>
      <c r="E5" s="4" t="s">
        <v>0</v>
      </c>
      <c r="F5" s="4"/>
      <c r="G5" s="1"/>
    </row>
    <row r="6" spans="1:7" x14ac:dyDescent="0.25">
      <c r="A6" s="5" t="s">
        <v>335</v>
      </c>
      <c r="B6" s="4">
        <v>20</v>
      </c>
      <c r="C6" s="4">
        <v>28</v>
      </c>
      <c r="D6" s="2">
        <v>9</v>
      </c>
      <c r="E6" s="4" t="s">
        <v>286</v>
      </c>
      <c r="F6" s="4">
        <v>40</v>
      </c>
      <c r="G6" s="1"/>
    </row>
    <row r="7" spans="1:7" x14ac:dyDescent="0.25">
      <c r="A7" s="5" t="s">
        <v>122</v>
      </c>
      <c r="B7" s="4">
        <v>29</v>
      </c>
      <c r="C7" s="4">
        <v>41</v>
      </c>
      <c r="D7" s="2">
        <v>13</v>
      </c>
      <c r="E7" s="4" t="s">
        <v>286</v>
      </c>
      <c r="F7" s="4">
        <v>12</v>
      </c>
      <c r="G7" s="1"/>
    </row>
    <row r="8" spans="1:7" x14ac:dyDescent="0.25">
      <c r="A8" s="5" t="s">
        <v>291</v>
      </c>
      <c r="B8" s="4">
        <v>42</v>
      </c>
      <c r="C8" s="4">
        <v>43</v>
      </c>
      <c r="D8" s="2">
        <v>2</v>
      </c>
      <c r="E8" s="4" t="s">
        <v>286</v>
      </c>
      <c r="F8" s="4">
        <v>25</v>
      </c>
      <c r="G8" s="1"/>
    </row>
    <row r="9" spans="1:7" x14ac:dyDescent="0.25">
      <c r="A9" s="5" t="s">
        <v>292</v>
      </c>
      <c r="B9" s="4">
        <v>44</v>
      </c>
      <c r="C9" s="4">
        <v>46</v>
      </c>
      <c r="D9" s="2">
        <v>3</v>
      </c>
      <c r="E9" s="4" t="s">
        <v>286</v>
      </c>
      <c r="F9" s="4">
        <v>27</v>
      </c>
      <c r="G9" s="1"/>
    </row>
    <row r="10" spans="1:7" x14ac:dyDescent="0.25">
      <c r="A10" s="5" t="s">
        <v>382</v>
      </c>
      <c r="B10" s="4">
        <v>47</v>
      </c>
      <c r="C10" s="4">
        <v>55</v>
      </c>
      <c r="D10" s="2">
        <v>9</v>
      </c>
      <c r="E10" s="4" t="s">
        <v>286</v>
      </c>
      <c r="F10" s="4">
        <v>30</v>
      </c>
      <c r="G10" s="1"/>
    </row>
    <row r="11" spans="1:7" ht="22.5" x14ac:dyDescent="0.25">
      <c r="A11" s="5" t="s">
        <v>337</v>
      </c>
      <c r="B11" s="4">
        <v>56</v>
      </c>
      <c r="C11" s="4">
        <v>68</v>
      </c>
      <c r="D11" s="2">
        <v>13</v>
      </c>
      <c r="E11" s="5" t="s">
        <v>294</v>
      </c>
      <c r="F11" s="4">
        <v>50</v>
      </c>
      <c r="G11" s="1" t="s">
        <v>295</v>
      </c>
    </row>
    <row r="12" spans="1:7" ht="22.5" x14ac:dyDescent="0.25">
      <c r="A12" s="5" t="s">
        <v>338</v>
      </c>
      <c r="B12" s="4">
        <v>69</v>
      </c>
      <c r="C12" s="4">
        <v>70</v>
      </c>
      <c r="D12" s="2">
        <v>2</v>
      </c>
      <c r="E12" s="5" t="s">
        <v>294</v>
      </c>
      <c r="F12" s="4">
        <v>63</v>
      </c>
      <c r="G12" s="1" t="s">
        <v>145</v>
      </c>
    </row>
    <row r="13" spans="1:7" x14ac:dyDescent="0.25">
      <c r="A13" s="5" t="s">
        <v>252</v>
      </c>
      <c r="B13" s="4">
        <v>71</v>
      </c>
      <c r="C13" s="4">
        <v>72</v>
      </c>
      <c r="D13" s="2">
        <v>2</v>
      </c>
      <c r="E13" s="4" t="s">
        <v>391</v>
      </c>
      <c r="F13" s="4">
        <v>39</v>
      </c>
      <c r="G13" s="1"/>
    </row>
    <row r="14" spans="1:7" x14ac:dyDescent="0.25">
      <c r="A14" s="5" t="s">
        <v>339</v>
      </c>
      <c r="B14" s="4">
        <v>73</v>
      </c>
      <c r="C14" s="4">
        <v>75</v>
      </c>
      <c r="D14" s="2">
        <v>3</v>
      </c>
      <c r="E14" s="4" t="s">
        <v>391</v>
      </c>
      <c r="F14" s="4">
        <v>41</v>
      </c>
      <c r="G14" s="1"/>
    </row>
    <row r="15" spans="1:7" x14ac:dyDescent="0.25">
      <c r="A15" s="5" t="s">
        <v>431</v>
      </c>
      <c r="B15" s="4">
        <v>76</v>
      </c>
      <c r="C15" s="4">
        <v>83</v>
      </c>
      <c r="D15" s="2">
        <v>8</v>
      </c>
      <c r="E15" s="4" t="s">
        <v>432</v>
      </c>
      <c r="F15" s="4">
        <v>49</v>
      </c>
      <c r="G15" s="1" t="s">
        <v>433</v>
      </c>
    </row>
    <row r="16" spans="1:7" x14ac:dyDescent="0.25">
      <c r="A16" s="5" t="s">
        <v>434</v>
      </c>
      <c r="B16" s="4">
        <v>84</v>
      </c>
      <c r="C16" s="4">
        <v>85</v>
      </c>
      <c r="D16" s="2">
        <v>2</v>
      </c>
      <c r="E16" s="4" t="s">
        <v>432</v>
      </c>
      <c r="F16" s="4">
        <v>55</v>
      </c>
      <c r="G16" s="1"/>
    </row>
    <row r="17" spans="1:7" x14ac:dyDescent="0.25">
      <c r="A17" s="5" t="s">
        <v>435</v>
      </c>
      <c r="B17" s="4">
        <v>86</v>
      </c>
      <c r="C17" s="4">
        <v>93</v>
      </c>
      <c r="D17" s="2">
        <v>8</v>
      </c>
      <c r="E17" s="4" t="s">
        <v>432</v>
      </c>
      <c r="F17" s="4">
        <v>57</v>
      </c>
      <c r="G17" s="1"/>
    </row>
    <row r="18" spans="1:7" x14ac:dyDescent="0.25">
      <c r="A18" s="5" t="s">
        <v>436</v>
      </c>
      <c r="B18" s="4">
        <v>94</v>
      </c>
      <c r="C18" s="4">
        <v>101</v>
      </c>
      <c r="D18" s="2">
        <v>8</v>
      </c>
      <c r="E18" s="4" t="s">
        <v>432</v>
      </c>
      <c r="F18" s="4">
        <v>65</v>
      </c>
      <c r="G18" s="1" t="s">
        <v>433</v>
      </c>
    </row>
    <row r="19" spans="1:7" x14ac:dyDescent="0.25">
      <c r="A19" s="5" t="s">
        <v>437</v>
      </c>
      <c r="B19" s="4">
        <v>102</v>
      </c>
      <c r="C19" s="4">
        <v>103</v>
      </c>
      <c r="D19" s="2">
        <v>2</v>
      </c>
      <c r="E19" s="4" t="s">
        <v>432</v>
      </c>
      <c r="F19" s="4">
        <v>71</v>
      </c>
      <c r="G19" s="1"/>
    </row>
    <row r="20" spans="1:7" x14ac:dyDescent="0.25">
      <c r="A20" s="5" t="s">
        <v>438</v>
      </c>
      <c r="B20" s="4">
        <v>104</v>
      </c>
      <c r="C20" s="4">
        <v>111</v>
      </c>
      <c r="D20" s="2">
        <v>8</v>
      </c>
      <c r="E20" s="4" t="s">
        <v>432</v>
      </c>
      <c r="F20" s="4">
        <v>73</v>
      </c>
      <c r="G20" s="1"/>
    </row>
    <row r="21" spans="1:7" x14ac:dyDescent="0.25">
      <c r="A21" s="5" t="s">
        <v>439</v>
      </c>
      <c r="B21" s="4">
        <v>112</v>
      </c>
      <c r="C21" s="4">
        <v>119</v>
      </c>
      <c r="D21" s="2">
        <v>8</v>
      </c>
      <c r="E21" s="4" t="s">
        <v>432</v>
      </c>
      <c r="F21" s="4">
        <v>81</v>
      </c>
      <c r="G21" s="1" t="s">
        <v>433</v>
      </c>
    </row>
    <row r="22" spans="1:7" x14ac:dyDescent="0.25">
      <c r="A22" s="5" t="s">
        <v>440</v>
      </c>
      <c r="B22" s="4">
        <v>120</v>
      </c>
      <c r="C22" s="4">
        <v>121</v>
      </c>
      <c r="D22" s="2">
        <v>2</v>
      </c>
      <c r="E22" s="4" t="s">
        <v>432</v>
      </c>
      <c r="F22" s="4">
        <v>87</v>
      </c>
      <c r="G22" s="1"/>
    </row>
    <row r="23" spans="1:7" x14ac:dyDescent="0.25">
      <c r="A23" s="5" t="s">
        <v>441</v>
      </c>
      <c r="B23" s="4">
        <v>122</v>
      </c>
      <c r="C23" s="4">
        <v>129</v>
      </c>
      <c r="D23" s="2">
        <v>8</v>
      </c>
      <c r="E23" s="4" t="s">
        <v>432</v>
      </c>
      <c r="F23" s="4">
        <v>89</v>
      </c>
      <c r="G23" s="1"/>
    </row>
    <row r="24" spans="1:7" x14ac:dyDescent="0.25">
      <c r="A24" s="5" t="s">
        <v>442</v>
      </c>
      <c r="B24" s="4">
        <v>130</v>
      </c>
      <c r="C24" s="4">
        <v>137</v>
      </c>
      <c r="D24" s="2">
        <v>8</v>
      </c>
      <c r="E24" s="4" t="s">
        <v>432</v>
      </c>
      <c r="F24" s="4">
        <v>97</v>
      </c>
      <c r="G24" s="1" t="s">
        <v>433</v>
      </c>
    </row>
    <row r="25" spans="1:7" x14ac:dyDescent="0.25">
      <c r="A25" s="5" t="s">
        <v>443</v>
      </c>
      <c r="B25" s="4">
        <v>138</v>
      </c>
      <c r="C25" s="4">
        <v>139</v>
      </c>
      <c r="D25" s="2">
        <v>2</v>
      </c>
      <c r="E25" s="4" t="s">
        <v>432</v>
      </c>
      <c r="F25" s="4">
        <v>103</v>
      </c>
      <c r="G25" s="1"/>
    </row>
    <row r="26" spans="1:7" x14ac:dyDescent="0.25">
      <c r="A26" s="5" t="s">
        <v>444</v>
      </c>
      <c r="B26" s="4">
        <v>140</v>
      </c>
      <c r="C26" s="4">
        <v>147</v>
      </c>
      <c r="D26" s="2">
        <v>8</v>
      </c>
      <c r="E26" s="4" t="s">
        <v>432</v>
      </c>
      <c r="F26" s="4">
        <v>105</v>
      </c>
      <c r="G26" s="1"/>
    </row>
    <row r="27" spans="1:7" x14ac:dyDescent="0.25">
      <c r="A27" s="5" t="s">
        <v>445</v>
      </c>
      <c r="B27" s="4">
        <v>148</v>
      </c>
      <c r="C27" s="4">
        <v>155</v>
      </c>
      <c r="D27" s="2">
        <v>8</v>
      </c>
      <c r="E27" s="4" t="s">
        <v>432</v>
      </c>
      <c r="F27" s="4">
        <v>113</v>
      </c>
      <c r="G27" s="1" t="s">
        <v>433</v>
      </c>
    </row>
    <row r="28" spans="1:7" x14ac:dyDescent="0.25">
      <c r="A28" s="5" t="s">
        <v>446</v>
      </c>
      <c r="B28" s="4">
        <v>156</v>
      </c>
      <c r="C28" s="4">
        <v>157</v>
      </c>
      <c r="D28" s="2">
        <v>2</v>
      </c>
      <c r="E28" s="4" t="s">
        <v>432</v>
      </c>
      <c r="F28" s="4">
        <v>119</v>
      </c>
      <c r="G28" s="1"/>
    </row>
    <row r="29" spans="1:7" x14ac:dyDescent="0.25">
      <c r="A29" s="5" t="s">
        <v>447</v>
      </c>
      <c r="B29" s="4">
        <v>158</v>
      </c>
      <c r="C29" s="4">
        <v>165</v>
      </c>
      <c r="D29" s="2">
        <v>8</v>
      </c>
      <c r="E29" s="4" t="s">
        <v>432</v>
      </c>
      <c r="F29" s="4">
        <v>121</v>
      </c>
      <c r="G29" s="1"/>
    </row>
  </sheetData>
  <autoFilter ref="A2:G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3"/>
  <sheetViews>
    <sheetView workbookViewId="0"/>
  </sheetViews>
  <sheetFormatPr baseColWidth="10" defaultRowHeight="15" x14ac:dyDescent="0.25"/>
  <cols>
    <col min="1" max="1" width="40.7109375" bestFit="1" customWidth="1"/>
    <col min="5" max="5" width="16.140625" customWidth="1"/>
    <col min="6" max="6" width="17.28515625" customWidth="1"/>
    <col min="7" max="7" width="14.28515625" bestFit="1" customWidth="1"/>
  </cols>
  <sheetData>
    <row r="1" spans="1:7" x14ac:dyDescent="0.25">
      <c r="A1" t="s">
        <v>1</v>
      </c>
    </row>
    <row r="2" spans="1:7" ht="30" x14ac:dyDescent="0.25">
      <c r="A2" s="22" t="s">
        <v>13</v>
      </c>
      <c r="B2" s="22" t="s">
        <v>14</v>
      </c>
      <c r="C2" s="22" t="s">
        <v>15</v>
      </c>
      <c r="D2" s="22" t="s">
        <v>16</v>
      </c>
      <c r="E2" s="22" t="s">
        <v>84</v>
      </c>
      <c r="F2" s="23" t="s">
        <v>85</v>
      </c>
      <c r="G2" s="22" t="s">
        <v>86</v>
      </c>
    </row>
    <row r="3" spans="1:7" x14ac:dyDescent="0.25">
      <c r="A3" s="5" t="s">
        <v>19</v>
      </c>
      <c r="B3" s="4">
        <v>9</v>
      </c>
      <c r="C3" s="4">
        <v>1</v>
      </c>
      <c r="D3" s="4">
        <v>9</v>
      </c>
      <c r="E3" s="4" t="s">
        <v>20</v>
      </c>
      <c r="F3" s="2" t="s">
        <v>21</v>
      </c>
      <c r="G3" s="5"/>
    </row>
    <row r="4" spans="1:7" x14ac:dyDescent="0.25">
      <c r="A4" s="5" t="s">
        <v>22</v>
      </c>
      <c r="B4" s="4">
        <v>9</v>
      </c>
      <c r="C4" s="4">
        <v>10</v>
      </c>
      <c r="D4" s="4">
        <v>18</v>
      </c>
      <c r="E4" s="4" t="s">
        <v>20</v>
      </c>
      <c r="F4" s="2" t="s">
        <v>21</v>
      </c>
      <c r="G4" s="5"/>
    </row>
    <row r="5" spans="1:7" x14ac:dyDescent="0.25">
      <c r="A5" s="5" t="s">
        <v>23</v>
      </c>
      <c r="B5" s="4">
        <v>3</v>
      </c>
      <c r="C5" s="4">
        <v>19</v>
      </c>
      <c r="D5" s="4">
        <v>21</v>
      </c>
      <c r="E5" s="4" t="s">
        <v>20</v>
      </c>
      <c r="F5" s="2" t="s">
        <v>21</v>
      </c>
      <c r="G5" s="6" t="s">
        <v>87</v>
      </c>
    </row>
    <row r="6" spans="1:7" x14ac:dyDescent="0.25">
      <c r="A6" s="5" t="s">
        <v>25</v>
      </c>
      <c r="B6" s="4">
        <v>20</v>
      </c>
      <c r="C6" s="4">
        <v>22</v>
      </c>
      <c r="D6" s="4">
        <v>41</v>
      </c>
      <c r="E6" s="4" t="s">
        <v>20</v>
      </c>
      <c r="F6" s="2" t="s">
        <v>26</v>
      </c>
      <c r="G6" s="5"/>
    </row>
    <row r="7" spans="1:7" x14ac:dyDescent="0.25">
      <c r="A7" s="5" t="s">
        <v>27</v>
      </c>
      <c r="B7" s="4">
        <v>8</v>
      </c>
      <c r="C7" s="4">
        <v>42</v>
      </c>
      <c r="D7" s="4">
        <v>49</v>
      </c>
      <c r="E7" s="4" t="s">
        <v>20</v>
      </c>
      <c r="F7" s="2" t="s">
        <v>21</v>
      </c>
      <c r="G7" s="4" t="s">
        <v>28</v>
      </c>
    </row>
    <row r="8" spans="1:7" x14ac:dyDescent="0.25">
      <c r="A8" s="5" t="s">
        <v>29</v>
      </c>
      <c r="B8" s="4">
        <v>1</v>
      </c>
      <c r="C8" s="4">
        <v>50</v>
      </c>
      <c r="D8" s="4">
        <v>50</v>
      </c>
      <c r="E8" s="4" t="s">
        <v>20</v>
      </c>
      <c r="F8" s="2" t="s">
        <v>21</v>
      </c>
      <c r="G8" s="5"/>
    </row>
    <row r="9" spans="1:7" x14ac:dyDescent="0.25">
      <c r="A9" s="5" t="s">
        <v>31</v>
      </c>
      <c r="B9" s="4">
        <v>5</v>
      </c>
      <c r="C9" s="4">
        <v>51</v>
      </c>
      <c r="D9" s="4">
        <v>55</v>
      </c>
      <c r="E9" s="4" t="s">
        <v>20</v>
      </c>
      <c r="F9" s="2" t="s">
        <v>21</v>
      </c>
      <c r="G9" s="5"/>
    </row>
    <row r="10" spans="1:7" x14ac:dyDescent="0.25">
      <c r="A10" s="5" t="s">
        <v>32</v>
      </c>
      <c r="B10" s="4">
        <v>2</v>
      </c>
      <c r="C10" s="4">
        <v>56</v>
      </c>
      <c r="D10" s="4">
        <v>57</v>
      </c>
      <c r="E10" s="4" t="s">
        <v>20</v>
      </c>
      <c r="F10" s="2" t="s">
        <v>21</v>
      </c>
      <c r="G10" s="4" t="s">
        <v>88</v>
      </c>
    </row>
    <row r="11" spans="1:7" x14ac:dyDescent="0.25">
      <c r="A11" s="5" t="s">
        <v>41</v>
      </c>
      <c r="B11" s="4">
        <v>4</v>
      </c>
      <c r="C11" s="4">
        <v>58</v>
      </c>
      <c r="D11" s="4">
        <v>61</v>
      </c>
      <c r="E11" s="4" t="s">
        <v>20</v>
      </c>
      <c r="F11" s="2" t="s">
        <v>26</v>
      </c>
      <c r="G11" s="5"/>
    </row>
    <row r="12" spans="1:7" x14ac:dyDescent="0.25">
      <c r="A12" s="5" t="s">
        <v>42</v>
      </c>
      <c r="B12" s="4">
        <v>5</v>
      </c>
      <c r="C12" s="4">
        <v>62</v>
      </c>
      <c r="D12" s="4">
        <v>66</v>
      </c>
      <c r="E12" s="4" t="s">
        <v>38</v>
      </c>
      <c r="F12" s="2" t="s">
        <v>21</v>
      </c>
      <c r="G12" s="5"/>
    </row>
    <row r="13" spans="1:7" x14ac:dyDescent="0.25">
      <c r="A13" s="5" t="s">
        <v>43</v>
      </c>
      <c r="B13" s="4">
        <v>1</v>
      </c>
      <c r="C13" s="4">
        <v>67</v>
      </c>
      <c r="D13" s="4">
        <v>67</v>
      </c>
      <c r="E13" s="4" t="s">
        <v>20</v>
      </c>
      <c r="F13" s="2" t="s">
        <v>21</v>
      </c>
      <c r="G13" s="5"/>
    </row>
    <row r="14" spans="1:7" x14ac:dyDescent="0.25">
      <c r="A14" s="5" t="s">
        <v>89</v>
      </c>
      <c r="B14" s="4">
        <v>8</v>
      </c>
      <c r="C14" s="4">
        <v>68</v>
      </c>
      <c r="D14" s="4">
        <v>75</v>
      </c>
      <c r="E14" s="4" t="s">
        <v>20</v>
      </c>
      <c r="F14" s="2" t="s">
        <v>21</v>
      </c>
      <c r="G14" s="4" t="s">
        <v>28</v>
      </c>
    </row>
    <row r="15" spans="1:7" x14ac:dyDescent="0.25">
      <c r="A15" s="5" t="s">
        <v>90</v>
      </c>
      <c r="B15" s="4">
        <v>1</v>
      </c>
      <c r="C15" s="4">
        <v>76</v>
      </c>
      <c r="D15" s="4">
        <v>76</v>
      </c>
      <c r="E15" s="4" t="s">
        <v>20</v>
      </c>
      <c r="F15" s="2" t="s">
        <v>21</v>
      </c>
      <c r="G15" s="4" t="s">
        <v>91</v>
      </c>
    </row>
    <row r="16" spans="1:7" x14ac:dyDescent="0.25">
      <c r="A16" s="5" t="s">
        <v>92</v>
      </c>
      <c r="B16" s="4">
        <v>3</v>
      </c>
      <c r="C16" s="4">
        <v>77</v>
      </c>
      <c r="D16" s="4">
        <v>79</v>
      </c>
      <c r="E16" s="4" t="s">
        <v>20</v>
      </c>
      <c r="F16" s="2" t="s">
        <v>21</v>
      </c>
      <c r="G16" s="4" t="s">
        <v>93</v>
      </c>
    </row>
    <row r="17" spans="1:7" x14ac:dyDescent="0.25">
      <c r="A17" s="5" t="s">
        <v>94</v>
      </c>
      <c r="B17" s="4">
        <v>1</v>
      </c>
      <c r="C17" s="4">
        <v>80</v>
      </c>
      <c r="D17" s="4">
        <v>80</v>
      </c>
      <c r="E17" s="4" t="s">
        <v>20</v>
      </c>
      <c r="F17" s="2" t="s">
        <v>21</v>
      </c>
      <c r="G17" s="4" t="s">
        <v>95</v>
      </c>
    </row>
    <row r="18" spans="1:7" x14ac:dyDescent="0.25">
      <c r="A18" s="5" t="s">
        <v>96</v>
      </c>
      <c r="B18" s="4">
        <v>1</v>
      </c>
      <c r="C18" s="4">
        <v>81</v>
      </c>
      <c r="D18" s="4">
        <v>81</v>
      </c>
      <c r="E18" s="4" t="s">
        <v>20</v>
      </c>
      <c r="F18" s="2" t="s">
        <v>48</v>
      </c>
      <c r="G18" s="5"/>
    </row>
    <row r="19" spans="1:7" x14ac:dyDescent="0.25">
      <c r="A19" s="5" t="s">
        <v>97</v>
      </c>
      <c r="B19" s="4">
        <v>1</v>
      </c>
      <c r="C19" s="4">
        <v>82</v>
      </c>
      <c r="D19" s="4">
        <v>82</v>
      </c>
      <c r="E19" s="4" t="s">
        <v>38</v>
      </c>
      <c r="F19" s="2" t="s">
        <v>21</v>
      </c>
      <c r="G19" s="4" t="s">
        <v>98</v>
      </c>
    </row>
    <row r="20" spans="1:7" x14ac:dyDescent="0.25">
      <c r="A20" s="5" t="s">
        <v>58</v>
      </c>
      <c r="B20" s="4">
        <v>8</v>
      </c>
      <c r="C20" s="4">
        <v>83</v>
      </c>
      <c r="D20" s="4">
        <v>90</v>
      </c>
      <c r="E20" s="4" t="s">
        <v>20</v>
      </c>
      <c r="F20" s="2" t="s">
        <v>21</v>
      </c>
      <c r="G20" s="4" t="s">
        <v>59</v>
      </c>
    </row>
    <row r="21" spans="1:7" x14ac:dyDescent="0.25">
      <c r="A21" s="5" t="s">
        <v>60</v>
      </c>
      <c r="B21" s="4">
        <v>2</v>
      </c>
      <c r="C21" s="4">
        <v>91</v>
      </c>
      <c r="D21" s="4">
        <v>92</v>
      </c>
      <c r="E21" s="4" t="s">
        <v>20</v>
      </c>
      <c r="F21" s="2" t="s">
        <v>48</v>
      </c>
      <c r="G21" s="7"/>
    </row>
    <row r="22" spans="1:7" x14ac:dyDescent="0.25">
      <c r="A22" s="5" t="s">
        <v>99</v>
      </c>
      <c r="B22" s="4">
        <v>8</v>
      </c>
      <c r="C22" s="4">
        <v>93</v>
      </c>
      <c r="D22" s="4">
        <v>100</v>
      </c>
      <c r="E22" s="4" t="s">
        <v>38</v>
      </c>
      <c r="F22" s="2" t="s">
        <v>26</v>
      </c>
      <c r="G22" s="4" t="s">
        <v>59</v>
      </c>
    </row>
    <row r="23" spans="1:7" x14ac:dyDescent="0.25">
      <c r="A23" s="5" t="s">
        <v>63</v>
      </c>
      <c r="B23" s="5"/>
      <c r="C23" s="5"/>
      <c r="D23" s="5"/>
      <c r="E23" s="5"/>
      <c r="F23" s="2"/>
      <c r="G23" s="5"/>
    </row>
  </sheetData>
  <autoFilter ref="A2:G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4"/>
  <sheetViews>
    <sheetView workbookViewId="0"/>
  </sheetViews>
  <sheetFormatPr baseColWidth="10" defaultRowHeight="15" x14ac:dyDescent="0.25"/>
  <cols>
    <col min="1" max="1" width="33.28515625" bestFit="1" customWidth="1"/>
    <col min="5" max="5" width="54.42578125" bestFit="1" customWidth="1"/>
  </cols>
  <sheetData>
    <row r="1" spans="1:5" x14ac:dyDescent="0.25">
      <c r="A1" t="s">
        <v>2</v>
      </c>
    </row>
    <row r="2" spans="1:5" s="9" customFormat="1" x14ac:dyDescent="0.2">
      <c r="A2" s="22" t="s">
        <v>13</v>
      </c>
      <c r="B2" s="23" t="s">
        <v>14</v>
      </c>
      <c r="C2" s="22" t="s">
        <v>15</v>
      </c>
      <c r="D2" s="22" t="s">
        <v>16</v>
      </c>
      <c r="E2" s="22" t="s">
        <v>100</v>
      </c>
    </row>
    <row r="3" spans="1:5" s="9" customFormat="1" ht="11.25" x14ac:dyDescent="0.2">
      <c r="A3" s="5" t="s">
        <v>101</v>
      </c>
      <c r="B3" s="2">
        <v>9</v>
      </c>
      <c r="C3" s="4">
        <v>1</v>
      </c>
      <c r="D3" s="4">
        <v>9</v>
      </c>
      <c r="E3" s="5"/>
    </row>
    <row r="4" spans="1:5" s="9" customFormat="1" ht="11.25" x14ac:dyDescent="0.2">
      <c r="A4" s="5" t="s">
        <v>102</v>
      </c>
      <c r="B4" s="2">
        <v>2</v>
      </c>
      <c r="C4" s="4">
        <v>10</v>
      </c>
      <c r="D4" s="4">
        <v>11</v>
      </c>
      <c r="E4" s="5" t="s">
        <v>103</v>
      </c>
    </row>
    <row r="5" spans="1:5" s="9" customFormat="1" ht="11.25" x14ac:dyDescent="0.2">
      <c r="A5" s="1" t="s">
        <v>33</v>
      </c>
      <c r="B5" s="2">
        <v>20</v>
      </c>
      <c r="C5" s="4">
        <v>12</v>
      </c>
      <c r="D5" s="4">
        <v>31</v>
      </c>
      <c r="E5" s="5" t="s">
        <v>104</v>
      </c>
    </row>
    <row r="6" spans="1:5" s="9" customFormat="1" ht="11.25" x14ac:dyDescent="0.2">
      <c r="A6" s="1" t="s">
        <v>105</v>
      </c>
      <c r="B6" s="2">
        <v>7</v>
      </c>
      <c r="C6" s="4">
        <v>32</v>
      </c>
      <c r="D6" s="4">
        <v>38</v>
      </c>
      <c r="E6" s="5" t="s">
        <v>106</v>
      </c>
    </row>
    <row r="7" spans="1:5" s="9" customFormat="1" ht="11.25" x14ac:dyDescent="0.2">
      <c r="A7" s="46" t="s">
        <v>107</v>
      </c>
      <c r="B7" s="47">
        <v>1</v>
      </c>
      <c r="C7" s="48">
        <v>39</v>
      </c>
      <c r="D7" s="48">
        <v>39</v>
      </c>
      <c r="E7" s="5" t="s">
        <v>108</v>
      </c>
    </row>
    <row r="8" spans="1:5" s="9" customFormat="1" ht="11.25" x14ac:dyDescent="0.2">
      <c r="A8" s="46"/>
      <c r="B8" s="47"/>
      <c r="C8" s="48"/>
      <c r="D8" s="48"/>
      <c r="E8" s="5" t="s">
        <v>109</v>
      </c>
    </row>
    <row r="9" spans="1:5" s="9" customFormat="1" ht="11.25" x14ac:dyDescent="0.2">
      <c r="A9" s="1" t="s">
        <v>110</v>
      </c>
      <c r="B9" s="2">
        <v>8</v>
      </c>
      <c r="C9" s="4">
        <v>40</v>
      </c>
      <c r="D9" s="4">
        <v>47</v>
      </c>
      <c r="E9" s="5" t="s">
        <v>28</v>
      </c>
    </row>
    <row r="10" spans="1:5" s="9" customFormat="1" ht="11.25" x14ac:dyDescent="0.2">
      <c r="A10" s="1" t="s">
        <v>111</v>
      </c>
      <c r="B10" s="2">
        <v>4</v>
      </c>
      <c r="C10" s="4">
        <v>48</v>
      </c>
      <c r="D10" s="4">
        <v>51</v>
      </c>
      <c r="E10" s="5" t="s">
        <v>112</v>
      </c>
    </row>
    <row r="11" spans="1:5" s="9" customFormat="1" ht="11.25" x14ac:dyDescent="0.2">
      <c r="A11" s="1" t="s">
        <v>113</v>
      </c>
      <c r="B11" s="2">
        <v>8</v>
      </c>
      <c r="C11" s="4">
        <v>52</v>
      </c>
      <c r="D11" s="4">
        <v>59</v>
      </c>
      <c r="E11" s="5" t="s">
        <v>114</v>
      </c>
    </row>
    <row r="12" spans="1:5" s="9" customFormat="1" ht="11.25" x14ac:dyDescent="0.2">
      <c r="A12" s="5" t="s">
        <v>115</v>
      </c>
      <c r="B12" s="2">
        <v>4</v>
      </c>
      <c r="C12" s="4">
        <v>60</v>
      </c>
      <c r="D12" s="4">
        <v>63</v>
      </c>
      <c r="E12" s="5" t="s">
        <v>116</v>
      </c>
    </row>
    <row r="13" spans="1:5" s="9" customFormat="1" ht="11.25" x14ac:dyDescent="0.2"/>
    <row r="14" spans="1:5" s="9" customFormat="1" ht="11.25" x14ac:dyDescent="0.2">
      <c r="A14" s="11" t="s">
        <v>117</v>
      </c>
    </row>
  </sheetData>
  <autoFilter ref="A2:E2"/>
  <mergeCells count="4">
    <mergeCell ref="A7:A8"/>
    <mergeCell ref="B7:B8"/>
    <mergeCell ref="C7:C8"/>
    <mergeCell ref="D7:D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
  <sheetViews>
    <sheetView tabSelected="1" workbookViewId="0">
      <selection activeCell="A3" sqref="A3:E8"/>
    </sheetView>
  </sheetViews>
  <sheetFormatPr baseColWidth="10" defaultRowHeight="15" x14ac:dyDescent="0.25"/>
  <cols>
    <col min="1" max="1" width="31.85546875" bestFit="1" customWidth="1"/>
    <col min="5" max="5" width="33" bestFit="1" customWidth="1"/>
  </cols>
  <sheetData>
    <row r="1" spans="1:5" x14ac:dyDescent="0.25">
      <c r="A1" t="s">
        <v>477</v>
      </c>
    </row>
    <row r="2" spans="1:5" x14ac:dyDescent="0.25">
      <c r="A2" s="22" t="s">
        <v>13</v>
      </c>
      <c r="B2" s="23" t="s">
        <v>14</v>
      </c>
      <c r="C2" s="22" t="s">
        <v>15</v>
      </c>
      <c r="D2" s="22" t="s">
        <v>16</v>
      </c>
      <c r="E2" s="22" t="s">
        <v>100</v>
      </c>
    </row>
    <row r="3" spans="1:5" x14ac:dyDescent="0.25">
      <c r="A3" s="49" t="s">
        <v>478</v>
      </c>
      <c r="B3" s="50">
        <v>9</v>
      </c>
      <c r="C3" s="51">
        <v>1</v>
      </c>
      <c r="D3" s="51">
        <v>9</v>
      </c>
      <c r="E3" s="51"/>
    </row>
    <row r="4" spans="1:5" x14ac:dyDescent="0.25">
      <c r="A4" s="52" t="s">
        <v>479</v>
      </c>
      <c r="B4" s="50">
        <v>3</v>
      </c>
      <c r="C4" s="51">
        <v>10</v>
      </c>
      <c r="D4" s="51">
        <v>12</v>
      </c>
      <c r="E4" s="51" t="s">
        <v>484</v>
      </c>
    </row>
    <row r="5" spans="1:5" x14ac:dyDescent="0.25">
      <c r="A5" s="52" t="s">
        <v>485</v>
      </c>
      <c r="B5" s="50">
        <v>4</v>
      </c>
      <c r="C5" s="51">
        <v>13</v>
      </c>
      <c r="D5" s="51">
        <v>16</v>
      </c>
      <c r="E5" s="51" t="s">
        <v>480</v>
      </c>
    </row>
    <row r="6" spans="1:5" x14ac:dyDescent="0.25">
      <c r="A6" s="52" t="s">
        <v>486</v>
      </c>
      <c r="B6" s="50">
        <v>2</v>
      </c>
      <c r="C6" s="51">
        <v>17</v>
      </c>
      <c r="D6" s="51">
        <v>18</v>
      </c>
      <c r="E6" s="51" t="s">
        <v>487</v>
      </c>
    </row>
    <row r="7" spans="1:5" x14ac:dyDescent="0.25">
      <c r="A7" s="52" t="s">
        <v>481</v>
      </c>
      <c r="B7" s="50">
        <v>3</v>
      </c>
      <c r="C7" s="51">
        <v>19</v>
      </c>
      <c r="D7" s="51">
        <v>21</v>
      </c>
      <c r="E7" s="51" t="s">
        <v>482</v>
      </c>
    </row>
    <row r="8" spans="1:5" x14ac:dyDescent="0.25">
      <c r="A8" s="49" t="s">
        <v>483</v>
      </c>
      <c r="B8" s="50">
        <v>10</v>
      </c>
      <c r="C8" s="51">
        <v>22</v>
      </c>
      <c r="D8" s="51">
        <v>31</v>
      </c>
      <c r="E8" s="53"/>
    </row>
  </sheetData>
  <autoFilter ref="A2:E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FF00"/>
  </sheetPr>
  <dimension ref="A1:H135"/>
  <sheetViews>
    <sheetView workbookViewId="0"/>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3</v>
      </c>
    </row>
    <row r="2" spans="1:8" x14ac:dyDescent="0.25">
      <c r="A2" t="s">
        <v>118</v>
      </c>
      <c r="B2" t="s">
        <v>14</v>
      </c>
      <c r="C2" t="s">
        <v>15</v>
      </c>
      <c r="D2" t="s">
        <v>16</v>
      </c>
      <c r="E2" t="s">
        <v>119</v>
      </c>
      <c r="F2" t="s">
        <v>120</v>
      </c>
      <c r="G2" t="s">
        <v>17</v>
      </c>
      <c r="H2" t="s">
        <v>121</v>
      </c>
    </row>
    <row r="3" spans="1:8" s="31" customFormat="1" x14ac:dyDescent="0.25">
      <c r="A3" s="27" t="s">
        <v>122</v>
      </c>
      <c r="B3" s="28">
        <v>13</v>
      </c>
      <c r="C3" s="28">
        <v>1</v>
      </c>
      <c r="D3" s="28">
        <f>Tableau1[[#This Row],[Début]]+Tableau1[[#This Row],[Taille]]-1</f>
        <v>13</v>
      </c>
      <c r="E3" s="28">
        <v>2</v>
      </c>
      <c r="F3" s="29">
        <v>45627</v>
      </c>
      <c r="G3" s="28" t="s">
        <v>20</v>
      </c>
      <c r="H3" s="30" t="s">
        <v>123</v>
      </c>
    </row>
    <row r="4" spans="1:8" s="31" customFormat="1" x14ac:dyDescent="0.25">
      <c r="A4" s="27" t="s">
        <v>124</v>
      </c>
      <c r="B4" s="28">
        <v>2</v>
      </c>
      <c r="C4" s="28">
        <f>D3+1</f>
        <v>14</v>
      </c>
      <c r="D4" s="28">
        <f>Tableau1[[#This Row],[Début]]+Tableau1[[#This Row],[Taille]]-1</f>
        <v>15</v>
      </c>
      <c r="E4" s="28">
        <v>2</v>
      </c>
      <c r="F4" s="28" t="s">
        <v>125</v>
      </c>
      <c r="G4" s="28" t="s">
        <v>20</v>
      </c>
      <c r="H4" s="30" t="s">
        <v>126</v>
      </c>
    </row>
    <row r="5" spans="1:8" s="31" customFormat="1" x14ac:dyDescent="0.25">
      <c r="A5" s="27" t="s">
        <v>127</v>
      </c>
      <c r="B5" s="28">
        <v>2</v>
      </c>
      <c r="C5" s="28">
        <f t="shared" ref="C5:C68" si="0">D4+1</f>
        <v>16</v>
      </c>
      <c r="D5" s="28">
        <f>Tableau1[[#This Row],[Début]]+Tableau1[[#This Row],[Taille]]-1</f>
        <v>17</v>
      </c>
      <c r="E5" s="28">
        <v>2</v>
      </c>
      <c r="F5" s="28" t="s">
        <v>128</v>
      </c>
      <c r="G5" s="28" t="s">
        <v>20</v>
      </c>
      <c r="H5" s="30" t="s">
        <v>129</v>
      </c>
    </row>
    <row r="6" spans="1:8" s="31" customFormat="1" x14ac:dyDescent="0.25">
      <c r="A6" s="27" t="s">
        <v>130</v>
      </c>
      <c r="B6" s="28">
        <v>2</v>
      </c>
      <c r="C6" s="28">
        <f t="shared" si="0"/>
        <v>18</v>
      </c>
      <c r="D6" s="28">
        <f>Tableau1[[#This Row],[Début]]+Tableau1[[#This Row],[Taille]]-1</f>
        <v>19</v>
      </c>
      <c r="E6" s="28"/>
      <c r="F6" s="28"/>
      <c r="G6" s="28" t="s">
        <v>20</v>
      </c>
      <c r="H6" s="30" t="s">
        <v>131</v>
      </c>
    </row>
    <row r="7" spans="1:8" s="31" customFormat="1" x14ac:dyDescent="0.25">
      <c r="A7" s="27" t="s">
        <v>132</v>
      </c>
      <c r="B7" s="28">
        <v>8</v>
      </c>
      <c r="C7" s="28">
        <f t="shared" si="0"/>
        <v>20</v>
      </c>
      <c r="D7" s="28">
        <f>Tableau1[[#This Row],[Début]]+Tableau1[[#This Row],[Taille]]-1</f>
        <v>27</v>
      </c>
      <c r="E7" s="28">
        <v>2</v>
      </c>
      <c r="F7" s="28" t="s">
        <v>133</v>
      </c>
      <c r="G7" s="28" t="s">
        <v>20</v>
      </c>
      <c r="H7" s="30" t="s">
        <v>459</v>
      </c>
    </row>
    <row r="8" spans="1:8" s="31" customFormat="1" x14ac:dyDescent="0.25">
      <c r="A8" s="27" t="s">
        <v>134</v>
      </c>
      <c r="B8" s="28">
        <v>1</v>
      </c>
      <c r="C8" s="28">
        <f t="shared" si="0"/>
        <v>28</v>
      </c>
      <c r="D8" s="28">
        <f>Tableau1[[#This Row],[Début]]+Tableau1[[#This Row],[Taille]]-1</f>
        <v>28</v>
      </c>
      <c r="E8" s="28"/>
      <c r="F8" s="28"/>
      <c r="G8" s="28" t="s">
        <v>20</v>
      </c>
      <c r="H8" s="30"/>
    </row>
    <row r="9" spans="1:8" s="31" customFormat="1" x14ac:dyDescent="0.25">
      <c r="A9" s="27" t="s">
        <v>135</v>
      </c>
      <c r="B9" s="28">
        <v>20</v>
      </c>
      <c r="C9" s="28">
        <f t="shared" si="0"/>
        <v>29</v>
      </c>
      <c r="D9" s="28">
        <f>Tableau1[[#This Row],[Début]]+Tableau1[[#This Row],[Taille]]-1</f>
        <v>48</v>
      </c>
      <c r="E9" s="28"/>
      <c r="F9" s="28"/>
      <c r="G9" s="28" t="s">
        <v>20</v>
      </c>
      <c r="H9" s="30"/>
    </row>
    <row r="10" spans="1:8" s="31" customFormat="1" x14ac:dyDescent="0.25">
      <c r="A10" s="27" t="s">
        <v>136</v>
      </c>
      <c r="B10" s="28">
        <v>4</v>
      </c>
      <c r="C10" s="28">
        <f t="shared" si="0"/>
        <v>49</v>
      </c>
      <c r="D10" s="28">
        <f>Tableau1[[#This Row],[Début]]+Tableau1[[#This Row],[Taille]]-1</f>
        <v>52</v>
      </c>
      <c r="E10" s="28"/>
      <c r="F10" s="28"/>
      <c r="G10" s="28" t="s">
        <v>20</v>
      </c>
      <c r="H10" s="32" t="s">
        <v>137</v>
      </c>
    </row>
    <row r="11" spans="1:8" s="31" customFormat="1" x14ac:dyDescent="0.25">
      <c r="A11" s="27" t="s">
        <v>138</v>
      </c>
      <c r="B11" s="28">
        <v>9</v>
      </c>
      <c r="C11" s="28">
        <f t="shared" si="0"/>
        <v>53</v>
      </c>
      <c r="D11" s="28">
        <f>Tableau1[[#This Row],[Début]]+Tableau1[[#This Row],[Taille]]-1</f>
        <v>61</v>
      </c>
      <c r="E11" s="28"/>
      <c r="F11" s="28"/>
      <c r="G11" s="28" t="s">
        <v>20</v>
      </c>
      <c r="H11" s="30"/>
    </row>
    <row r="12" spans="1:8" s="31" customFormat="1" x14ac:dyDescent="0.25">
      <c r="A12" s="27" t="s">
        <v>139</v>
      </c>
      <c r="B12" s="28">
        <v>13</v>
      </c>
      <c r="C12" s="28">
        <f t="shared" si="0"/>
        <v>62</v>
      </c>
      <c r="D12" s="28">
        <f>Tableau1[[#This Row],[Début]]+Tableau1[[#This Row],[Taille]]-1</f>
        <v>74</v>
      </c>
      <c r="E12" s="28" t="s">
        <v>140</v>
      </c>
      <c r="F12" s="28" t="s">
        <v>141</v>
      </c>
      <c r="G12" s="28" t="s">
        <v>38</v>
      </c>
      <c r="H12" s="30" t="s">
        <v>142</v>
      </c>
    </row>
    <row r="13" spans="1:8" s="31" customFormat="1" x14ac:dyDescent="0.25">
      <c r="A13" s="27" t="s">
        <v>143</v>
      </c>
      <c r="B13" s="28">
        <v>2</v>
      </c>
      <c r="C13" s="28">
        <f t="shared" si="0"/>
        <v>75</v>
      </c>
      <c r="D13" s="28">
        <f>Tableau1[[#This Row],[Début]]+Tableau1[[#This Row],[Taille]]-1</f>
        <v>76</v>
      </c>
      <c r="E13" s="28" t="s">
        <v>140</v>
      </c>
      <c r="F13" s="28" t="s">
        <v>144</v>
      </c>
      <c r="G13" s="28" t="s">
        <v>38</v>
      </c>
      <c r="H13" s="30" t="s">
        <v>145</v>
      </c>
    </row>
    <row r="14" spans="1:8" s="31" customFormat="1" ht="23.25" x14ac:dyDescent="0.25">
      <c r="A14" s="27" t="s">
        <v>146</v>
      </c>
      <c r="B14" s="28">
        <v>1</v>
      </c>
      <c r="C14" s="28">
        <f t="shared" si="0"/>
        <v>77</v>
      </c>
      <c r="D14" s="28">
        <f>Tableau1[[#This Row],[Début]]+Tableau1[[#This Row],[Taille]]-1</f>
        <v>77</v>
      </c>
      <c r="E14" s="28">
        <v>2</v>
      </c>
      <c r="F14" s="28">
        <v>79</v>
      </c>
      <c r="G14" s="28" t="s">
        <v>20</v>
      </c>
      <c r="H14" s="33" t="s">
        <v>460</v>
      </c>
    </row>
    <row r="15" spans="1:8" s="31" customFormat="1" x14ac:dyDescent="0.25">
      <c r="A15" s="27" t="s">
        <v>147</v>
      </c>
      <c r="B15" s="28">
        <v>1</v>
      </c>
      <c r="C15" s="28">
        <f t="shared" si="0"/>
        <v>78</v>
      </c>
      <c r="D15" s="28">
        <f>Tableau1[[#This Row],[Début]]+Tableau1[[#This Row],[Taille]]-1</f>
        <v>78</v>
      </c>
      <c r="E15" s="28">
        <v>3</v>
      </c>
      <c r="F15" s="28">
        <v>70</v>
      </c>
      <c r="G15" s="28" t="s">
        <v>38</v>
      </c>
      <c r="H15" s="30"/>
    </row>
    <row r="16" spans="1:8" s="31" customFormat="1" x14ac:dyDescent="0.25">
      <c r="A16" s="27" t="s">
        <v>148</v>
      </c>
      <c r="B16" s="28">
        <v>2</v>
      </c>
      <c r="C16" s="28">
        <f t="shared" si="0"/>
        <v>79</v>
      </c>
      <c r="D16" s="28">
        <f>Tableau1[[#This Row],[Début]]+Tableau1[[#This Row],[Taille]]-1</f>
        <v>80</v>
      </c>
      <c r="E16" s="28">
        <v>2</v>
      </c>
      <c r="F16" s="28" t="s">
        <v>149</v>
      </c>
      <c r="G16" s="28" t="s">
        <v>20</v>
      </c>
      <c r="H16" s="30" t="s">
        <v>150</v>
      </c>
    </row>
    <row r="17" spans="1:8" s="31" customFormat="1" ht="57" x14ac:dyDescent="0.25">
      <c r="A17" s="27" t="s">
        <v>151</v>
      </c>
      <c r="B17" s="28">
        <v>2</v>
      </c>
      <c r="C17" s="28">
        <f t="shared" si="0"/>
        <v>81</v>
      </c>
      <c r="D17" s="28">
        <f>Tableau1[[#This Row],[Début]]+Tableau1[[#This Row],[Taille]]-1</f>
        <v>82</v>
      </c>
      <c r="E17" s="28">
        <v>2</v>
      </c>
      <c r="F17" s="28" t="s">
        <v>152</v>
      </c>
      <c r="G17" s="28" t="s">
        <v>38</v>
      </c>
      <c r="H17" s="33" t="s">
        <v>461</v>
      </c>
    </row>
    <row r="18" spans="1:8" s="31" customFormat="1" x14ac:dyDescent="0.25">
      <c r="A18" s="27" t="s">
        <v>154</v>
      </c>
      <c r="B18" s="28">
        <v>1</v>
      </c>
      <c r="C18" s="28">
        <f t="shared" si="0"/>
        <v>83</v>
      </c>
      <c r="D18" s="28">
        <f>Tableau1[[#This Row],[Début]]+Tableau1[[#This Row],[Taille]]-1</f>
        <v>83</v>
      </c>
      <c r="E18" s="28"/>
      <c r="F18" s="28"/>
      <c r="G18" s="28" t="s">
        <v>20</v>
      </c>
      <c r="H18" s="30"/>
    </row>
    <row r="19" spans="1:8" s="31" customFormat="1" x14ac:dyDescent="0.25">
      <c r="A19" s="27" t="s">
        <v>155</v>
      </c>
      <c r="B19" s="28">
        <v>1</v>
      </c>
      <c r="C19" s="28">
        <f t="shared" si="0"/>
        <v>84</v>
      </c>
      <c r="D19" s="28">
        <f>Tableau1[[#This Row],[Début]]+Tableau1[[#This Row],[Taille]]-1</f>
        <v>84</v>
      </c>
      <c r="E19" s="28"/>
      <c r="F19" s="28"/>
      <c r="G19" s="28" t="s">
        <v>156</v>
      </c>
      <c r="H19" s="30"/>
    </row>
    <row r="20" spans="1:8" s="31" customFormat="1" x14ac:dyDescent="0.25">
      <c r="A20" s="27" t="s">
        <v>157</v>
      </c>
      <c r="B20" s="28">
        <v>1</v>
      </c>
      <c r="C20" s="28">
        <f t="shared" si="0"/>
        <v>85</v>
      </c>
      <c r="D20" s="28">
        <f>Tableau1[[#This Row],[Début]]+Tableau1[[#This Row],[Taille]]-1</f>
        <v>85</v>
      </c>
      <c r="E20" s="28"/>
      <c r="F20" s="28"/>
      <c r="G20" s="28" t="s">
        <v>20</v>
      </c>
      <c r="H20" s="30" t="s">
        <v>158</v>
      </c>
    </row>
    <row r="21" spans="1:8" s="31" customFormat="1" x14ac:dyDescent="0.25">
      <c r="A21" s="27" t="s">
        <v>159</v>
      </c>
      <c r="B21" s="28">
        <v>4</v>
      </c>
      <c r="C21" s="28">
        <f t="shared" si="0"/>
        <v>86</v>
      </c>
      <c r="D21" s="28">
        <f>Tableau1[[#This Row],[Début]]+Tableau1[[#This Row],[Taille]]-1</f>
        <v>89</v>
      </c>
      <c r="E21" s="28"/>
      <c r="F21" s="28"/>
      <c r="G21" s="28" t="s">
        <v>20</v>
      </c>
      <c r="H21" s="30"/>
    </row>
    <row r="22" spans="1:8" s="31" customFormat="1" x14ac:dyDescent="0.25">
      <c r="A22" s="27" t="s">
        <v>160</v>
      </c>
      <c r="B22" s="28">
        <v>10</v>
      </c>
      <c r="C22" s="28">
        <f t="shared" si="0"/>
        <v>90</v>
      </c>
      <c r="D22" s="28">
        <f>Tableau1[[#This Row],[Début]]+Tableau1[[#This Row],[Taille]]-1</f>
        <v>99</v>
      </c>
      <c r="E22" s="28"/>
      <c r="F22" s="28"/>
      <c r="G22" s="28" t="s">
        <v>20</v>
      </c>
      <c r="H22" s="30"/>
    </row>
    <row r="23" spans="1:8" s="31" customFormat="1" x14ac:dyDescent="0.25">
      <c r="A23" s="27" t="s">
        <v>161</v>
      </c>
      <c r="B23" s="28">
        <v>10</v>
      </c>
      <c r="C23" s="28">
        <f t="shared" si="0"/>
        <v>100</v>
      </c>
      <c r="D23" s="28">
        <f>Tableau1[[#This Row],[Début]]+Tableau1[[#This Row],[Taille]]-1</f>
        <v>109</v>
      </c>
      <c r="E23" s="28"/>
      <c r="F23" s="28"/>
      <c r="G23" s="28" t="s">
        <v>20</v>
      </c>
      <c r="H23" s="30"/>
    </row>
    <row r="24" spans="1:8" s="31" customFormat="1" x14ac:dyDescent="0.25">
      <c r="A24" s="27" t="s">
        <v>162</v>
      </c>
      <c r="B24" s="28">
        <v>10</v>
      </c>
      <c r="C24" s="28">
        <f t="shared" si="0"/>
        <v>110</v>
      </c>
      <c r="D24" s="28">
        <f>Tableau1[[#This Row],[Début]]+Tableau1[[#This Row],[Taille]]-1</f>
        <v>119</v>
      </c>
      <c r="E24" s="28"/>
      <c r="F24" s="28"/>
      <c r="G24" s="28" t="s">
        <v>20</v>
      </c>
      <c r="H24" s="30"/>
    </row>
    <row r="25" spans="1:8" s="31" customFormat="1" x14ac:dyDescent="0.25">
      <c r="A25" s="27" t="s">
        <v>163</v>
      </c>
      <c r="B25" s="28">
        <v>4</v>
      </c>
      <c r="C25" s="28">
        <f t="shared" si="0"/>
        <v>120</v>
      </c>
      <c r="D25" s="28">
        <f>Tableau1[[#This Row],[Début]]+Tableau1[[#This Row],[Taille]]-1</f>
        <v>123</v>
      </c>
      <c r="E25" s="28"/>
      <c r="F25" s="28"/>
      <c r="G25" s="28" t="s">
        <v>20</v>
      </c>
      <c r="H25" s="30"/>
    </row>
    <row r="26" spans="1:8" s="31" customFormat="1" x14ac:dyDescent="0.25">
      <c r="A26" s="27" t="s">
        <v>164</v>
      </c>
      <c r="B26" s="28">
        <v>10</v>
      </c>
      <c r="C26" s="28">
        <f t="shared" si="0"/>
        <v>124</v>
      </c>
      <c r="D26" s="28">
        <f>Tableau1[[#This Row],[Début]]+Tableau1[[#This Row],[Taille]]-1</f>
        <v>133</v>
      </c>
      <c r="E26" s="28"/>
      <c r="F26" s="28"/>
      <c r="G26" s="28" t="s">
        <v>20</v>
      </c>
      <c r="H26" s="30"/>
    </row>
    <row r="27" spans="1:8" s="31" customFormat="1" x14ac:dyDescent="0.25">
      <c r="A27" s="27" t="s">
        <v>165</v>
      </c>
      <c r="B27" s="28">
        <v>5</v>
      </c>
      <c r="C27" s="28">
        <f t="shared" si="0"/>
        <v>134</v>
      </c>
      <c r="D27" s="28">
        <f>Tableau1[[#This Row],[Début]]+Tableau1[[#This Row],[Taille]]-1</f>
        <v>138</v>
      </c>
      <c r="E27" s="28"/>
      <c r="F27" s="28"/>
      <c r="G27" s="28" t="s">
        <v>20</v>
      </c>
      <c r="H27" s="30"/>
    </row>
    <row r="28" spans="1:8" s="31" customFormat="1" x14ac:dyDescent="0.25">
      <c r="A28" s="27" t="s">
        <v>166</v>
      </c>
      <c r="B28" s="28">
        <v>1</v>
      </c>
      <c r="C28" s="28">
        <f t="shared" si="0"/>
        <v>139</v>
      </c>
      <c r="D28" s="28">
        <f>Tableau1[[#This Row],[Début]]+Tableau1[[#This Row],[Taille]]-1</f>
        <v>139</v>
      </c>
      <c r="E28" s="28"/>
      <c r="F28" s="28"/>
      <c r="G28" s="28" t="s">
        <v>38</v>
      </c>
      <c r="H28" s="30" t="s">
        <v>167</v>
      </c>
    </row>
    <row r="29" spans="1:8" s="31" customFormat="1" x14ac:dyDescent="0.25">
      <c r="A29" s="27" t="s">
        <v>168</v>
      </c>
      <c r="B29" s="28">
        <v>20</v>
      </c>
      <c r="C29" s="28">
        <f t="shared" si="0"/>
        <v>140</v>
      </c>
      <c r="D29" s="28">
        <f>Tableau1[[#This Row],[Début]]+Tableau1[[#This Row],[Taille]]-1</f>
        <v>159</v>
      </c>
      <c r="E29" s="28"/>
      <c r="F29" s="28"/>
      <c r="G29" s="28" t="s">
        <v>38</v>
      </c>
      <c r="H29" s="30" t="s">
        <v>169</v>
      </c>
    </row>
    <row r="30" spans="1:8" s="31" customFormat="1" x14ac:dyDescent="0.25">
      <c r="A30" s="27" t="s">
        <v>170</v>
      </c>
      <c r="B30" s="28">
        <v>1</v>
      </c>
      <c r="C30" s="28">
        <f t="shared" si="0"/>
        <v>160</v>
      </c>
      <c r="D30" s="28">
        <f>Tableau1[[#This Row],[Début]]+Tableau1[[#This Row],[Taille]]-1</f>
        <v>160</v>
      </c>
      <c r="E30" s="28"/>
      <c r="F30" s="28"/>
      <c r="G30" s="28" t="s">
        <v>38</v>
      </c>
      <c r="H30" s="30" t="s">
        <v>171</v>
      </c>
    </row>
    <row r="31" spans="1:8" s="31" customFormat="1" x14ac:dyDescent="0.25">
      <c r="A31" s="27" t="s">
        <v>172</v>
      </c>
      <c r="B31" s="28">
        <v>1</v>
      </c>
      <c r="C31" s="28">
        <f t="shared" si="0"/>
        <v>161</v>
      </c>
      <c r="D31" s="28">
        <f>Tableau1[[#This Row],[Début]]+Tableau1[[#This Row],[Taille]]-1</f>
        <v>161</v>
      </c>
      <c r="E31" s="28"/>
      <c r="F31" s="28"/>
      <c r="G31" s="28" t="s">
        <v>38</v>
      </c>
      <c r="H31" s="30" t="s">
        <v>171</v>
      </c>
    </row>
    <row r="32" spans="1:8" s="31" customFormat="1" x14ac:dyDescent="0.25">
      <c r="A32" s="27" t="s">
        <v>173</v>
      </c>
      <c r="B32" s="28">
        <v>8</v>
      </c>
      <c r="C32" s="28">
        <f t="shared" si="0"/>
        <v>162</v>
      </c>
      <c r="D32" s="28">
        <f>Tableau1[[#This Row],[Début]]+Tableau1[[#This Row],[Taille]]-1</f>
        <v>169</v>
      </c>
      <c r="E32" s="28">
        <v>2</v>
      </c>
      <c r="F32" s="28" t="s">
        <v>174</v>
      </c>
      <c r="G32" s="28" t="s">
        <v>20</v>
      </c>
      <c r="H32" s="30" t="s">
        <v>462</v>
      </c>
    </row>
    <row r="33" spans="1:8" s="31" customFormat="1" x14ac:dyDescent="0.25">
      <c r="A33" s="27" t="s">
        <v>175</v>
      </c>
      <c r="B33" s="28">
        <v>10</v>
      </c>
      <c r="C33" s="28">
        <f t="shared" si="0"/>
        <v>170</v>
      </c>
      <c r="D33" s="28">
        <f>Tableau1[[#This Row],[Début]]+Tableau1[[#This Row],[Taille]]-1</f>
        <v>179</v>
      </c>
      <c r="E33" s="28"/>
      <c r="F33" s="28"/>
      <c r="G33" s="28" t="s">
        <v>20</v>
      </c>
      <c r="H33" s="30" t="s">
        <v>176</v>
      </c>
    </row>
    <row r="34" spans="1:8" s="31" customFormat="1" x14ac:dyDescent="0.25">
      <c r="A34" s="27" t="s">
        <v>177</v>
      </c>
      <c r="B34" s="28">
        <v>1</v>
      </c>
      <c r="C34" s="28">
        <f t="shared" si="0"/>
        <v>180</v>
      </c>
      <c r="D34" s="28">
        <f>Tableau1[[#This Row],[Début]]+Tableau1[[#This Row],[Taille]]-1</f>
        <v>180</v>
      </c>
      <c r="E34" s="28">
        <v>3</v>
      </c>
      <c r="F34" s="28">
        <v>117</v>
      </c>
      <c r="G34" s="28" t="s">
        <v>38</v>
      </c>
      <c r="H34" s="30"/>
    </row>
    <row r="35" spans="1:8" s="31" customFormat="1" x14ac:dyDescent="0.25">
      <c r="A35" s="27" t="s">
        <v>178</v>
      </c>
      <c r="B35" s="28">
        <v>9</v>
      </c>
      <c r="C35" s="28">
        <f t="shared" si="0"/>
        <v>181</v>
      </c>
      <c r="D35" s="28">
        <f>Tableau1[[#This Row],[Début]]+Tableau1[[#This Row],[Taille]]-1</f>
        <v>189</v>
      </c>
      <c r="E35" s="28">
        <v>2</v>
      </c>
      <c r="F35" s="28" t="s">
        <v>179</v>
      </c>
      <c r="G35" s="28" t="s">
        <v>20</v>
      </c>
      <c r="H35" s="30" t="s">
        <v>180</v>
      </c>
    </row>
    <row r="36" spans="1:8" s="31" customFormat="1" x14ac:dyDescent="0.25">
      <c r="A36" s="27" t="s">
        <v>181</v>
      </c>
      <c r="B36" s="28">
        <v>1</v>
      </c>
      <c r="C36" s="28">
        <f t="shared" si="0"/>
        <v>190</v>
      </c>
      <c r="D36" s="28">
        <f>Tableau1[[#This Row],[Début]]+Tableau1[[#This Row],[Taille]]-1</f>
        <v>190</v>
      </c>
      <c r="E36" s="28">
        <v>2</v>
      </c>
      <c r="F36" s="28">
        <v>102</v>
      </c>
      <c r="G36" s="28" t="s">
        <v>38</v>
      </c>
      <c r="H36" s="30"/>
    </row>
    <row r="37" spans="1:8" s="31" customFormat="1" x14ac:dyDescent="0.25">
      <c r="A37" s="27" t="s">
        <v>182</v>
      </c>
      <c r="B37" s="28">
        <v>3</v>
      </c>
      <c r="C37" s="28">
        <f t="shared" si="0"/>
        <v>191</v>
      </c>
      <c r="D37" s="28">
        <f>Tableau1[[#This Row],[Début]]+Tableau1[[#This Row],[Taille]]-1</f>
        <v>193</v>
      </c>
      <c r="E37" s="28">
        <v>2</v>
      </c>
      <c r="F37" s="28" t="s">
        <v>183</v>
      </c>
      <c r="G37" s="28" t="s">
        <v>38</v>
      </c>
      <c r="H37" s="30" t="s">
        <v>184</v>
      </c>
    </row>
    <row r="38" spans="1:8" s="31" customFormat="1" x14ac:dyDescent="0.25">
      <c r="A38" s="27" t="s">
        <v>185</v>
      </c>
      <c r="B38" s="28">
        <v>3</v>
      </c>
      <c r="C38" s="28">
        <f t="shared" si="0"/>
        <v>194</v>
      </c>
      <c r="D38" s="28">
        <f>Tableau1[[#This Row],[Début]]+Tableau1[[#This Row],[Taille]]-1</f>
        <v>196</v>
      </c>
      <c r="E38" s="28">
        <v>2</v>
      </c>
      <c r="F38" s="28" t="s">
        <v>186</v>
      </c>
      <c r="G38" s="28" t="s">
        <v>20</v>
      </c>
      <c r="H38" s="30" t="s">
        <v>187</v>
      </c>
    </row>
    <row r="39" spans="1:8" s="31" customFormat="1" x14ac:dyDescent="0.25">
      <c r="A39" s="27" t="s">
        <v>188</v>
      </c>
      <c r="B39" s="28">
        <v>4</v>
      </c>
      <c r="C39" s="28">
        <f t="shared" si="0"/>
        <v>197</v>
      </c>
      <c r="D39" s="28">
        <f>Tableau1[[#This Row],[Début]]+Tableau1[[#This Row],[Taille]]-1</f>
        <v>200</v>
      </c>
      <c r="E39" s="28">
        <v>2</v>
      </c>
      <c r="F39" s="28" t="s">
        <v>189</v>
      </c>
      <c r="G39" s="28" t="s">
        <v>20</v>
      </c>
      <c r="H39" s="30" t="s">
        <v>190</v>
      </c>
    </row>
    <row r="40" spans="1:8" s="31" customFormat="1" x14ac:dyDescent="0.25">
      <c r="A40" s="27" t="s">
        <v>191</v>
      </c>
      <c r="B40" s="28">
        <v>30</v>
      </c>
      <c r="C40" s="28">
        <f t="shared" si="0"/>
        <v>201</v>
      </c>
      <c r="D40" s="28">
        <f>Tableau1[[#This Row],[Début]]+Tableau1[[#This Row],[Taille]]-1</f>
        <v>230</v>
      </c>
      <c r="E40" s="28"/>
      <c r="F40" s="28"/>
      <c r="G40" s="28" t="s">
        <v>38</v>
      </c>
      <c r="H40" s="30" t="s">
        <v>192</v>
      </c>
    </row>
    <row r="41" spans="1:8" s="31" customFormat="1" x14ac:dyDescent="0.25">
      <c r="A41" s="27" t="s">
        <v>193</v>
      </c>
      <c r="B41" s="28">
        <v>1</v>
      </c>
      <c r="C41" s="28">
        <f t="shared" si="0"/>
        <v>231</v>
      </c>
      <c r="D41" s="28">
        <f>Tableau1[[#This Row],[Début]]+Tableau1[[#This Row],[Taille]]-1</f>
        <v>231</v>
      </c>
      <c r="E41" s="28"/>
      <c r="F41" s="28"/>
      <c r="G41" s="28"/>
      <c r="H41" s="30" t="s">
        <v>171</v>
      </c>
    </row>
    <row r="42" spans="1:8" s="31" customFormat="1" x14ac:dyDescent="0.25">
      <c r="A42" s="27" t="s">
        <v>194</v>
      </c>
      <c r="B42" s="28">
        <v>9</v>
      </c>
      <c r="C42" s="28">
        <f t="shared" si="0"/>
        <v>232</v>
      </c>
      <c r="D42" s="28">
        <f>Tableau1[[#This Row],[Début]]+Tableau1[[#This Row],[Taille]]-1</f>
        <v>240</v>
      </c>
      <c r="E42" s="28">
        <v>2</v>
      </c>
      <c r="F42" s="28" t="s">
        <v>195</v>
      </c>
      <c r="G42" s="28" t="s">
        <v>38</v>
      </c>
      <c r="H42" s="30" t="s">
        <v>196</v>
      </c>
    </row>
    <row r="43" spans="1:8" s="31" customFormat="1" x14ac:dyDescent="0.25">
      <c r="A43" s="27" t="s">
        <v>197</v>
      </c>
      <c r="B43" s="28">
        <v>10</v>
      </c>
      <c r="C43" s="28">
        <f t="shared" si="0"/>
        <v>241</v>
      </c>
      <c r="D43" s="28">
        <f>Tableau1[[#This Row],[Début]]+Tableau1[[#This Row],[Taille]]-1</f>
        <v>250</v>
      </c>
      <c r="E43" s="28">
        <v>2</v>
      </c>
      <c r="F43" s="28" t="s">
        <v>198</v>
      </c>
      <c r="G43" s="28" t="s">
        <v>38</v>
      </c>
      <c r="H43" s="30" t="s">
        <v>196</v>
      </c>
    </row>
    <row r="44" spans="1:8" s="31" customFormat="1" x14ac:dyDescent="0.25">
      <c r="A44" s="27" t="s">
        <v>199</v>
      </c>
      <c r="B44" s="28">
        <v>1</v>
      </c>
      <c r="C44" s="28">
        <f t="shared" si="0"/>
        <v>251</v>
      </c>
      <c r="D44" s="28">
        <f>Tableau1[[#This Row],[Début]]+Tableau1[[#This Row],[Taille]]-1</f>
        <v>251</v>
      </c>
      <c r="E44" s="28">
        <v>2</v>
      </c>
      <c r="F44" s="28">
        <v>58</v>
      </c>
      <c r="G44" s="28" t="s">
        <v>20</v>
      </c>
      <c r="H44" s="30" t="s">
        <v>200</v>
      </c>
    </row>
    <row r="45" spans="1:8" s="31" customFormat="1" x14ac:dyDescent="0.25">
      <c r="A45" s="27" t="s">
        <v>201</v>
      </c>
      <c r="B45" s="28">
        <v>8</v>
      </c>
      <c r="C45" s="28">
        <f t="shared" si="0"/>
        <v>252</v>
      </c>
      <c r="D45" s="28">
        <f>Tableau1[[#This Row],[Début]]+Tableau1[[#This Row],[Taille]]-1</f>
        <v>259</v>
      </c>
      <c r="E45" s="28">
        <v>2</v>
      </c>
      <c r="F45" s="28" t="s">
        <v>202</v>
      </c>
      <c r="G45" s="28" t="s">
        <v>153</v>
      </c>
      <c r="H45" s="30" t="s">
        <v>463</v>
      </c>
    </row>
    <row r="46" spans="1:8" s="31" customFormat="1" x14ac:dyDescent="0.25">
      <c r="A46" s="27" t="s">
        <v>203</v>
      </c>
      <c r="B46" s="28">
        <v>8</v>
      </c>
      <c r="C46" s="28">
        <f t="shared" si="0"/>
        <v>260</v>
      </c>
      <c r="D46" s="28">
        <f>Tableau1[[#This Row],[Début]]+Tableau1[[#This Row],[Taille]]-1</f>
        <v>267</v>
      </c>
      <c r="E46" s="28">
        <v>2</v>
      </c>
      <c r="F46" s="28" t="s">
        <v>204</v>
      </c>
      <c r="G46" s="28" t="s">
        <v>153</v>
      </c>
      <c r="H46" s="30" t="s">
        <v>464</v>
      </c>
    </row>
    <row r="47" spans="1:8" s="31" customFormat="1" x14ac:dyDescent="0.25">
      <c r="A47" s="27" t="s">
        <v>205</v>
      </c>
      <c r="B47" s="28">
        <v>3</v>
      </c>
      <c r="C47" s="28">
        <f t="shared" si="0"/>
        <v>268</v>
      </c>
      <c r="D47" s="28">
        <f>Tableau1[[#This Row],[Début]]+Tableau1[[#This Row],[Taille]]-1</f>
        <v>270</v>
      </c>
      <c r="E47" s="28">
        <v>2</v>
      </c>
      <c r="F47" s="28" t="s">
        <v>206</v>
      </c>
      <c r="G47" s="28" t="s">
        <v>153</v>
      </c>
      <c r="H47" s="30" t="s">
        <v>207</v>
      </c>
    </row>
    <row r="48" spans="1:8" s="31" customFormat="1" x14ac:dyDescent="0.25">
      <c r="A48" s="27" t="s">
        <v>208</v>
      </c>
      <c r="B48" s="28">
        <v>3</v>
      </c>
      <c r="C48" s="28">
        <f t="shared" si="0"/>
        <v>271</v>
      </c>
      <c r="D48" s="28">
        <f>Tableau1[[#This Row],[Début]]+Tableau1[[#This Row],[Taille]]-1</f>
        <v>273</v>
      </c>
      <c r="E48" s="28">
        <v>2</v>
      </c>
      <c r="F48" s="28" t="s">
        <v>209</v>
      </c>
      <c r="G48" s="28" t="s">
        <v>153</v>
      </c>
      <c r="H48" s="30" t="s">
        <v>210</v>
      </c>
    </row>
    <row r="49" spans="1:8" s="31" customFormat="1" x14ac:dyDescent="0.25">
      <c r="A49" s="27" t="s">
        <v>211</v>
      </c>
      <c r="B49" s="28">
        <v>1</v>
      </c>
      <c r="C49" s="28">
        <f t="shared" si="0"/>
        <v>274</v>
      </c>
      <c r="D49" s="28">
        <f>Tableau1[[#This Row],[Début]]+Tableau1[[#This Row],[Taille]]-1</f>
        <v>274</v>
      </c>
      <c r="E49" s="28">
        <v>2</v>
      </c>
      <c r="F49" s="28">
        <v>95</v>
      </c>
      <c r="G49" s="28" t="s">
        <v>38</v>
      </c>
      <c r="H49" s="30" t="s">
        <v>465</v>
      </c>
    </row>
    <row r="50" spans="1:8" s="31" customFormat="1" x14ac:dyDescent="0.25">
      <c r="A50" s="27" t="s">
        <v>212</v>
      </c>
      <c r="B50" s="28">
        <v>8</v>
      </c>
      <c r="C50" s="28">
        <f t="shared" si="0"/>
        <v>275</v>
      </c>
      <c r="D50" s="28">
        <f>Tableau1[[#This Row],[Début]]+Tableau1[[#This Row],[Taille]]-1</f>
        <v>282</v>
      </c>
      <c r="E50" s="28">
        <v>2</v>
      </c>
      <c r="F50" s="28" t="s">
        <v>213</v>
      </c>
      <c r="G50" s="28" t="s">
        <v>20</v>
      </c>
      <c r="H50" s="30" t="s">
        <v>214</v>
      </c>
    </row>
    <row r="51" spans="1:8" s="31" customFormat="1" x14ac:dyDescent="0.25">
      <c r="A51" s="27" t="s">
        <v>215</v>
      </c>
      <c r="B51" s="28">
        <v>8</v>
      </c>
      <c r="C51" s="28">
        <f t="shared" si="0"/>
        <v>283</v>
      </c>
      <c r="D51" s="28">
        <f>Tableau1[[#This Row],[Début]]+Tableau1[[#This Row],[Taille]]-1</f>
        <v>290</v>
      </c>
      <c r="E51" s="28">
        <v>2</v>
      </c>
      <c r="F51" s="28" t="s">
        <v>216</v>
      </c>
      <c r="G51" s="28" t="s">
        <v>20</v>
      </c>
      <c r="H51" s="30" t="s">
        <v>466</v>
      </c>
    </row>
    <row r="52" spans="1:8" s="31" customFormat="1" x14ac:dyDescent="0.25">
      <c r="A52" s="27" t="s">
        <v>217</v>
      </c>
      <c r="B52" s="28">
        <v>8</v>
      </c>
      <c r="C52" s="28">
        <f t="shared" si="0"/>
        <v>291</v>
      </c>
      <c r="D52" s="28">
        <f>Tableau1[[#This Row],[Début]]+Tableau1[[#This Row],[Taille]]-1</f>
        <v>298</v>
      </c>
      <c r="E52" s="28"/>
      <c r="F52" s="28"/>
      <c r="G52" s="28" t="s">
        <v>156</v>
      </c>
      <c r="H52" s="30" t="s">
        <v>467</v>
      </c>
    </row>
    <row r="53" spans="1:8" s="31" customFormat="1" x14ac:dyDescent="0.25">
      <c r="A53" s="27" t="s">
        <v>218</v>
      </c>
      <c r="B53" s="28">
        <v>1</v>
      </c>
      <c r="C53" s="28">
        <f t="shared" si="0"/>
        <v>299</v>
      </c>
      <c r="D53" s="28">
        <f>Tableau1[[#This Row],[Début]]+Tableau1[[#This Row],[Taille]]-1</f>
        <v>299</v>
      </c>
      <c r="E53" s="28"/>
      <c r="F53" s="28"/>
      <c r="G53" s="28" t="s">
        <v>20</v>
      </c>
      <c r="H53" s="30" t="s">
        <v>468</v>
      </c>
    </row>
    <row r="54" spans="1:8" s="31" customFormat="1" x14ac:dyDescent="0.25">
      <c r="A54" s="27" t="s">
        <v>219</v>
      </c>
      <c r="B54" s="28">
        <v>8</v>
      </c>
      <c r="C54" s="28">
        <f t="shared" si="0"/>
        <v>300</v>
      </c>
      <c r="D54" s="28">
        <f>Tableau1[[#This Row],[Début]]+Tableau1[[#This Row],[Taille]]-1</f>
        <v>307</v>
      </c>
      <c r="E54" s="28"/>
      <c r="F54" s="28"/>
      <c r="G54" s="28" t="s">
        <v>156</v>
      </c>
      <c r="H54" s="30" t="s">
        <v>469</v>
      </c>
    </row>
    <row r="55" spans="1:8" s="31" customFormat="1" x14ac:dyDescent="0.25">
      <c r="A55" s="27" t="s">
        <v>220</v>
      </c>
      <c r="B55" s="28">
        <v>8</v>
      </c>
      <c r="C55" s="28">
        <f t="shared" si="0"/>
        <v>308</v>
      </c>
      <c r="D55" s="28">
        <f>Tableau1[[#This Row],[Début]]+Tableau1[[#This Row],[Taille]]-1</f>
        <v>315</v>
      </c>
      <c r="E55" s="28"/>
      <c r="F55" s="28"/>
      <c r="G55" s="28" t="s">
        <v>156</v>
      </c>
      <c r="H55" s="30" t="s">
        <v>470</v>
      </c>
    </row>
    <row r="56" spans="1:8" s="31" customFormat="1" x14ac:dyDescent="0.25">
      <c r="A56" s="27" t="s">
        <v>221</v>
      </c>
      <c r="B56" s="28">
        <v>8</v>
      </c>
      <c r="C56" s="28">
        <f t="shared" si="0"/>
        <v>316</v>
      </c>
      <c r="D56" s="28">
        <f>Tableau1[[#This Row],[Début]]+Tableau1[[#This Row],[Taille]]-1</f>
        <v>323</v>
      </c>
      <c r="E56" s="28"/>
      <c r="F56" s="28"/>
      <c r="G56" s="28" t="s">
        <v>156</v>
      </c>
      <c r="H56" s="30" t="s">
        <v>471</v>
      </c>
    </row>
    <row r="57" spans="1:8" s="31" customFormat="1" x14ac:dyDescent="0.25">
      <c r="A57" s="27" t="s">
        <v>222</v>
      </c>
      <c r="B57" s="28">
        <v>8</v>
      </c>
      <c r="C57" s="28">
        <f t="shared" si="0"/>
        <v>324</v>
      </c>
      <c r="D57" s="28">
        <f>Tableau1[[#This Row],[Début]]+Tableau1[[#This Row],[Taille]]-1</f>
        <v>331</v>
      </c>
      <c r="E57" s="28"/>
      <c r="F57" s="28"/>
      <c r="G57" s="28" t="s">
        <v>156</v>
      </c>
      <c r="H57" s="30" t="s">
        <v>472</v>
      </c>
    </row>
    <row r="58" spans="1:8" s="31" customFormat="1" x14ac:dyDescent="0.25">
      <c r="A58" s="27" t="s">
        <v>223</v>
      </c>
      <c r="B58" s="28">
        <v>8</v>
      </c>
      <c r="C58" s="28">
        <f t="shared" si="0"/>
        <v>332</v>
      </c>
      <c r="D58" s="28">
        <f>Tableau1[[#This Row],[Début]]+Tableau1[[#This Row],[Taille]]-1</f>
        <v>339</v>
      </c>
      <c r="E58" s="28"/>
      <c r="F58" s="28"/>
      <c r="G58" s="28" t="s">
        <v>156</v>
      </c>
      <c r="H58" s="30" t="s">
        <v>473</v>
      </c>
    </row>
    <row r="59" spans="1:8" s="31" customFormat="1" x14ac:dyDescent="0.25">
      <c r="A59" s="27" t="s">
        <v>224</v>
      </c>
      <c r="B59" s="28">
        <v>8</v>
      </c>
      <c r="C59" s="28">
        <f t="shared" si="0"/>
        <v>340</v>
      </c>
      <c r="D59" s="28">
        <f>Tableau1[[#This Row],[Début]]+Tableau1[[#This Row],[Taille]]-1</f>
        <v>347</v>
      </c>
      <c r="E59" s="28"/>
      <c r="F59" s="28"/>
      <c r="G59" s="28" t="s">
        <v>156</v>
      </c>
      <c r="H59" s="30" t="s">
        <v>474</v>
      </c>
    </row>
    <row r="60" spans="1:8" s="31" customFormat="1" ht="57" x14ac:dyDescent="0.25">
      <c r="A60" s="27" t="s">
        <v>225</v>
      </c>
      <c r="B60" s="28">
        <v>1</v>
      </c>
      <c r="C60" s="28">
        <f t="shared" si="0"/>
        <v>348</v>
      </c>
      <c r="D60" s="28">
        <f>Tableau1[[#This Row],[Début]]+Tableau1[[#This Row],[Taille]]-1</f>
        <v>348</v>
      </c>
      <c r="E60" s="28"/>
      <c r="F60" s="28"/>
      <c r="G60" s="28" t="s">
        <v>20</v>
      </c>
      <c r="H60" s="33" t="s">
        <v>475</v>
      </c>
    </row>
    <row r="61" spans="1:8" s="31" customFormat="1" ht="57" x14ac:dyDescent="0.25">
      <c r="A61" s="27" t="s">
        <v>226</v>
      </c>
      <c r="B61" s="28">
        <v>1</v>
      </c>
      <c r="C61" s="28">
        <f t="shared" si="0"/>
        <v>349</v>
      </c>
      <c r="D61" s="28">
        <f>Tableau1[[#This Row],[Début]]+Tableau1[[#This Row],[Taille]]-1</f>
        <v>349</v>
      </c>
      <c r="E61" s="28"/>
      <c r="F61" s="28"/>
      <c r="G61" s="28" t="s">
        <v>20</v>
      </c>
      <c r="H61" s="33" t="s">
        <v>475</v>
      </c>
    </row>
    <row r="62" spans="1:8" s="31" customFormat="1" ht="57" x14ac:dyDescent="0.25">
      <c r="A62" s="27" t="s">
        <v>227</v>
      </c>
      <c r="B62" s="28">
        <v>1</v>
      </c>
      <c r="C62" s="28">
        <f t="shared" si="0"/>
        <v>350</v>
      </c>
      <c r="D62" s="28">
        <f>Tableau1[[#This Row],[Début]]+Tableau1[[#This Row],[Taille]]-1</f>
        <v>350</v>
      </c>
      <c r="E62" s="28"/>
      <c r="F62" s="28"/>
      <c r="G62" s="28" t="s">
        <v>20</v>
      </c>
      <c r="H62" s="33" t="s">
        <v>475</v>
      </c>
    </row>
    <row r="63" spans="1:8" s="31" customFormat="1" ht="79.5" x14ac:dyDescent="0.25">
      <c r="A63" s="27" t="s">
        <v>228</v>
      </c>
      <c r="B63" s="28">
        <v>3</v>
      </c>
      <c r="C63" s="28">
        <f t="shared" si="0"/>
        <v>351</v>
      </c>
      <c r="D63" s="28">
        <f>Tableau1[[#This Row],[Début]]+Tableau1[[#This Row],[Taille]]-1</f>
        <v>353</v>
      </c>
      <c r="E63" s="28"/>
      <c r="F63" s="28"/>
      <c r="G63" s="28" t="s">
        <v>20</v>
      </c>
      <c r="H63" s="33" t="s">
        <v>476</v>
      </c>
    </row>
    <row r="64" spans="1:8" s="36" customFormat="1" x14ac:dyDescent="0.25">
      <c r="A64" s="34" t="s">
        <v>451</v>
      </c>
      <c r="B64" s="35">
        <v>20</v>
      </c>
      <c r="C64" s="35">
        <f t="shared" si="0"/>
        <v>354</v>
      </c>
      <c r="D64" s="35">
        <f>Tableau1[[#This Row],[Début]]+Tableau1[[#This Row],[Taille]]-1</f>
        <v>373</v>
      </c>
      <c r="E64" s="35"/>
      <c r="F64" s="35"/>
      <c r="G64" s="35" t="s">
        <v>20</v>
      </c>
      <c r="H64" s="32"/>
    </row>
    <row r="65" spans="1:8" x14ac:dyDescent="0.25">
      <c r="A65" s="9" t="s">
        <v>229</v>
      </c>
      <c r="B65" s="37">
        <v>6</v>
      </c>
      <c r="C65" s="35">
        <f t="shared" si="0"/>
        <v>374</v>
      </c>
      <c r="D65" s="35">
        <f>Tableau1[[#This Row],[Début]]+Tableau1[[#This Row],[Taille]]-1</f>
        <v>379</v>
      </c>
      <c r="E65" s="37" t="s">
        <v>140</v>
      </c>
      <c r="F65" s="37" t="s">
        <v>230</v>
      </c>
      <c r="G65" s="37" t="s">
        <v>153</v>
      </c>
      <c r="H65" s="38" t="s">
        <v>231</v>
      </c>
    </row>
    <row r="66" spans="1:8" x14ac:dyDescent="0.25">
      <c r="A66" s="9" t="s">
        <v>232</v>
      </c>
      <c r="B66" s="37">
        <v>1</v>
      </c>
      <c r="C66" s="35">
        <f t="shared" si="0"/>
        <v>380</v>
      </c>
      <c r="D66" s="35">
        <f>Tableau1[[#This Row],[Début]]+Tableau1[[#This Row],[Taille]]-1</f>
        <v>380</v>
      </c>
      <c r="E66" s="37" t="s">
        <v>140</v>
      </c>
      <c r="F66" s="37">
        <v>71</v>
      </c>
      <c r="G66" s="37" t="s">
        <v>153</v>
      </c>
      <c r="H66" s="38" t="s">
        <v>233</v>
      </c>
    </row>
    <row r="67" spans="1:8" x14ac:dyDescent="0.25">
      <c r="A67" s="9" t="s">
        <v>234</v>
      </c>
      <c r="B67" s="37">
        <v>25</v>
      </c>
      <c r="C67" s="35">
        <f t="shared" si="0"/>
        <v>381</v>
      </c>
      <c r="D67" s="35">
        <f>Tableau1[[#This Row],[Début]]+Tableau1[[#This Row],[Taille]]-1</f>
        <v>405</v>
      </c>
      <c r="E67" s="37" t="s">
        <v>140</v>
      </c>
      <c r="F67" s="37" t="s">
        <v>235</v>
      </c>
      <c r="G67" s="37" t="s">
        <v>153</v>
      </c>
      <c r="H67" s="38" t="s">
        <v>236</v>
      </c>
    </row>
    <row r="68" spans="1:8" x14ac:dyDescent="0.25">
      <c r="A68" s="9" t="s">
        <v>237</v>
      </c>
      <c r="B68" s="37">
        <v>15</v>
      </c>
      <c r="C68" s="35">
        <f t="shared" si="0"/>
        <v>406</v>
      </c>
      <c r="D68" s="35">
        <f>Tableau1[[#This Row],[Début]]+Tableau1[[#This Row],[Taille]]-1</f>
        <v>420</v>
      </c>
      <c r="E68" s="37" t="s">
        <v>140</v>
      </c>
      <c r="F68" s="37" t="s">
        <v>238</v>
      </c>
      <c r="G68" s="37" t="s">
        <v>153</v>
      </c>
      <c r="H68" s="38" t="s">
        <v>236</v>
      </c>
    </row>
    <row r="69" spans="1:8" x14ac:dyDescent="0.25">
      <c r="A69" s="9" t="s">
        <v>239</v>
      </c>
      <c r="B69" s="37">
        <v>1</v>
      </c>
      <c r="C69" s="35">
        <f>D68+1</f>
        <v>421</v>
      </c>
      <c r="D69" s="35">
        <f>Tableau1[[#This Row],[Début]]+Tableau1[[#This Row],[Taille]]-1</f>
        <v>421</v>
      </c>
      <c r="E69" s="37" t="s">
        <v>140</v>
      </c>
      <c r="F69" s="37">
        <v>121</v>
      </c>
      <c r="G69" s="37" t="s">
        <v>153</v>
      </c>
      <c r="H69" s="38" t="s">
        <v>240</v>
      </c>
    </row>
    <row r="70" spans="1:8" x14ac:dyDescent="0.25">
      <c r="A70" s="9" t="s">
        <v>241</v>
      </c>
      <c r="B70" s="37">
        <v>1</v>
      </c>
      <c r="C70" s="35">
        <f>D69+1</f>
        <v>422</v>
      </c>
      <c r="D70" s="35">
        <f>Tableau1[[#This Row],[Début]]+Tableau1[[#This Row],[Taille]]-1</f>
        <v>422</v>
      </c>
      <c r="E70" s="37"/>
      <c r="F70" s="37"/>
      <c r="G70" s="37" t="s">
        <v>38</v>
      </c>
      <c r="H70" s="38" t="s">
        <v>242</v>
      </c>
    </row>
    <row r="71" spans="1:8" x14ac:dyDescent="0.25">
      <c r="A71" s="9" t="s">
        <v>243</v>
      </c>
      <c r="B71" s="37">
        <v>14</v>
      </c>
      <c r="C71" s="35">
        <f>D70+1</f>
        <v>423</v>
      </c>
      <c r="D71" s="35">
        <f>Tableau1[[#This Row],[Début]]+Tableau1[[#This Row],[Taille]]-1</f>
        <v>436</v>
      </c>
      <c r="E71" s="37" t="s">
        <v>244</v>
      </c>
      <c r="F71" s="37" t="s">
        <v>245</v>
      </c>
      <c r="G71" s="37" t="s">
        <v>38</v>
      </c>
      <c r="H71" s="38" t="s">
        <v>246</v>
      </c>
    </row>
    <row r="72" spans="1:8" x14ac:dyDescent="0.25">
      <c r="A72" s="9" t="s">
        <v>247</v>
      </c>
      <c r="B72" s="37">
        <v>14</v>
      </c>
      <c r="C72" s="35">
        <f>D71+1</f>
        <v>437</v>
      </c>
      <c r="D72" s="35">
        <f>Tableau1[[#This Row],[Début]]+Tableau1[[#This Row],[Taille]]-1</f>
        <v>450</v>
      </c>
      <c r="E72" s="37" t="s">
        <v>244</v>
      </c>
      <c r="F72" s="37" t="s">
        <v>245</v>
      </c>
      <c r="G72" s="37" t="s">
        <v>38</v>
      </c>
      <c r="H72" s="38" t="s">
        <v>248</v>
      </c>
    </row>
    <row r="73" spans="1:8" x14ac:dyDescent="0.25">
      <c r="A73" s="9" t="s">
        <v>249</v>
      </c>
      <c r="B73" s="37">
        <v>2</v>
      </c>
      <c r="C73" s="35">
        <f>D72+1</f>
        <v>451</v>
      </c>
      <c r="D73" s="35">
        <f>Tableau1[[#This Row],[Début]]+Tableau1[[#This Row],[Taille]]-1</f>
        <v>452</v>
      </c>
      <c r="E73" s="37"/>
      <c r="F73" s="37"/>
      <c r="G73" s="37" t="s">
        <v>20</v>
      </c>
      <c r="H73" s="38"/>
    </row>
    <row r="74" spans="1:8" x14ac:dyDescent="0.25">
      <c r="A74" s="9" t="s">
        <v>250</v>
      </c>
      <c r="B74" s="37">
        <v>3</v>
      </c>
      <c r="C74" s="39"/>
      <c r="D74" s="39"/>
      <c r="E74" s="37">
        <v>3</v>
      </c>
      <c r="F74" s="37" t="s">
        <v>251</v>
      </c>
      <c r="G74" s="37" t="s">
        <v>38</v>
      </c>
      <c r="H74" s="38"/>
    </row>
    <row r="75" spans="1:8" x14ac:dyDescent="0.25">
      <c r="A75" s="9" t="s">
        <v>252</v>
      </c>
      <c r="B75" s="37">
        <v>2</v>
      </c>
      <c r="C75" s="39"/>
      <c r="D75" s="39"/>
      <c r="E75" s="37">
        <v>3</v>
      </c>
      <c r="F75" s="37" t="s">
        <v>253</v>
      </c>
      <c r="G75" s="37" t="s">
        <v>38</v>
      </c>
      <c r="H75" s="38"/>
    </row>
    <row r="76" spans="1:8" x14ac:dyDescent="0.25">
      <c r="A76" s="9" t="s">
        <v>254</v>
      </c>
      <c r="B76" s="37">
        <v>8</v>
      </c>
      <c r="C76" s="39"/>
      <c r="D76" s="39"/>
      <c r="E76" s="37">
        <v>3</v>
      </c>
      <c r="F76" s="37" t="s">
        <v>255</v>
      </c>
      <c r="G76" s="37" t="s">
        <v>20</v>
      </c>
      <c r="H76" s="38" t="s">
        <v>256</v>
      </c>
    </row>
    <row r="77" spans="1:8" x14ac:dyDescent="0.25">
      <c r="A77" s="9" t="s">
        <v>257</v>
      </c>
      <c r="B77" s="37">
        <v>8</v>
      </c>
      <c r="C77" s="39"/>
      <c r="D77" s="39"/>
      <c r="E77" s="37">
        <v>3</v>
      </c>
      <c r="F77" s="37" t="s">
        <v>258</v>
      </c>
      <c r="G77" s="37" t="s">
        <v>20</v>
      </c>
      <c r="H77" s="38" t="s">
        <v>256</v>
      </c>
    </row>
    <row r="78" spans="1:8" x14ac:dyDescent="0.25">
      <c r="A78" s="9" t="s">
        <v>259</v>
      </c>
      <c r="B78" s="37">
        <v>7</v>
      </c>
      <c r="C78" s="39"/>
      <c r="D78" s="39"/>
      <c r="E78" s="37">
        <v>3</v>
      </c>
      <c r="F78" s="37" t="s">
        <v>260</v>
      </c>
      <c r="G78" s="37" t="s">
        <v>20</v>
      </c>
      <c r="H78" s="38" t="s">
        <v>261</v>
      </c>
    </row>
    <row r="79" spans="1:8" x14ac:dyDescent="0.25">
      <c r="A79" s="9" t="s">
        <v>262</v>
      </c>
      <c r="B79" s="37">
        <v>8</v>
      </c>
      <c r="C79" s="39"/>
      <c r="D79" s="39"/>
      <c r="E79" s="37">
        <v>3</v>
      </c>
      <c r="F79" s="37" t="s">
        <v>263</v>
      </c>
      <c r="G79" s="37" t="s">
        <v>20</v>
      </c>
      <c r="H79" s="38" t="s">
        <v>264</v>
      </c>
    </row>
    <row r="80" spans="1:8" x14ac:dyDescent="0.25">
      <c r="A80" s="9" t="s">
        <v>265</v>
      </c>
      <c r="B80" s="37">
        <v>3</v>
      </c>
      <c r="C80" s="39"/>
      <c r="D80" s="39"/>
      <c r="E80" s="37">
        <v>3</v>
      </c>
      <c r="F80" s="37" t="s">
        <v>266</v>
      </c>
      <c r="G80" s="37" t="s">
        <v>20</v>
      </c>
      <c r="H80" s="38"/>
    </row>
    <row r="81" spans="1:8" x14ac:dyDescent="0.25">
      <c r="A81" s="9" t="s">
        <v>267</v>
      </c>
      <c r="B81" s="37">
        <v>8</v>
      </c>
      <c r="C81" s="39"/>
      <c r="D81" s="39"/>
      <c r="E81" s="37">
        <v>3</v>
      </c>
      <c r="F81" s="37" t="s">
        <v>268</v>
      </c>
      <c r="G81" s="37" t="s">
        <v>20</v>
      </c>
      <c r="H81" s="38" t="s">
        <v>264</v>
      </c>
    </row>
    <row r="82" spans="1:8" x14ac:dyDescent="0.25">
      <c r="A82" s="9" t="s">
        <v>78</v>
      </c>
      <c r="B82" s="37"/>
      <c r="C82" s="39"/>
      <c r="D82" s="39"/>
      <c r="E82" s="37"/>
      <c r="F82" s="37"/>
      <c r="G82" s="37"/>
      <c r="H82" s="38"/>
    </row>
    <row r="83" spans="1:8" x14ac:dyDescent="0.25">
      <c r="A83" s="9" t="s">
        <v>269</v>
      </c>
      <c r="B83" s="37">
        <v>3</v>
      </c>
      <c r="C83" s="39"/>
      <c r="D83" s="39"/>
      <c r="E83" s="37">
        <v>3</v>
      </c>
      <c r="F83" s="37" t="s">
        <v>251</v>
      </c>
      <c r="G83" s="37" t="s">
        <v>38</v>
      </c>
      <c r="H83" s="38"/>
    </row>
    <row r="84" spans="1:8" x14ac:dyDescent="0.25">
      <c r="A84" s="9" t="s">
        <v>252</v>
      </c>
      <c r="B84" s="37">
        <v>2</v>
      </c>
      <c r="C84" s="39"/>
      <c r="D84" s="39"/>
      <c r="E84" s="37">
        <v>3</v>
      </c>
      <c r="F84" s="37" t="s">
        <v>253</v>
      </c>
      <c r="G84" s="37" t="s">
        <v>38</v>
      </c>
      <c r="H84" s="38"/>
    </row>
    <row r="85" spans="1:8" x14ac:dyDescent="0.25">
      <c r="A85" s="9" t="s">
        <v>254</v>
      </c>
      <c r="B85" s="37">
        <v>8</v>
      </c>
      <c r="C85" s="39"/>
      <c r="D85" s="39"/>
      <c r="E85" s="37">
        <v>3</v>
      </c>
      <c r="F85" s="37" t="s">
        <v>255</v>
      </c>
      <c r="G85" s="37" t="s">
        <v>20</v>
      </c>
      <c r="H85" s="38" t="s">
        <v>256</v>
      </c>
    </row>
    <row r="86" spans="1:8" x14ac:dyDescent="0.25">
      <c r="A86" s="9" t="s">
        <v>257</v>
      </c>
      <c r="B86" s="37">
        <v>8</v>
      </c>
      <c r="C86" s="39"/>
      <c r="D86" s="39"/>
      <c r="E86" s="37">
        <v>3</v>
      </c>
      <c r="F86" s="37" t="s">
        <v>258</v>
      </c>
      <c r="G86" s="37" t="s">
        <v>20</v>
      </c>
      <c r="H86" s="38" t="s">
        <v>256</v>
      </c>
    </row>
    <row r="87" spans="1:8" x14ac:dyDescent="0.25">
      <c r="A87" s="9" t="s">
        <v>259</v>
      </c>
      <c r="B87" s="37">
        <v>7</v>
      </c>
      <c r="C87" s="39"/>
      <c r="D87" s="39"/>
      <c r="E87" s="37">
        <v>3</v>
      </c>
      <c r="F87" s="37" t="s">
        <v>260</v>
      </c>
      <c r="G87" s="37" t="s">
        <v>20</v>
      </c>
      <c r="H87" s="38" t="s">
        <v>261</v>
      </c>
    </row>
    <row r="88" spans="1:8" x14ac:dyDescent="0.25">
      <c r="A88" s="9" t="s">
        <v>262</v>
      </c>
      <c r="B88" s="37">
        <v>8</v>
      </c>
      <c r="C88" s="39"/>
      <c r="D88" s="39"/>
      <c r="E88" s="37">
        <v>3</v>
      </c>
      <c r="F88" s="37" t="s">
        <v>263</v>
      </c>
      <c r="G88" s="37" t="s">
        <v>20</v>
      </c>
      <c r="H88" s="38" t="s">
        <v>264</v>
      </c>
    </row>
    <row r="89" spans="1:8" x14ac:dyDescent="0.25">
      <c r="A89" s="9" t="s">
        <v>265</v>
      </c>
      <c r="B89" s="37">
        <v>3</v>
      </c>
      <c r="C89" s="39"/>
      <c r="D89" s="39"/>
      <c r="E89" s="37">
        <v>3</v>
      </c>
      <c r="F89" s="37" t="s">
        <v>266</v>
      </c>
      <c r="G89" s="37" t="s">
        <v>20</v>
      </c>
      <c r="H89" s="38"/>
    </row>
    <row r="90" spans="1:8" x14ac:dyDescent="0.25">
      <c r="A90" s="9" t="s">
        <v>267</v>
      </c>
      <c r="B90" s="37">
        <v>8</v>
      </c>
      <c r="C90" s="39"/>
      <c r="D90" s="39"/>
      <c r="E90" s="37">
        <v>3</v>
      </c>
      <c r="F90" s="37" t="s">
        <v>268</v>
      </c>
      <c r="G90" s="37" t="s">
        <v>20</v>
      </c>
      <c r="H90" s="38" t="s">
        <v>264</v>
      </c>
    </row>
    <row r="91" spans="1:8" x14ac:dyDescent="0.25">
      <c r="A91" s="10"/>
      <c r="B91" s="10"/>
      <c r="C91" s="10"/>
      <c r="D91" s="10"/>
      <c r="E91" s="10"/>
      <c r="F91" s="10"/>
      <c r="G91" s="10"/>
      <c r="H91" s="10"/>
    </row>
    <row r="92" spans="1:8" x14ac:dyDescent="0.25">
      <c r="A92" s="10"/>
      <c r="B92" s="10"/>
      <c r="C92" s="10"/>
      <c r="D92" s="10"/>
      <c r="E92" s="10"/>
      <c r="F92" s="10"/>
      <c r="G92" s="10"/>
      <c r="H92" s="10"/>
    </row>
    <row r="93" spans="1:8" x14ac:dyDescent="0.25">
      <c r="A93" s="10" t="s">
        <v>270</v>
      </c>
      <c r="B93" s="10"/>
      <c r="C93" s="10"/>
      <c r="D93" s="10"/>
      <c r="E93" s="10"/>
      <c r="F93" s="10"/>
      <c r="G93" s="10"/>
      <c r="H93" s="10"/>
    </row>
    <row r="94" spans="1:8" x14ac:dyDescent="0.25">
      <c r="A94" s="10"/>
      <c r="B94" s="10"/>
      <c r="C94" s="10"/>
      <c r="D94" s="10"/>
      <c r="E94" s="10"/>
      <c r="F94" s="10"/>
      <c r="G94" s="10"/>
      <c r="H94" s="10"/>
    </row>
    <row r="95" spans="1:8" x14ac:dyDescent="0.25">
      <c r="A95" s="10"/>
      <c r="B95" s="10"/>
      <c r="C95" s="10"/>
      <c r="D95" s="10"/>
      <c r="E95" s="10"/>
      <c r="F95" s="10"/>
      <c r="G95" s="10"/>
      <c r="H95" s="10"/>
    </row>
    <row r="96" spans="1:8" x14ac:dyDescent="0.25">
      <c r="A96" s="10"/>
      <c r="B96" s="10"/>
      <c r="C96" s="10"/>
      <c r="D96" s="10"/>
      <c r="E96" s="10"/>
      <c r="F96" s="10"/>
      <c r="G96" s="10"/>
      <c r="H96" s="10"/>
    </row>
    <row r="97" spans="1:8" x14ac:dyDescent="0.25">
      <c r="A97" s="10"/>
      <c r="B97" s="10"/>
      <c r="C97" s="10"/>
      <c r="D97" s="10"/>
      <c r="E97" s="10"/>
      <c r="F97" s="10"/>
      <c r="G97" s="10"/>
      <c r="H97" s="10"/>
    </row>
    <row r="98" spans="1:8" x14ac:dyDescent="0.25">
      <c r="A98" s="10"/>
      <c r="B98" s="10"/>
      <c r="C98" s="10"/>
      <c r="D98" s="10"/>
      <c r="E98" s="10"/>
      <c r="F98" s="10"/>
      <c r="G98" s="10"/>
      <c r="H98" s="10"/>
    </row>
    <row r="99" spans="1:8" x14ac:dyDescent="0.25">
      <c r="A99" s="10"/>
      <c r="B99" s="10"/>
      <c r="C99" s="10"/>
      <c r="D99" s="10"/>
      <c r="E99" s="10"/>
      <c r="F99" s="10"/>
      <c r="G99" s="10"/>
      <c r="H99" s="10"/>
    </row>
    <row r="100" spans="1:8" x14ac:dyDescent="0.25">
      <c r="A100" s="10"/>
      <c r="B100" s="10"/>
      <c r="C100" s="10"/>
      <c r="D100" s="10"/>
      <c r="E100" s="10"/>
      <c r="F100" s="10"/>
      <c r="G100" s="10"/>
      <c r="H100" s="10"/>
    </row>
    <row r="101" spans="1:8" x14ac:dyDescent="0.25">
      <c r="A101" s="10"/>
      <c r="B101" s="10"/>
      <c r="C101" s="10"/>
      <c r="D101" s="10"/>
      <c r="E101" s="10"/>
      <c r="F101" s="10"/>
      <c r="G101" s="10"/>
      <c r="H101" s="10"/>
    </row>
    <row r="102" spans="1:8" x14ac:dyDescent="0.25">
      <c r="A102" s="10"/>
      <c r="B102" s="10"/>
      <c r="C102" s="10"/>
      <c r="D102" s="10"/>
      <c r="E102" s="10"/>
      <c r="F102" s="10"/>
      <c r="G102" s="10"/>
      <c r="H102" s="10"/>
    </row>
    <row r="103" spans="1:8" x14ac:dyDescent="0.25">
      <c r="A103" s="10"/>
      <c r="B103" s="10"/>
      <c r="C103" s="10"/>
      <c r="D103" s="10"/>
      <c r="E103" s="10"/>
      <c r="F103" s="10"/>
      <c r="G103" s="10"/>
      <c r="H103" s="10"/>
    </row>
    <row r="104" spans="1:8" x14ac:dyDescent="0.25">
      <c r="A104" s="10"/>
      <c r="B104" s="10"/>
      <c r="C104" s="10"/>
      <c r="D104" s="10"/>
      <c r="E104" s="10"/>
      <c r="F104" s="10"/>
      <c r="G104" s="10"/>
      <c r="H104" s="10"/>
    </row>
    <row r="105" spans="1:8" x14ac:dyDescent="0.25">
      <c r="A105" s="10"/>
      <c r="B105" s="10"/>
      <c r="C105" s="10"/>
      <c r="D105" s="10"/>
      <c r="E105" s="10"/>
      <c r="F105" s="10"/>
      <c r="G105" s="10"/>
      <c r="H105" s="10"/>
    </row>
    <row r="106" spans="1:8" x14ac:dyDescent="0.25">
      <c r="A106" s="10"/>
      <c r="B106" s="10"/>
      <c r="C106" s="10"/>
      <c r="D106" s="10"/>
      <c r="E106" s="10"/>
      <c r="F106" s="10"/>
      <c r="G106" s="10"/>
      <c r="H106" s="10"/>
    </row>
    <row r="107" spans="1:8" x14ac:dyDescent="0.25">
      <c r="A107" s="10"/>
      <c r="B107" s="10"/>
      <c r="C107" s="10"/>
      <c r="D107" s="10"/>
      <c r="E107" s="10"/>
      <c r="F107" s="10"/>
      <c r="G107" s="10"/>
      <c r="H107" s="10"/>
    </row>
    <row r="108" spans="1:8" x14ac:dyDescent="0.25">
      <c r="A108" s="10"/>
      <c r="B108" s="10"/>
      <c r="C108" s="10"/>
      <c r="D108" s="10"/>
      <c r="E108" s="10"/>
      <c r="F108" s="10"/>
      <c r="G108" s="10"/>
      <c r="H108" s="10"/>
    </row>
    <row r="109" spans="1:8" x14ac:dyDescent="0.25">
      <c r="A109" s="10"/>
      <c r="B109" s="10"/>
      <c r="C109" s="10"/>
      <c r="D109" s="10"/>
      <c r="E109" s="10"/>
      <c r="F109" s="10"/>
      <c r="G109" s="10"/>
      <c r="H109" s="10"/>
    </row>
    <row r="110" spans="1:8" x14ac:dyDescent="0.25">
      <c r="A110" s="10"/>
      <c r="B110" s="10"/>
      <c r="C110" s="10"/>
      <c r="D110" s="10"/>
      <c r="E110" s="10"/>
      <c r="F110" s="10"/>
      <c r="G110" s="10"/>
      <c r="H110" s="10"/>
    </row>
    <row r="111" spans="1:8" x14ac:dyDescent="0.25">
      <c r="A111" s="10"/>
      <c r="B111" s="10"/>
      <c r="C111" s="10"/>
      <c r="D111" s="10"/>
      <c r="E111" s="10"/>
      <c r="F111" s="10"/>
      <c r="G111" s="10"/>
      <c r="H111" s="10"/>
    </row>
    <row r="112" spans="1:8" x14ac:dyDescent="0.25">
      <c r="A112" s="10"/>
      <c r="B112" s="10"/>
      <c r="C112" s="10"/>
      <c r="D112" s="10"/>
      <c r="E112" s="10"/>
      <c r="F112" s="10"/>
      <c r="G112" s="10"/>
      <c r="H112" s="10"/>
    </row>
    <row r="113" spans="1:8" x14ac:dyDescent="0.25">
      <c r="A113" s="10"/>
      <c r="B113" s="10"/>
      <c r="C113" s="10"/>
      <c r="D113" s="10"/>
      <c r="E113" s="10"/>
      <c r="F113" s="10"/>
      <c r="G113" s="10"/>
      <c r="H113" s="10"/>
    </row>
    <row r="114" spans="1:8" x14ac:dyDescent="0.25">
      <c r="A114" s="10"/>
      <c r="B114" s="10"/>
      <c r="C114" s="10"/>
      <c r="D114" s="10"/>
      <c r="E114" s="10"/>
      <c r="F114" s="10"/>
      <c r="G114" s="10"/>
      <c r="H114" s="10"/>
    </row>
    <row r="115" spans="1:8" x14ac:dyDescent="0.25">
      <c r="A115" s="10"/>
      <c r="B115" s="10"/>
      <c r="C115" s="10"/>
      <c r="D115" s="10"/>
      <c r="E115" s="10"/>
      <c r="F115" s="10"/>
      <c r="G115" s="10"/>
      <c r="H115" s="10"/>
    </row>
    <row r="116" spans="1:8" x14ac:dyDescent="0.25">
      <c r="A116" s="10"/>
      <c r="B116" s="10"/>
      <c r="C116" s="10"/>
      <c r="D116" s="10"/>
      <c r="E116" s="10"/>
      <c r="F116" s="10"/>
      <c r="G116" s="10"/>
      <c r="H116" s="10"/>
    </row>
    <row r="117" spans="1:8" x14ac:dyDescent="0.25">
      <c r="A117" s="10"/>
      <c r="B117" s="10"/>
      <c r="C117" s="10"/>
      <c r="D117" s="10"/>
      <c r="E117" s="10"/>
      <c r="F117" s="10"/>
      <c r="G117" s="10"/>
      <c r="H117" s="10"/>
    </row>
    <row r="118" spans="1:8" x14ac:dyDescent="0.25">
      <c r="A118" s="10"/>
      <c r="B118" s="10"/>
      <c r="C118" s="10"/>
      <c r="D118" s="10"/>
      <c r="E118" s="10"/>
      <c r="F118" s="10"/>
      <c r="G118" s="10"/>
      <c r="H118" s="10"/>
    </row>
    <row r="119" spans="1:8" x14ac:dyDescent="0.25">
      <c r="A119" s="10"/>
      <c r="B119" s="10"/>
      <c r="C119" s="10"/>
      <c r="D119" s="10"/>
      <c r="E119" s="10"/>
      <c r="F119" s="10"/>
      <c r="G119" s="10"/>
      <c r="H119" s="10"/>
    </row>
    <row r="120" spans="1:8" x14ac:dyDescent="0.25">
      <c r="A120" s="10"/>
      <c r="B120" s="10"/>
      <c r="C120" s="10"/>
      <c r="D120" s="10"/>
      <c r="E120" s="10"/>
      <c r="F120" s="10"/>
      <c r="G120" s="10"/>
      <c r="H120" s="10"/>
    </row>
    <row r="121" spans="1:8" x14ac:dyDescent="0.25">
      <c r="A121" s="10"/>
      <c r="B121" s="10"/>
      <c r="C121" s="10"/>
      <c r="D121" s="10"/>
      <c r="E121" s="10"/>
      <c r="F121" s="10"/>
      <c r="G121" s="10"/>
      <c r="H121" s="10"/>
    </row>
    <row r="122" spans="1:8" x14ac:dyDescent="0.25">
      <c r="A122" s="10"/>
      <c r="B122" s="10"/>
      <c r="C122" s="10"/>
      <c r="D122" s="10"/>
      <c r="E122" s="10"/>
      <c r="F122" s="10"/>
      <c r="G122" s="10"/>
      <c r="H122" s="10"/>
    </row>
    <row r="123" spans="1:8" x14ac:dyDescent="0.25">
      <c r="A123" s="10"/>
      <c r="B123" s="10"/>
      <c r="C123" s="10"/>
      <c r="D123" s="10"/>
      <c r="E123" s="10"/>
      <c r="F123" s="10"/>
      <c r="G123" s="10"/>
      <c r="H123" s="10"/>
    </row>
    <row r="124" spans="1:8" x14ac:dyDescent="0.25">
      <c r="A124" s="10"/>
      <c r="B124" s="10"/>
      <c r="C124" s="10"/>
      <c r="D124" s="10"/>
      <c r="E124" s="10"/>
      <c r="F124" s="10"/>
      <c r="G124" s="10"/>
      <c r="H124" s="10"/>
    </row>
    <row r="125" spans="1:8" x14ac:dyDescent="0.25">
      <c r="A125" s="10"/>
      <c r="B125" s="10"/>
      <c r="C125" s="10"/>
      <c r="D125" s="10"/>
      <c r="E125" s="10"/>
      <c r="F125" s="10"/>
      <c r="G125" s="10"/>
      <c r="H125" s="10"/>
    </row>
    <row r="126" spans="1:8" x14ac:dyDescent="0.25">
      <c r="A126" s="10"/>
      <c r="B126" s="10"/>
      <c r="C126" s="10"/>
      <c r="D126" s="10"/>
      <c r="E126" s="10"/>
      <c r="F126" s="10"/>
      <c r="G126" s="10"/>
      <c r="H126" s="10"/>
    </row>
    <row r="127" spans="1:8" x14ac:dyDescent="0.25">
      <c r="A127" s="10"/>
      <c r="B127" s="10"/>
      <c r="C127" s="10"/>
      <c r="D127" s="10"/>
      <c r="E127" s="10"/>
      <c r="F127" s="10"/>
      <c r="G127" s="10"/>
      <c r="H127" s="10"/>
    </row>
    <row r="128" spans="1:8" x14ac:dyDescent="0.25">
      <c r="A128" s="10"/>
      <c r="B128" s="10"/>
      <c r="C128" s="10"/>
      <c r="D128" s="10"/>
      <c r="E128" s="10"/>
      <c r="F128" s="10"/>
      <c r="G128" s="10"/>
      <c r="H128" s="10"/>
    </row>
    <row r="129" spans="1:8" x14ac:dyDescent="0.25">
      <c r="A129" s="10"/>
      <c r="B129" s="10"/>
      <c r="C129" s="10"/>
      <c r="D129" s="10"/>
      <c r="E129" s="10"/>
      <c r="F129" s="10"/>
      <c r="G129" s="10"/>
      <c r="H129" s="10"/>
    </row>
    <row r="130" spans="1:8" x14ac:dyDescent="0.25">
      <c r="A130" s="10"/>
      <c r="B130" s="10"/>
      <c r="C130" s="10"/>
      <c r="D130" s="10"/>
      <c r="E130" s="10"/>
      <c r="F130" s="10"/>
      <c r="G130" s="10"/>
      <c r="H130" s="10"/>
    </row>
    <row r="131" spans="1:8" x14ac:dyDescent="0.25">
      <c r="A131" s="10"/>
      <c r="B131" s="10"/>
      <c r="C131" s="10"/>
      <c r="D131" s="10"/>
      <c r="E131" s="10"/>
      <c r="F131" s="10"/>
      <c r="G131" s="10"/>
      <c r="H131" s="10"/>
    </row>
    <row r="132" spans="1:8" x14ac:dyDescent="0.25">
      <c r="A132" s="10"/>
      <c r="B132" s="10"/>
      <c r="C132" s="10"/>
      <c r="D132" s="10"/>
      <c r="E132" s="10"/>
      <c r="F132" s="10"/>
      <c r="G132" s="10"/>
      <c r="H132" s="10"/>
    </row>
    <row r="133" spans="1:8" x14ac:dyDescent="0.25">
      <c r="A133" s="10"/>
      <c r="B133" s="10"/>
      <c r="C133" s="10"/>
      <c r="D133" s="10"/>
      <c r="E133" s="10"/>
      <c r="F133" s="10"/>
      <c r="G133" s="10"/>
      <c r="H133" s="10"/>
    </row>
    <row r="134" spans="1:8" x14ac:dyDescent="0.25">
      <c r="A134" s="10"/>
      <c r="B134" s="10"/>
      <c r="C134" s="10"/>
      <c r="D134" s="10"/>
      <c r="E134" s="10"/>
      <c r="F134" s="10"/>
      <c r="G134" s="10"/>
      <c r="H134" s="10"/>
    </row>
    <row r="135" spans="1:8" x14ac:dyDescent="0.25">
      <c r="A135" s="10"/>
      <c r="B135" s="10"/>
      <c r="C135" s="10"/>
      <c r="D135" s="10"/>
      <c r="E135" s="10"/>
      <c r="F135" s="10"/>
      <c r="G135" s="10"/>
      <c r="H135" s="10"/>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4"/>
  <sheetViews>
    <sheetView workbookViewId="0"/>
  </sheetViews>
  <sheetFormatPr baseColWidth="10" defaultRowHeight="15" x14ac:dyDescent="0.25"/>
  <cols>
    <col min="1" max="1" width="23.140625" customWidth="1"/>
    <col min="5" max="5" width="57.7109375" customWidth="1"/>
  </cols>
  <sheetData>
    <row r="1" spans="1:5" x14ac:dyDescent="0.25">
      <c r="A1" t="s">
        <v>4</v>
      </c>
    </row>
    <row r="2" spans="1:5" x14ac:dyDescent="0.25">
      <c r="A2" s="25" t="s">
        <v>271</v>
      </c>
      <c r="B2" s="23" t="s">
        <v>14</v>
      </c>
      <c r="C2" s="23" t="s">
        <v>15</v>
      </c>
      <c r="D2" s="23" t="s">
        <v>16</v>
      </c>
      <c r="E2" s="23" t="s">
        <v>100</v>
      </c>
    </row>
    <row r="3" spans="1:5" x14ac:dyDescent="0.25">
      <c r="A3" s="12" t="s">
        <v>272</v>
      </c>
      <c r="B3" s="13">
        <v>20</v>
      </c>
      <c r="C3" s="13">
        <v>1</v>
      </c>
      <c r="D3" s="13">
        <v>20</v>
      </c>
      <c r="E3" s="12" t="s">
        <v>17</v>
      </c>
    </row>
    <row r="4" spans="1:5" x14ac:dyDescent="0.25">
      <c r="A4" s="12" t="s">
        <v>273</v>
      </c>
      <c r="B4" s="13">
        <v>20</v>
      </c>
      <c r="C4" s="13">
        <v>21</v>
      </c>
      <c r="D4" s="13">
        <v>10</v>
      </c>
      <c r="E4" s="12" t="s">
        <v>274</v>
      </c>
    </row>
  </sheetData>
  <autoFilter ref="A2:E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4"/>
  <sheetViews>
    <sheetView workbookViewId="0"/>
  </sheetViews>
  <sheetFormatPr baseColWidth="10" defaultRowHeight="15" x14ac:dyDescent="0.25"/>
  <cols>
    <col min="5" max="5" width="63.85546875" customWidth="1"/>
  </cols>
  <sheetData>
    <row r="1" spans="1:5" x14ac:dyDescent="0.25">
      <c r="A1" t="s">
        <v>5</v>
      </c>
    </row>
    <row r="2" spans="1:5" x14ac:dyDescent="0.25">
      <c r="A2" s="25" t="s">
        <v>271</v>
      </c>
      <c r="B2" s="23" t="s">
        <v>14</v>
      </c>
      <c r="C2" s="23" t="s">
        <v>15</v>
      </c>
      <c r="D2" s="23" t="s">
        <v>16</v>
      </c>
      <c r="E2" s="25" t="s">
        <v>100</v>
      </c>
    </row>
    <row r="3" spans="1:5" x14ac:dyDescent="0.25">
      <c r="A3" s="12" t="s">
        <v>33</v>
      </c>
      <c r="B3" s="13">
        <v>20</v>
      </c>
      <c r="C3" s="13" t="s">
        <v>275</v>
      </c>
      <c r="D3" s="13">
        <v>20</v>
      </c>
      <c r="E3" s="12" t="s">
        <v>276</v>
      </c>
    </row>
    <row r="4" spans="1:5" x14ac:dyDescent="0.25">
      <c r="A4" s="12" t="s">
        <v>277</v>
      </c>
      <c r="B4" s="13">
        <v>9</v>
      </c>
      <c r="C4" s="13">
        <v>21</v>
      </c>
      <c r="D4" s="13">
        <v>29</v>
      </c>
      <c r="E4" s="12" t="s">
        <v>278</v>
      </c>
    </row>
  </sheetData>
  <autoFilter ref="A2:E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52"/>
  <sheetViews>
    <sheetView workbookViewId="0"/>
  </sheetViews>
  <sheetFormatPr baseColWidth="10" defaultRowHeight="15" x14ac:dyDescent="0.25"/>
  <cols>
    <col min="1" max="1" width="54" customWidth="1"/>
    <col min="7" max="7" width="77.7109375" customWidth="1"/>
  </cols>
  <sheetData>
    <row r="1" spans="1:8" x14ac:dyDescent="0.25">
      <c r="A1" t="s">
        <v>6</v>
      </c>
    </row>
    <row r="2" spans="1:8" ht="30" x14ac:dyDescent="0.25">
      <c r="A2" s="24" t="s">
        <v>13</v>
      </c>
      <c r="B2" s="24" t="s">
        <v>15</v>
      </c>
      <c r="C2" s="22" t="s">
        <v>16</v>
      </c>
      <c r="D2" s="22" t="s">
        <v>14</v>
      </c>
      <c r="E2" s="24" t="s">
        <v>279</v>
      </c>
      <c r="F2" s="25" t="s">
        <v>280</v>
      </c>
      <c r="G2" s="25" t="s">
        <v>281</v>
      </c>
      <c r="H2" s="9"/>
    </row>
    <row r="3" spans="1:8" x14ac:dyDescent="0.25">
      <c r="A3" s="14" t="s">
        <v>282</v>
      </c>
      <c r="B3" s="6">
        <v>1</v>
      </c>
      <c r="C3" s="6">
        <v>1</v>
      </c>
      <c r="D3" s="6">
        <v>1</v>
      </c>
      <c r="E3" s="6" t="s">
        <v>283</v>
      </c>
      <c r="F3" s="15"/>
      <c r="G3" s="16" t="s">
        <v>284</v>
      </c>
      <c r="H3" s="9"/>
    </row>
    <row r="4" spans="1:8" x14ac:dyDescent="0.25">
      <c r="A4" s="5" t="s">
        <v>19</v>
      </c>
      <c r="B4" s="4">
        <v>2</v>
      </c>
      <c r="C4" s="4">
        <v>10</v>
      </c>
      <c r="D4" s="4">
        <v>9</v>
      </c>
      <c r="E4" s="4" t="s">
        <v>0</v>
      </c>
      <c r="F4" s="4">
        <v>1</v>
      </c>
      <c r="G4" s="1"/>
      <c r="H4" s="9"/>
    </row>
    <row r="5" spans="1:8" x14ac:dyDescent="0.25">
      <c r="A5" s="5" t="s">
        <v>285</v>
      </c>
      <c r="B5" s="4">
        <v>11</v>
      </c>
      <c r="C5" s="4">
        <v>19</v>
      </c>
      <c r="D5" s="4">
        <v>9</v>
      </c>
      <c r="E5" s="4" t="s">
        <v>0</v>
      </c>
      <c r="F5" s="4">
        <v>10</v>
      </c>
      <c r="G5" s="1"/>
      <c r="H5" s="9"/>
    </row>
    <row r="6" spans="1:8" x14ac:dyDescent="0.25">
      <c r="A6" s="5" t="s">
        <v>277</v>
      </c>
      <c r="B6" s="4">
        <v>20</v>
      </c>
      <c r="C6" s="4">
        <v>28</v>
      </c>
      <c r="D6" s="4">
        <v>9</v>
      </c>
      <c r="E6" s="4" t="s">
        <v>286</v>
      </c>
      <c r="F6" s="4">
        <v>40</v>
      </c>
      <c r="G6" s="1"/>
      <c r="H6" s="9"/>
    </row>
    <row r="7" spans="1:8" x14ac:dyDescent="0.25">
      <c r="A7" s="5" t="s">
        <v>287</v>
      </c>
      <c r="B7" s="4">
        <v>29</v>
      </c>
      <c r="C7" s="4">
        <v>29</v>
      </c>
      <c r="D7" s="4">
        <v>1</v>
      </c>
      <c r="E7" s="4" t="s">
        <v>0</v>
      </c>
      <c r="F7" s="4">
        <v>50</v>
      </c>
      <c r="G7" s="1"/>
      <c r="H7" s="9"/>
    </row>
    <row r="8" spans="1:8" x14ac:dyDescent="0.25">
      <c r="A8" s="5" t="s">
        <v>288</v>
      </c>
      <c r="B8" s="4">
        <v>30</v>
      </c>
      <c r="C8" s="4">
        <v>30</v>
      </c>
      <c r="D8" s="4">
        <v>1</v>
      </c>
      <c r="E8" s="4" t="s">
        <v>289</v>
      </c>
      <c r="F8" s="4">
        <v>40</v>
      </c>
      <c r="G8" s="1" t="s">
        <v>290</v>
      </c>
      <c r="H8" s="9"/>
    </row>
    <row r="9" spans="1:8" x14ac:dyDescent="0.25">
      <c r="A9" s="5" t="s">
        <v>122</v>
      </c>
      <c r="B9" s="4">
        <v>31</v>
      </c>
      <c r="C9" s="4">
        <v>43</v>
      </c>
      <c r="D9" s="4">
        <v>13</v>
      </c>
      <c r="E9" s="4" t="s">
        <v>286</v>
      </c>
      <c r="F9" s="4">
        <v>12</v>
      </c>
      <c r="G9" s="1"/>
      <c r="H9" s="9"/>
    </row>
    <row r="10" spans="1:8" x14ac:dyDescent="0.25">
      <c r="A10" s="5" t="s">
        <v>291</v>
      </c>
      <c r="B10" s="4">
        <v>44</v>
      </c>
      <c r="C10" s="4">
        <v>45</v>
      </c>
      <c r="D10" s="4">
        <v>2</v>
      </c>
      <c r="E10" s="4" t="s">
        <v>286</v>
      </c>
      <c r="F10" s="4">
        <v>25</v>
      </c>
      <c r="G10" s="1"/>
      <c r="H10" s="9"/>
    </row>
    <row r="11" spans="1:8" x14ac:dyDescent="0.25">
      <c r="A11" s="5" t="s">
        <v>292</v>
      </c>
      <c r="B11" s="4">
        <v>46</v>
      </c>
      <c r="C11" s="4">
        <v>48</v>
      </c>
      <c r="D11" s="4">
        <v>3</v>
      </c>
      <c r="E11" s="4" t="s">
        <v>286</v>
      </c>
      <c r="F11" s="4">
        <v>27</v>
      </c>
      <c r="G11" s="1"/>
      <c r="H11" s="9"/>
    </row>
    <row r="12" spans="1:8" x14ac:dyDescent="0.25">
      <c r="A12" s="5" t="s">
        <v>293</v>
      </c>
      <c r="B12" s="4">
        <v>49</v>
      </c>
      <c r="C12" s="4">
        <v>57</v>
      </c>
      <c r="D12" s="4">
        <v>9</v>
      </c>
      <c r="E12" s="4" t="s">
        <v>286</v>
      </c>
      <c r="F12" s="4">
        <v>30</v>
      </c>
      <c r="G12" s="1"/>
      <c r="H12" s="9"/>
    </row>
    <row r="13" spans="1:8" x14ac:dyDescent="0.25">
      <c r="A13" s="5" t="s">
        <v>139</v>
      </c>
      <c r="B13" s="4">
        <v>58</v>
      </c>
      <c r="C13" s="4">
        <v>70</v>
      </c>
      <c r="D13" s="4">
        <v>13</v>
      </c>
      <c r="E13" s="4" t="s">
        <v>294</v>
      </c>
      <c r="F13" s="4">
        <v>50</v>
      </c>
      <c r="G13" s="1" t="s">
        <v>295</v>
      </c>
      <c r="H13" s="9"/>
    </row>
    <row r="14" spans="1:8" ht="22.5" x14ac:dyDescent="0.25">
      <c r="A14" s="5" t="s">
        <v>296</v>
      </c>
      <c r="B14" s="4">
        <v>71</v>
      </c>
      <c r="C14" s="4">
        <v>72</v>
      </c>
      <c r="D14" s="4">
        <v>2</v>
      </c>
      <c r="E14" s="4" t="s">
        <v>294</v>
      </c>
      <c r="F14" s="4">
        <v>63</v>
      </c>
      <c r="G14" s="1" t="s">
        <v>145</v>
      </c>
      <c r="H14" s="9"/>
    </row>
    <row r="15" spans="1:8" x14ac:dyDescent="0.25">
      <c r="A15" s="5" t="s">
        <v>191</v>
      </c>
      <c r="B15" s="4">
        <v>73</v>
      </c>
      <c r="C15" s="4">
        <v>73</v>
      </c>
      <c r="D15" s="4">
        <v>1</v>
      </c>
      <c r="E15" s="4" t="s">
        <v>297</v>
      </c>
      <c r="F15" s="4" t="s">
        <v>297</v>
      </c>
      <c r="G15" s="1" t="s">
        <v>298</v>
      </c>
      <c r="H15" s="9"/>
    </row>
    <row r="16" spans="1:8" x14ac:dyDescent="0.25">
      <c r="A16" s="5" t="s">
        <v>299</v>
      </c>
      <c r="B16" s="4">
        <v>74</v>
      </c>
      <c r="C16" s="4">
        <v>74</v>
      </c>
      <c r="D16" s="4">
        <v>1</v>
      </c>
      <c r="E16" s="4" t="s">
        <v>286</v>
      </c>
      <c r="F16" s="4">
        <v>39</v>
      </c>
      <c r="G16" s="1"/>
      <c r="H16" s="9"/>
    </row>
    <row r="17" spans="1:8" x14ac:dyDescent="0.25">
      <c r="A17" s="5" t="s">
        <v>300</v>
      </c>
      <c r="B17" s="4">
        <v>75</v>
      </c>
      <c r="C17" s="4">
        <v>76</v>
      </c>
      <c r="D17" s="4">
        <v>2</v>
      </c>
      <c r="E17" s="4" t="s">
        <v>286</v>
      </c>
      <c r="F17" s="4">
        <v>77</v>
      </c>
      <c r="G17" s="1"/>
      <c r="H17" s="9"/>
    </row>
    <row r="18" spans="1:8" x14ac:dyDescent="0.25">
      <c r="A18" s="1" t="s">
        <v>301</v>
      </c>
      <c r="B18" s="4">
        <v>77</v>
      </c>
      <c r="C18" s="4">
        <v>78</v>
      </c>
      <c r="D18" s="4">
        <v>2</v>
      </c>
      <c r="E18" s="4" t="s">
        <v>286</v>
      </c>
      <c r="F18" s="4">
        <v>117</v>
      </c>
      <c r="G18" s="1"/>
      <c r="H18" s="9"/>
    </row>
    <row r="19" spans="1:8" x14ac:dyDescent="0.25">
      <c r="A19" s="5" t="s">
        <v>302</v>
      </c>
      <c r="B19" s="4">
        <v>79</v>
      </c>
      <c r="C19" s="4">
        <v>79</v>
      </c>
      <c r="D19" s="4">
        <v>1</v>
      </c>
      <c r="E19" s="4" t="s">
        <v>286</v>
      </c>
      <c r="F19" s="4">
        <v>79</v>
      </c>
      <c r="G19" s="1"/>
      <c r="H19" s="9"/>
    </row>
    <row r="20" spans="1:8" x14ac:dyDescent="0.25">
      <c r="A20" s="5" t="s">
        <v>191</v>
      </c>
      <c r="B20" s="4">
        <v>80</v>
      </c>
      <c r="C20" s="4">
        <v>80</v>
      </c>
      <c r="D20" s="4">
        <v>1</v>
      </c>
      <c r="E20" s="4"/>
      <c r="F20" s="4"/>
      <c r="G20" s="1"/>
      <c r="H20" s="9"/>
    </row>
    <row r="21" spans="1:8" x14ac:dyDescent="0.25">
      <c r="A21" s="5" t="s">
        <v>303</v>
      </c>
      <c r="B21" s="4">
        <v>81</v>
      </c>
      <c r="C21" s="4">
        <v>81</v>
      </c>
      <c r="D21" s="4">
        <v>1</v>
      </c>
      <c r="E21" s="3" t="s">
        <v>304</v>
      </c>
      <c r="F21" s="4"/>
      <c r="G21" s="1" t="s">
        <v>305</v>
      </c>
      <c r="H21" s="9"/>
    </row>
    <row r="22" spans="1:8" x14ac:dyDescent="0.25">
      <c r="A22" s="5" t="s">
        <v>191</v>
      </c>
      <c r="B22" s="4">
        <v>82</v>
      </c>
      <c r="C22" s="4">
        <v>82</v>
      </c>
      <c r="D22" s="4">
        <v>1</v>
      </c>
      <c r="E22" s="3"/>
      <c r="F22" s="4"/>
      <c r="G22" s="1"/>
      <c r="H22" s="9"/>
    </row>
    <row r="23" spans="1:8" x14ac:dyDescent="0.25">
      <c r="A23" s="5" t="s">
        <v>306</v>
      </c>
      <c r="B23" s="4">
        <v>83</v>
      </c>
      <c r="C23" s="4">
        <v>84</v>
      </c>
      <c r="D23" s="4">
        <v>2</v>
      </c>
      <c r="E23" s="4" t="s">
        <v>286</v>
      </c>
      <c r="F23" s="4">
        <v>49</v>
      </c>
      <c r="G23" s="1"/>
      <c r="H23" s="9"/>
    </row>
    <row r="24" spans="1:8" x14ac:dyDescent="0.25">
      <c r="A24" s="5" t="s">
        <v>307</v>
      </c>
      <c r="B24" s="4">
        <v>85</v>
      </c>
      <c r="C24" s="4">
        <v>92</v>
      </c>
      <c r="D24" s="4">
        <v>8</v>
      </c>
      <c r="E24" s="4" t="s">
        <v>286</v>
      </c>
      <c r="F24" s="4">
        <v>96</v>
      </c>
      <c r="G24" s="1" t="s">
        <v>308</v>
      </c>
      <c r="H24" s="9"/>
    </row>
    <row r="25" spans="1:8" x14ac:dyDescent="0.25">
      <c r="A25" s="5" t="s">
        <v>181</v>
      </c>
      <c r="B25" s="4">
        <v>93</v>
      </c>
      <c r="C25" s="4">
        <v>93</v>
      </c>
      <c r="D25" s="4">
        <v>1</v>
      </c>
      <c r="E25" s="4" t="s">
        <v>286</v>
      </c>
      <c r="F25" s="4">
        <v>102</v>
      </c>
      <c r="G25" s="1"/>
      <c r="H25" s="9"/>
    </row>
    <row r="26" spans="1:8" x14ac:dyDescent="0.25">
      <c r="A26" s="5" t="s">
        <v>309</v>
      </c>
      <c r="B26" s="4">
        <v>94</v>
      </c>
      <c r="C26" s="4">
        <v>101</v>
      </c>
      <c r="D26" s="4">
        <v>8</v>
      </c>
      <c r="E26" s="4" t="s">
        <v>286</v>
      </c>
      <c r="F26" s="4">
        <v>103</v>
      </c>
      <c r="G26" s="1" t="s">
        <v>310</v>
      </c>
      <c r="H26" s="9"/>
    </row>
    <row r="27" spans="1:8" x14ac:dyDescent="0.25">
      <c r="A27" s="5" t="s">
        <v>311</v>
      </c>
      <c r="B27" s="4">
        <v>102</v>
      </c>
      <c r="C27" s="4">
        <v>109</v>
      </c>
      <c r="D27" s="4">
        <v>8</v>
      </c>
      <c r="E27" s="4" t="s">
        <v>286</v>
      </c>
      <c r="F27" s="4">
        <v>109</v>
      </c>
      <c r="G27" s="1" t="s">
        <v>310</v>
      </c>
      <c r="H27" s="9"/>
    </row>
    <row r="28" spans="1:8" x14ac:dyDescent="0.25">
      <c r="A28" s="5" t="s">
        <v>191</v>
      </c>
      <c r="B28" s="4">
        <v>110</v>
      </c>
      <c r="C28" s="4">
        <v>114</v>
      </c>
      <c r="D28" s="4">
        <v>5</v>
      </c>
      <c r="E28" s="4" t="s">
        <v>312</v>
      </c>
      <c r="F28" s="4">
        <v>91</v>
      </c>
      <c r="G28" s="1"/>
      <c r="H28" s="9"/>
    </row>
    <row r="29" spans="1:8" x14ac:dyDescent="0.25">
      <c r="A29" s="5" t="s">
        <v>313</v>
      </c>
      <c r="B29" s="4">
        <v>115</v>
      </c>
      <c r="C29" s="4">
        <v>122</v>
      </c>
      <c r="D29" s="4">
        <v>8</v>
      </c>
      <c r="E29" s="4" t="s">
        <v>314</v>
      </c>
      <c r="F29" s="4">
        <v>42</v>
      </c>
      <c r="G29" s="1" t="s">
        <v>315</v>
      </c>
      <c r="H29" s="9"/>
    </row>
    <row r="30" spans="1:8" x14ac:dyDescent="0.25">
      <c r="A30" s="5" t="s">
        <v>316</v>
      </c>
      <c r="B30" s="4">
        <v>123</v>
      </c>
      <c r="C30" s="4">
        <v>130</v>
      </c>
      <c r="D30" s="4">
        <v>8</v>
      </c>
      <c r="E30" s="4" t="s">
        <v>314</v>
      </c>
      <c r="F30" s="4">
        <v>50</v>
      </c>
      <c r="G30" s="1" t="s">
        <v>317</v>
      </c>
      <c r="H30" s="9"/>
    </row>
    <row r="31" spans="1:8" x14ac:dyDescent="0.25">
      <c r="A31" s="5" t="s">
        <v>318</v>
      </c>
      <c r="B31" s="4">
        <v>131</v>
      </c>
      <c r="C31" s="4">
        <v>138</v>
      </c>
      <c r="D31" s="4">
        <v>8</v>
      </c>
      <c r="E31" s="4" t="s">
        <v>314</v>
      </c>
      <c r="F31" s="4">
        <v>58</v>
      </c>
      <c r="G31" s="1" t="s">
        <v>319</v>
      </c>
      <c r="H31" s="9"/>
    </row>
    <row r="32" spans="1:8" x14ac:dyDescent="0.25">
      <c r="A32" s="5" t="s">
        <v>320</v>
      </c>
      <c r="B32" s="4">
        <v>139</v>
      </c>
      <c r="C32" s="4">
        <v>146</v>
      </c>
      <c r="D32" s="4">
        <v>8</v>
      </c>
      <c r="E32" s="4" t="s">
        <v>314</v>
      </c>
      <c r="F32" s="4">
        <v>66</v>
      </c>
      <c r="G32" s="1" t="s">
        <v>317</v>
      </c>
      <c r="H32" s="9"/>
    </row>
    <row r="33" spans="1:8" x14ac:dyDescent="0.25">
      <c r="A33" s="5" t="s">
        <v>321</v>
      </c>
      <c r="B33" s="4">
        <v>147</v>
      </c>
      <c r="C33" s="4">
        <v>154</v>
      </c>
      <c r="D33" s="4">
        <v>8</v>
      </c>
      <c r="E33" s="4" t="s">
        <v>314</v>
      </c>
      <c r="F33" s="4">
        <v>74</v>
      </c>
      <c r="G33" s="1" t="s">
        <v>315</v>
      </c>
      <c r="H33" s="9"/>
    </row>
    <row r="34" spans="1:8" x14ac:dyDescent="0.25">
      <c r="A34" s="5" t="s">
        <v>322</v>
      </c>
      <c r="B34" s="4">
        <v>155</v>
      </c>
      <c r="C34" s="4">
        <v>162</v>
      </c>
      <c r="D34" s="4">
        <v>8</v>
      </c>
      <c r="E34" s="4" t="s">
        <v>314</v>
      </c>
      <c r="F34" s="4">
        <v>82</v>
      </c>
      <c r="G34" s="1"/>
      <c r="H34" s="9"/>
    </row>
    <row r="35" spans="1:8" x14ac:dyDescent="0.25">
      <c r="A35" s="5" t="s">
        <v>323</v>
      </c>
      <c r="B35" s="4">
        <v>163</v>
      </c>
      <c r="C35" s="4">
        <v>170</v>
      </c>
      <c r="D35" s="4">
        <v>8</v>
      </c>
      <c r="E35" s="4" t="s">
        <v>314</v>
      </c>
      <c r="F35" s="4">
        <v>90</v>
      </c>
      <c r="G35" s="1"/>
      <c r="H35" s="9"/>
    </row>
    <row r="36" spans="1:8" x14ac:dyDescent="0.25">
      <c r="A36" s="5" t="s">
        <v>324</v>
      </c>
      <c r="B36" s="4">
        <v>171</v>
      </c>
      <c r="C36" s="4">
        <v>178</v>
      </c>
      <c r="D36" s="4">
        <v>8</v>
      </c>
      <c r="E36" s="4" t="s">
        <v>314</v>
      </c>
      <c r="F36" s="4">
        <v>115</v>
      </c>
      <c r="G36" s="1"/>
      <c r="H36" s="9"/>
    </row>
    <row r="37" spans="1:8" x14ac:dyDescent="0.25">
      <c r="A37" s="5" t="s">
        <v>325</v>
      </c>
      <c r="B37" s="4">
        <v>179</v>
      </c>
      <c r="C37" s="4">
        <v>179</v>
      </c>
      <c r="D37" s="4">
        <v>1</v>
      </c>
      <c r="E37" s="4" t="s">
        <v>452</v>
      </c>
      <c r="F37" s="4"/>
      <c r="G37" s="1" t="s">
        <v>326</v>
      </c>
      <c r="H37" s="9"/>
    </row>
    <row r="38" spans="1:8" x14ac:dyDescent="0.25">
      <c r="A38" s="5" t="s">
        <v>166</v>
      </c>
      <c r="B38" s="4">
        <v>180</v>
      </c>
      <c r="C38" s="4">
        <v>180</v>
      </c>
      <c r="D38" s="4">
        <v>1</v>
      </c>
      <c r="E38" s="4"/>
      <c r="F38" s="4"/>
      <c r="G38" s="1" t="s">
        <v>167</v>
      </c>
      <c r="H38" s="9"/>
    </row>
    <row r="39" spans="1:8" x14ac:dyDescent="0.25">
      <c r="A39" s="5" t="s">
        <v>130</v>
      </c>
      <c r="B39" s="4">
        <v>181</v>
      </c>
      <c r="C39" s="4">
        <v>182</v>
      </c>
      <c r="D39" s="4">
        <v>2</v>
      </c>
      <c r="E39" s="4"/>
      <c r="F39" s="4"/>
      <c r="G39" s="1" t="s">
        <v>131</v>
      </c>
      <c r="H39" s="9"/>
    </row>
    <row r="40" spans="1:8" x14ac:dyDescent="0.25">
      <c r="A40" s="5" t="s">
        <v>191</v>
      </c>
      <c r="B40" s="4">
        <v>183</v>
      </c>
      <c r="C40" s="4">
        <v>191</v>
      </c>
      <c r="D40" s="4">
        <v>9</v>
      </c>
      <c r="E40" s="4"/>
      <c r="F40" s="4"/>
      <c r="G40" s="1" t="s">
        <v>327</v>
      </c>
      <c r="H40" s="9"/>
    </row>
    <row r="41" spans="1:8" ht="56.25" x14ac:dyDescent="0.25">
      <c r="A41" s="5" t="s">
        <v>197</v>
      </c>
      <c r="B41" s="4">
        <v>192</v>
      </c>
      <c r="C41" s="4">
        <v>201</v>
      </c>
      <c r="D41" s="4">
        <v>10</v>
      </c>
      <c r="E41" s="4" t="s">
        <v>286</v>
      </c>
      <c r="F41" s="4">
        <v>119</v>
      </c>
      <c r="G41" s="1" t="s">
        <v>450</v>
      </c>
      <c r="H41" s="9"/>
    </row>
    <row r="42" spans="1:8" ht="45" x14ac:dyDescent="0.25">
      <c r="A42" s="5" t="s">
        <v>194</v>
      </c>
      <c r="B42" s="4">
        <v>202</v>
      </c>
      <c r="C42" s="4">
        <v>210</v>
      </c>
      <c r="D42" s="4">
        <v>9</v>
      </c>
      <c r="E42" s="4" t="s">
        <v>286</v>
      </c>
      <c r="F42" s="4">
        <v>86</v>
      </c>
      <c r="G42" s="1" t="s">
        <v>328</v>
      </c>
      <c r="H42" s="9"/>
    </row>
    <row r="43" spans="1:8" x14ac:dyDescent="0.25">
      <c r="A43" s="9"/>
      <c r="B43" s="9"/>
      <c r="C43" s="9"/>
      <c r="D43" s="9"/>
      <c r="E43" s="9"/>
      <c r="F43" s="9"/>
      <c r="G43" s="9"/>
      <c r="H43" s="9"/>
    </row>
    <row r="44" spans="1:8" x14ac:dyDescent="0.25">
      <c r="A44" s="17" t="s">
        <v>453</v>
      </c>
      <c r="B44" s="9"/>
      <c r="C44" s="9"/>
      <c r="D44" s="9"/>
      <c r="E44" s="9"/>
      <c r="F44" s="9"/>
      <c r="G44" s="9"/>
      <c r="H44" s="9"/>
    </row>
    <row r="45" spans="1:8" x14ac:dyDescent="0.25">
      <c r="A45" s="18" t="s">
        <v>329</v>
      </c>
      <c r="B45" s="9"/>
      <c r="C45" s="9"/>
      <c r="D45" s="9"/>
      <c r="E45" s="9"/>
      <c r="F45" s="9"/>
      <c r="G45" s="9"/>
      <c r="H45" s="9"/>
    </row>
    <row r="46" spans="1:8" x14ac:dyDescent="0.25">
      <c r="A46" s="18" t="s">
        <v>330</v>
      </c>
      <c r="B46" s="9"/>
      <c r="C46" s="9"/>
      <c r="D46" s="9"/>
      <c r="E46" s="9"/>
      <c r="F46" s="9"/>
      <c r="G46" s="9"/>
      <c r="H46" s="9"/>
    </row>
    <row r="47" spans="1:8" x14ac:dyDescent="0.25">
      <c r="A47" s="18" t="s">
        <v>331</v>
      </c>
      <c r="B47" s="9"/>
      <c r="C47" s="9"/>
      <c r="D47" s="9"/>
      <c r="E47" s="9"/>
      <c r="F47" s="9"/>
      <c r="G47" s="9"/>
      <c r="H47" s="9"/>
    </row>
    <row r="48" spans="1:8" x14ac:dyDescent="0.25">
      <c r="A48" s="18" t="s">
        <v>332</v>
      </c>
      <c r="B48" s="9"/>
      <c r="C48" s="9"/>
      <c r="D48" s="9"/>
      <c r="E48" s="9"/>
      <c r="F48" s="9"/>
      <c r="G48" s="9"/>
      <c r="H48" s="9"/>
    </row>
    <row r="49" spans="1:8" x14ac:dyDescent="0.25">
      <c r="A49" s="18"/>
      <c r="B49" s="9"/>
      <c r="C49" s="9"/>
      <c r="D49" s="9"/>
      <c r="E49" s="9"/>
      <c r="F49" s="9"/>
      <c r="G49" s="9"/>
      <c r="H49" s="9"/>
    </row>
    <row r="50" spans="1:8" x14ac:dyDescent="0.25">
      <c r="A50" s="17" t="s">
        <v>454</v>
      </c>
      <c r="B50" s="9"/>
      <c r="C50" s="9"/>
      <c r="D50" s="9"/>
      <c r="E50" s="9"/>
      <c r="F50" s="9"/>
      <c r="G50" s="9"/>
      <c r="H50" s="9"/>
    </row>
    <row r="51" spans="1:8" x14ac:dyDescent="0.25">
      <c r="A51" s="18" t="s">
        <v>333</v>
      </c>
      <c r="B51" s="9"/>
      <c r="C51" s="9"/>
      <c r="D51" s="9"/>
      <c r="E51" s="9"/>
      <c r="F51" s="9"/>
      <c r="G51" s="9"/>
      <c r="H51" s="9"/>
    </row>
    <row r="52" spans="1:8" x14ac:dyDescent="0.25">
      <c r="A52" s="9"/>
      <c r="B52" s="9"/>
      <c r="C52" s="9"/>
      <c r="D52" s="9"/>
      <c r="E52" s="9"/>
      <c r="F52" s="9"/>
      <c r="G52" s="9"/>
      <c r="H52" s="9"/>
    </row>
  </sheetData>
  <autoFilter ref="A2:G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33"/>
  <sheetViews>
    <sheetView workbookViewId="0"/>
  </sheetViews>
  <sheetFormatPr baseColWidth="10" defaultRowHeight="11.25" x14ac:dyDescent="0.2"/>
  <cols>
    <col min="1" max="1" width="47.7109375" style="9" customWidth="1"/>
    <col min="2" max="6" width="11.42578125" style="9"/>
    <col min="7" max="7" width="72.140625" style="9" customWidth="1"/>
    <col min="8" max="16384" width="11.42578125" style="9"/>
  </cols>
  <sheetData>
    <row r="1" spans="1:7" ht="15" x14ac:dyDescent="0.25">
      <c r="A1" s="10" t="s">
        <v>7</v>
      </c>
    </row>
    <row r="2" spans="1:7" ht="30" x14ac:dyDescent="0.2">
      <c r="A2" s="24" t="s">
        <v>13</v>
      </c>
      <c r="B2" s="22" t="s">
        <v>15</v>
      </c>
      <c r="C2" s="22" t="s">
        <v>16</v>
      </c>
      <c r="D2" s="22" t="s">
        <v>14</v>
      </c>
      <c r="E2" s="24" t="s">
        <v>279</v>
      </c>
      <c r="F2" s="25" t="s">
        <v>280</v>
      </c>
      <c r="G2" s="25"/>
    </row>
    <row r="3" spans="1:7" x14ac:dyDescent="0.2">
      <c r="A3" s="14" t="s">
        <v>282</v>
      </c>
      <c r="B3" s="6">
        <v>1</v>
      </c>
      <c r="C3" s="6">
        <v>1</v>
      </c>
      <c r="D3" s="6">
        <v>1</v>
      </c>
      <c r="E3" s="14" t="s">
        <v>283</v>
      </c>
      <c r="F3" s="6"/>
      <c r="G3" s="16" t="s">
        <v>334</v>
      </c>
    </row>
    <row r="4" spans="1:7" x14ac:dyDescent="0.2">
      <c r="A4" s="5" t="s">
        <v>19</v>
      </c>
      <c r="B4" s="4">
        <v>2</v>
      </c>
      <c r="C4" s="4">
        <v>10</v>
      </c>
      <c r="D4" s="4">
        <v>9</v>
      </c>
      <c r="E4" s="5" t="s">
        <v>0</v>
      </c>
      <c r="F4" s="4">
        <v>4</v>
      </c>
      <c r="G4" s="1"/>
    </row>
    <row r="5" spans="1:7" x14ac:dyDescent="0.2">
      <c r="A5" s="5" t="s">
        <v>285</v>
      </c>
      <c r="B5" s="4">
        <v>11</v>
      </c>
      <c r="C5" s="4">
        <v>19</v>
      </c>
      <c r="D5" s="4">
        <v>9</v>
      </c>
      <c r="E5" s="5" t="s">
        <v>0</v>
      </c>
      <c r="F5" s="4">
        <v>13</v>
      </c>
      <c r="G5" s="1"/>
    </row>
    <row r="6" spans="1:7" x14ac:dyDescent="0.2">
      <c r="A6" s="5" t="s">
        <v>335</v>
      </c>
      <c r="B6" s="4">
        <v>20</v>
      </c>
      <c r="C6" s="4">
        <v>28</v>
      </c>
      <c r="D6" s="4">
        <v>9</v>
      </c>
      <c r="E6" s="5" t="s">
        <v>286</v>
      </c>
      <c r="F6" s="4">
        <v>40</v>
      </c>
      <c r="G6" s="1"/>
    </row>
    <row r="7" spans="1:7" x14ac:dyDescent="0.2">
      <c r="A7" s="5" t="s">
        <v>122</v>
      </c>
      <c r="B7" s="4">
        <v>29</v>
      </c>
      <c r="C7" s="4">
        <v>41</v>
      </c>
      <c r="D7" s="4">
        <v>13</v>
      </c>
      <c r="E7" s="5" t="s">
        <v>286</v>
      </c>
      <c r="F7" s="4">
        <v>12</v>
      </c>
      <c r="G7" s="1"/>
    </row>
    <row r="8" spans="1:7" x14ac:dyDescent="0.2">
      <c r="A8" s="5" t="s">
        <v>291</v>
      </c>
      <c r="B8" s="4">
        <v>42</v>
      </c>
      <c r="C8" s="4">
        <v>43</v>
      </c>
      <c r="D8" s="4">
        <v>2</v>
      </c>
      <c r="E8" s="5" t="s">
        <v>286</v>
      </c>
      <c r="F8" s="4">
        <v>25</v>
      </c>
      <c r="G8" s="5"/>
    </row>
    <row r="9" spans="1:7" x14ac:dyDescent="0.2">
      <c r="A9" s="5" t="s">
        <v>292</v>
      </c>
      <c r="B9" s="4">
        <v>44</v>
      </c>
      <c r="C9" s="4">
        <v>46</v>
      </c>
      <c r="D9" s="4">
        <v>3</v>
      </c>
      <c r="E9" s="5" t="s">
        <v>286</v>
      </c>
      <c r="F9" s="4">
        <v>27</v>
      </c>
      <c r="G9" s="1"/>
    </row>
    <row r="10" spans="1:7" x14ac:dyDescent="0.2">
      <c r="A10" s="5" t="s">
        <v>293</v>
      </c>
      <c r="B10" s="4">
        <v>47</v>
      </c>
      <c r="C10" s="4">
        <v>55</v>
      </c>
      <c r="D10" s="4">
        <v>9</v>
      </c>
      <c r="E10" s="5" t="s">
        <v>336</v>
      </c>
      <c r="F10" s="4">
        <v>30</v>
      </c>
      <c r="G10" s="1"/>
    </row>
    <row r="11" spans="1:7" ht="22.5" x14ac:dyDescent="0.2">
      <c r="A11" s="5" t="s">
        <v>337</v>
      </c>
      <c r="B11" s="4">
        <v>56</v>
      </c>
      <c r="C11" s="4">
        <v>68</v>
      </c>
      <c r="D11" s="4">
        <v>13</v>
      </c>
      <c r="E11" s="5" t="s">
        <v>294</v>
      </c>
      <c r="F11" s="4">
        <v>50</v>
      </c>
      <c r="G11" s="1" t="s">
        <v>295</v>
      </c>
    </row>
    <row r="12" spans="1:7" ht="22.5" x14ac:dyDescent="0.2">
      <c r="A12" s="5" t="s">
        <v>338</v>
      </c>
      <c r="B12" s="4">
        <v>69</v>
      </c>
      <c r="C12" s="4">
        <v>70</v>
      </c>
      <c r="D12" s="4">
        <v>2</v>
      </c>
      <c r="E12" s="5" t="s">
        <v>294</v>
      </c>
      <c r="F12" s="4">
        <v>63</v>
      </c>
      <c r="G12" s="1" t="s">
        <v>145</v>
      </c>
    </row>
    <row r="13" spans="1:7" x14ac:dyDescent="0.2">
      <c r="A13" s="5" t="s">
        <v>252</v>
      </c>
      <c r="B13" s="4">
        <v>71</v>
      </c>
      <c r="C13" s="4">
        <v>72</v>
      </c>
      <c r="D13" s="4">
        <v>2</v>
      </c>
      <c r="E13" s="5" t="s">
        <v>336</v>
      </c>
      <c r="F13" s="4">
        <v>39</v>
      </c>
      <c r="G13" s="1"/>
    </row>
    <row r="14" spans="1:7" x14ac:dyDescent="0.2">
      <c r="A14" s="5" t="s">
        <v>339</v>
      </c>
      <c r="B14" s="4">
        <v>73</v>
      </c>
      <c r="C14" s="4">
        <v>75</v>
      </c>
      <c r="D14" s="4">
        <v>3</v>
      </c>
      <c r="E14" s="5" t="s">
        <v>336</v>
      </c>
      <c r="F14" s="4">
        <v>41</v>
      </c>
      <c r="G14" s="1"/>
    </row>
    <row r="15" spans="1:7" x14ac:dyDescent="0.2">
      <c r="A15" s="5" t="s">
        <v>340</v>
      </c>
      <c r="B15" s="4">
        <v>76</v>
      </c>
      <c r="C15" s="4">
        <v>76</v>
      </c>
      <c r="D15" s="4">
        <v>1</v>
      </c>
      <c r="E15" s="5" t="s">
        <v>336</v>
      </c>
      <c r="F15" s="4">
        <v>64</v>
      </c>
      <c r="G15" s="1"/>
    </row>
    <row r="16" spans="1:7" x14ac:dyDescent="0.2">
      <c r="A16" s="5" t="s">
        <v>191</v>
      </c>
      <c r="B16" s="4">
        <v>77</v>
      </c>
      <c r="C16" s="4">
        <v>78</v>
      </c>
      <c r="D16" s="4">
        <v>2</v>
      </c>
      <c r="E16" s="4"/>
      <c r="F16" s="4"/>
      <c r="G16" s="1" t="s">
        <v>298</v>
      </c>
    </row>
    <row r="17" spans="1:7" x14ac:dyDescent="0.2">
      <c r="A17" s="5" t="s">
        <v>254</v>
      </c>
      <c r="B17" s="4">
        <v>79</v>
      </c>
      <c r="C17" s="4">
        <v>86</v>
      </c>
      <c r="D17" s="4">
        <v>8</v>
      </c>
      <c r="E17" s="5" t="s">
        <v>336</v>
      </c>
      <c r="F17" s="4">
        <v>44</v>
      </c>
      <c r="G17" s="1" t="s">
        <v>341</v>
      </c>
    </row>
    <row r="18" spans="1:7" x14ac:dyDescent="0.2">
      <c r="A18" s="5" t="s">
        <v>257</v>
      </c>
      <c r="B18" s="4">
        <v>87</v>
      </c>
      <c r="C18" s="4">
        <v>94</v>
      </c>
      <c r="D18" s="4">
        <v>8</v>
      </c>
      <c r="E18" s="5" t="s">
        <v>336</v>
      </c>
      <c r="F18" s="4">
        <v>50</v>
      </c>
      <c r="G18" s="1" t="s">
        <v>341</v>
      </c>
    </row>
    <row r="19" spans="1:7" x14ac:dyDescent="0.2">
      <c r="A19" s="5" t="s">
        <v>342</v>
      </c>
      <c r="B19" s="4">
        <v>95</v>
      </c>
      <c r="C19" s="4">
        <v>99</v>
      </c>
      <c r="D19" s="4">
        <v>5</v>
      </c>
      <c r="E19" s="5" t="s">
        <v>336</v>
      </c>
      <c r="F19" s="4">
        <v>56</v>
      </c>
      <c r="G19" s="1" t="s">
        <v>343</v>
      </c>
    </row>
    <row r="20" spans="1:7" x14ac:dyDescent="0.2">
      <c r="A20" s="5" t="s">
        <v>344</v>
      </c>
      <c r="B20" s="4">
        <v>100</v>
      </c>
      <c r="C20" s="4">
        <v>102</v>
      </c>
      <c r="D20" s="4">
        <v>3</v>
      </c>
      <c r="E20" s="5" t="s">
        <v>336</v>
      </c>
      <c r="F20" s="4">
        <v>61</v>
      </c>
      <c r="G20" s="1"/>
    </row>
    <row r="21" spans="1:7" x14ac:dyDescent="0.2">
      <c r="A21" s="5" t="s">
        <v>345</v>
      </c>
      <c r="B21" s="4">
        <v>103</v>
      </c>
      <c r="C21" s="4">
        <v>107</v>
      </c>
      <c r="D21" s="4">
        <v>5</v>
      </c>
      <c r="E21" s="5" t="s">
        <v>336</v>
      </c>
      <c r="F21" s="4">
        <v>65</v>
      </c>
      <c r="G21" s="1" t="s">
        <v>346</v>
      </c>
    </row>
    <row r="22" spans="1:7" x14ac:dyDescent="0.2">
      <c r="A22" s="5" t="s">
        <v>347</v>
      </c>
      <c r="B22" s="4">
        <v>108</v>
      </c>
      <c r="C22" s="4">
        <v>108</v>
      </c>
      <c r="D22" s="4">
        <v>1</v>
      </c>
      <c r="E22" s="5" t="s">
        <v>336</v>
      </c>
      <c r="F22" s="4">
        <v>70</v>
      </c>
      <c r="G22" s="1"/>
    </row>
    <row r="23" spans="1:7" x14ac:dyDescent="0.2">
      <c r="A23" s="5" t="s">
        <v>348</v>
      </c>
      <c r="B23" s="4">
        <v>109</v>
      </c>
      <c r="C23" s="4">
        <v>113</v>
      </c>
      <c r="D23" s="4">
        <v>5</v>
      </c>
      <c r="E23" s="5" t="s">
        <v>336</v>
      </c>
      <c r="F23" s="4">
        <v>71</v>
      </c>
      <c r="G23" s="1" t="s">
        <v>349</v>
      </c>
    </row>
    <row r="24" spans="1:7" x14ac:dyDescent="0.2">
      <c r="A24" s="5" t="s">
        <v>191</v>
      </c>
      <c r="B24" s="4">
        <v>114</v>
      </c>
      <c r="C24" s="4">
        <v>115</v>
      </c>
      <c r="D24" s="4">
        <v>2</v>
      </c>
      <c r="E24" s="4" t="s">
        <v>283</v>
      </c>
      <c r="F24" s="4" t="s">
        <v>283</v>
      </c>
      <c r="G24" s="1" t="s">
        <v>298</v>
      </c>
    </row>
    <row r="25" spans="1:7" x14ac:dyDescent="0.2">
      <c r="A25" s="5" t="s">
        <v>350</v>
      </c>
      <c r="B25" s="4">
        <v>116</v>
      </c>
      <c r="C25" s="4">
        <v>122</v>
      </c>
      <c r="D25" s="4">
        <v>7</v>
      </c>
      <c r="E25" s="5" t="s">
        <v>336</v>
      </c>
      <c r="F25" s="4">
        <v>76</v>
      </c>
      <c r="G25" s="1" t="s">
        <v>261</v>
      </c>
    </row>
    <row r="26" spans="1:7" x14ac:dyDescent="0.2">
      <c r="A26" s="5" t="s">
        <v>351</v>
      </c>
      <c r="B26" s="4">
        <v>123</v>
      </c>
      <c r="C26" s="4">
        <v>130</v>
      </c>
      <c r="D26" s="4">
        <v>8</v>
      </c>
      <c r="E26" s="5" t="s">
        <v>336</v>
      </c>
      <c r="F26" s="4">
        <v>83</v>
      </c>
      <c r="G26" s="1" t="s">
        <v>352</v>
      </c>
    </row>
    <row r="27" spans="1:7" x14ac:dyDescent="0.2">
      <c r="A27" s="5" t="s">
        <v>265</v>
      </c>
      <c r="B27" s="4">
        <v>131</v>
      </c>
      <c r="C27" s="4">
        <v>133</v>
      </c>
      <c r="D27" s="4">
        <v>3</v>
      </c>
      <c r="E27" s="5" t="s">
        <v>336</v>
      </c>
      <c r="F27" s="4">
        <v>91</v>
      </c>
      <c r="G27" s="1"/>
    </row>
    <row r="28" spans="1:7" x14ac:dyDescent="0.2">
      <c r="A28" s="5" t="s">
        <v>353</v>
      </c>
      <c r="B28" s="4">
        <v>134</v>
      </c>
      <c r="C28" s="4">
        <v>141</v>
      </c>
      <c r="D28" s="4">
        <v>8</v>
      </c>
      <c r="E28" s="5" t="s">
        <v>336</v>
      </c>
      <c r="F28" s="4">
        <v>94</v>
      </c>
      <c r="G28" s="1" t="s">
        <v>354</v>
      </c>
    </row>
    <row r="29" spans="1:7" x14ac:dyDescent="0.2">
      <c r="A29" s="5" t="s">
        <v>355</v>
      </c>
      <c r="B29" s="4">
        <v>142</v>
      </c>
      <c r="C29" s="4">
        <v>149</v>
      </c>
      <c r="D29" s="4">
        <v>8</v>
      </c>
      <c r="E29" s="5" t="s">
        <v>336</v>
      </c>
      <c r="F29" s="4">
        <v>102</v>
      </c>
      <c r="G29" s="1" t="s">
        <v>354</v>
      </c>
    </row>
    <row r="30" spans="1:7" x14ac:dyDescent="0.2">
      <c r="A30" s="5" t="s">
        <v>356</v>
      </c>
      <c r="B30" s="4">
        <v>150</v>
      </c>
      <c r="C30" s="4">
        <v>156</v>
      </c>
      <c r="D30" s="4">
        <v>7</v>
      </c>
      <c r="E30" s="5" t="s">
        <v>336</v>
      </c>
      <c r="F30" s="4">
        <v>122</v>
      </c>
      <c r="G30" s="1" t="s">
        <v>357</v>
      </c>
    </row>
    <row r="31" spans="1:7" x14ac:dyDescent="0.2">
      <c r="A31" s="5" t="s">
        <v>358</v>
      </c>
      <c r="B31" s="4">
        <v>157</v>
      </c>
      <c r="C31" s="4">
        <v>160</v>
      </c>
      <c r="D31" s="4">
        <v>4</v>
      </c>
      <c r="E31" s="5" t="s">
        <v>336</v>
      </c>
      <c r="F31" s="4">
        <v>110</v>
      </c>
      <c r="G31" s="1" t="s">
        <v>359</v>
      </c>
    </row>
    <row r="32" spans="1:7" x14ac:dyDescent="0.2">
      <c r="A32" s="5" t="s">
        <v>360</v>
      </c>
      <c r="B32" s="4">
        <v>161</v>
      </c>
      <c r="C32" s="4">
        <v>168</v>
      </c>
      <c r="D32" s="4">
        <v>8</v>
      </c>
      <c r="E32" s="5" t="s">
        <v>361</v>
      </c>
      <c r="F32" s="4">
        <v>47</v>
      </c>
      <c r="G32" s="1" t="s">
        <v>362</v>
      </c>
    </row>
    <row r="33" spans="1:7" x14ac:dyDescent="0.2">
      <c r="A33" s="5" t="s">
        <v>363</v>
      </c>
      <c r="B33" s="4">
        <v>169</v>
      </c>
      <c r="C33" s="4">
        <v>171</v>
      </c>
      <c r="D33" s="4">
        <v>3</v>
      </c>
      <c r="E33" s="5" t="s">
        <v>364</v>
      </c>
      <c r="F33" s="4">
        <v>27</v>
      </c>
      <c r="G33" s="1" t="s">
        <v>365</v>
      </c>
    </row>
  </sheetData>
  <autoFilter ref="A2:G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3</vt:i4>
      </vt:variant>
    </vt:vector>
  </HeadingPairs>
  <TitlesOfParts>
    <vt:vector size="18" baseType="lpstr">
      <vt:lpstr>RPS</vt:lpstr>
      <vt:lpstr>RAA</vt:lpstr>
      <vt:lpstr>FICHCOMP Isolement</vt:lpstr>
      <vt:lpstr>Transports inter-établissements</vt:lpstr>
      <vt:lpstr>VID-HOSP</vt:lpstr>
      <vt:lpstr>HOSP-PMSI</vt:lpstr>
      <vt:lpstr>HOSP-FACT</vt:lpstr>
      <vt:lpstr>RSF A - Début de facture</vt:lpstr>
      <vt:lpstr>RSF B - Presta Hospitalières</vt:lpstr>
      <vt:lpstr>RSF I -  interruption de séjour</vt:lpstr>
      <vt:lpstr>RSF P - Prothèses</vt:lpstr>
      <vt:lpstr>RSF  H - Médicaments</vt:lpstr>
      <vt:lpstr>RSF C - Honoraire</vt:lpstr>
      <vt:lpstr>RSF M - CCAM</vt:lpstr>
      <vt:lpstr>RSF-L - actes bio</vt:lpstr>
      <vt:lpstr>'Transports inter-établissements'!_Toc527126556</vt:lpstr>
      <vt:lpstr>RAA!_Toc531945886</vt:lpstr>
      <vt:lpstr>'HOSP-FACT'!_Toc531945893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2019-04-23T13:55:11Z</dcterms:modified>
</cp:coreProperties>
</file>