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P:\ENC\13 - ENC TOUS CHAMPS CONFONDUS\31-AO utilisation données\19_Mise à jour\MAJ 2024\"/>
    </mc:Choice>
  </mc:AlternateContent>
  <xr:revisionPtr revIDLastSave="0" documentId="13_ncr:1_{B7DC0B44-A240-4C1F-8CEA-B7201D8355C7}" xr6:coauthVersionLast="47" xr6:coauthVersionMax="47" xr10:uidLastSave="{00000000-0000-0000-0000-000000000000}"/>
  <bookViews>
    <workbookView xWindow="-28920" yWindow="-120" windowWidth="29040" windowHeight="15840" xr2:uid="{00000000-000D-0000-FFFF-FFFF00000000}"/>
  </bookViews>
  <sheets>
    <sheet name="Fiche de contenu détaillée" sheetId="1" r:id="rId1"/>
    <sheet name="Clinique Endoscopie" sheetId="2" r:id="rId2"/>
    <sheet name="ex OQN - HAD"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0" i="4" l="1"/>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79" i="4"/>
</calcChain>
</file>

<file path=xl/sharedStrings.xml><?xml version="1.0" encoding="utf-8"?>
<sst xmlns="http://schemas.openxmlformats.org/spreadsheetml/2006/main" count="141" uniqueCount="115">
  <si>
    <t>1) Pourquoi utiliser ce contenu ?</t>
  </si>
  <si>
    <t>2) Les objectifs de ce contenu</t>
  </si>
  <si>
    <t>3) Les données</t>
  </si>
  <si>
    <t>4) Les étapes</t>
  </si>
  <si>
    <t>5) Les points de vigilance</t>
  </si>
  <si>
    <t>6) Annexes : pour aller plus loin</t>
  </si>
  <si>
    <t>7) Autre contenu du guide qui peut vous intéresser</t>
  </si>
  <si>
    <t>Index, mots-clés et repères</t>
  </si>
  <si>
    <t>Ce contenu est utilisable en :</t>
  </si>
  <si>
    <t>MCO</t>
  </si>
  <si>
    <t>x</t>
  </si>
  <si>
    <t>SSR</t>
  </si>
  <si>
    <t>Psychiatrie</t>
  </si>
  <si>
    <t>HAD</t>
  </si>
  <si>
    <t>Temps estimé de mise en pratique :</t>
  </si>
  <si>
    <t xml:space="preserve">1h </t>
  </si>
  <si>
    <t>p</t>
  </si>
  <si>
    <t>0,5 j</t>
  </si>
  <si>
    <t>1 j</t>
  </si>
  <si>
    <t>&gt; 1 j</t>
  </si>
  <si>
    <t>Convient au niveau :</t>
  </si>
  <si>
    <t>Débutant</t>
  </si>
  <si>
    <t>Confirmé</t>
  </si>
  <si>
    <t xml:space="preserve">Mots-clés : </t>
  </si>
  <si>
    <t>Destinataires des données :</t>
  </si>
  <si>
    <t>Directeur général</t>
  </si>
  <si>
    <t>Autres directeurs</t>
  </si>
  <si>
    <t>Pôles / Services</t>
  </si>
  <si>
    <t>GHT / groupe</t>
  </si>
  <si>
    <t>Exposé du Cas : un pôle HAD dans un établissement ex-OQN</t>
  </si>
  <si>
    <t>Les données PMSI issues du référentiel pour le mode de prise en charge principal sélectionné sont les suivantes :</t>
  </si>
  <si>
    <t>Nombre de séquences ENC</t>
  </si>
  <si>
    <t>Nombre de journées ENC</t>
  </si>
  <si>
    <t>Coût journalier hors structure et hors médecin traitant</t>
  </si>
  <si>
    <t>Coût journalier hors structure, hors médecin traitant et hors molécules onéreuses</t>
  </si>
  <si>
    <t>Intervenants (domicile)</t>
  </si>
  <si>
    <t>Infirmier</t>
  </si>
  <si>
    <t>Aide-soignant</t>
  </si>
  <si>
    <t>Masseur-kinésithérapeute</t>
  </si>
  <si>
    <t>Sage-femme</t>
  </si>
  <si>
    <t>Puéricultrice</t>
  </si>
  <si>
    <t>Aide à la vie</t>
  </si>
  <si>
    <t>Orthophoniste</t>
  </si>
  <si>
    <t>Ergothérapeute</t>
  </si>
  <si>
    <t>Diététicien</t>
  </si>
  <si>
    <t>Psychologue</t>
  </si>
  <si>
    <t>Autres intervenants</t>
  </si>
  <si>
    <t>Intervenants (transport)</t>
  </si>
  <si>
    <t>Charges au domicile du patient</t>
  </si>
  <si>
    <t>Spécialités pharmaceutiques facturables en sus</t>
  </si>
  <si>
    <t>Spécialités pharmaceutiques non facturables en sus - liste traceurs</t>
  </si>
  <si>
    <t>Spécialités pharmaceutiques non facturables en sus - liste FICHCOMP</t>
  </si>
  <si>
    <t>Spécialités pharmaceutiques non facturables en sus - autres</t>
  </si>
  <si>
    <t>Médicaments sous ATU</t>
  </si>
  <si>
    <t>Produits sanguins labiles</t>
  </si>
  <si>
    <t>Consommables médicaux</t>
  </si>
  <si>
    <t>Matériel médical - liste traceurs</t>
  </si>
  <si>
    <t>Matériel médical - liste hors traceurs</t>
  </si>
  <si>
    <t>Matériel à pression négative</t>
  </si>
  <si>
    <t>Sous-traitance à caractère médicale - laboratoire</t>
  </si>
  <si>
    <t>Sous-traitance à caractère médicale - imagerie</t>
  </si>
  <si>
    <t>Sous-traitance à caractère médicale - transport des patients</t>
  </si>
  <si>
    <t>Sous-traitance à caractère médicale - autre</t>
  </si>
  <si>
    <t>Informatique et téléphonie</t>
  </si>
  <si>
    <t>Entretien et maintenance du matériel médical</t>
  </si>
  <si>
    <t>Autres dépenses</t>
  </si>
  <si>
    <t>Bilan, coordination médicale et sociale des soins</t>
  </si>
  <si>
    <t>Médecin et infirmier coordonnateurs</t>
  </si>
  <si>
    <t>Charges d'intervenants pour les temps de coordination</t>
  </si>
  <si>
    <t>Assistant social</t>
  </si>
  <si>
    <t>Autre personnel</t>
  </si>
  <si>
    <t>Continuité des soins</t>
  </si>
  <si>
    <t>SAMT</t>
  </si>
  <si>
    <t>Logistique dédiée au patient</t>
  </si>
  <si>
    <t>Logistique médicale</t>
  </si>
  <si>
    <t>Logistique et gestion générale</t>
  </si>
  <si>
    <t>Blanchisserie</t>
  </si>
  <si>
    <t>Restauration</t>
  </si>
  <si>
    <t>Services administratifs à caractère général</t>
  </si>
  <si>
    <t>Services administratifs liés au personnel</t>
  </si>
  <si>
    <t>Accueil et gestion des malades</t>
  </si>
  <si>
    <t>Services hôteliers</t>
  </si>
  <si>
    <t>Entretien-Maintenance</t>
  </si>
  <si>
    <t>DSI</t>
  </si>
  <si>
    <t>DIM</t>
  </si>
  <si>
    <t>Structure</t>
  </si>
  <si>
    <t>MODE DE PRISE EN CHARGE PRINCIPALE - SOINS PALLIATIFS</t>
  </si>
  <si>
    <t xml:space="preserve">ENC ; Scansanté ; référentiel ; </t>
  </si>
  <si>
    <t xml:space="preserve">  Le " + "</t>
  </si>
  <si>
    <t>Exposé du Cas</t>
  </si>
  <si>
    <t>Commentaires des résultats</t>
  </si>
  <si>
    <r>
      <t>De courts exemples qui</t>
    </r>
    <r>
      <rPr>
        <b/>
        <sz val="11"/>
        <color theme="0"/>
        <rFont val="Comic Sans MS"/>
        <family val="4"/>
      </rPr>
      <t xml:space="preserve"> donnent le mode opératoire pour accéder rapidement aux données.</t>
    </r>
  </si>
  <si>
    <r>
      <t xml:space="preserve">Des </t>
    </r>
    <r>
      <rPr>
        <b/>
        <sz val="11"/>
        <color theme="0"/>
        <rFont val="Comic Sans MS"/>
        <family val="4"/>
      </rPr>
      <t>commentaires textuels</t>
    </r>
    <r>
      <rPr>
        <sz val="11"/>
        <color theme="0"/>
        <rFont val="Comic Sans MS"/>
        <family val="4"/>
      </rPr>
      <t xml:space="preserve"> qui remettent en perspective les chiffres et facilitent leur compréhension et leur présentation.</t>
    </r>
  </si>
  <si>
    <t>Exposé du Cas : retraitement des résultats</t>
  </si>
  <si>
    <t>Utiliser le référentiel des coûts ENC</t>
  </si>
  <si>
    <r>
      <t xml:space="preserve">Le site </t>
    </r>
    <r>
      <rPr>
        <u/>
        <sz val="10"/>
        <color theme="4"/>
        <rFont val="Verdana"/>
        <family val="2"/>
      </rPr>
      <t>Scansante.fr</t>
    </r>
    <r>
      <rPr>
        <sz val="10"/>
        <color theme="1"/>
        <rFont val="Verdana"/>
        <family val="2"/>
      </rPr>
      <t xml:space="preserve"> est en libre accès. 
Une </t>
    </r>
    <r>
      <rPr>
        <b/>
        <sz val="10"/>
        <color theme="1"/>
        <rFont val="Verdana"/>
        <family val="2"/>
      </rPr>
      <t>rubrique est consacrée exclusivement aux données de coûts des prises en charge (ENC)</t>
    </r>
    <r>
      <rPr>
        <sz val="10"/>
        <color theme="1"/>
        <rFont val="Verdana"/>
        <family val="2"/>
      </rPr>
      <t xml:space="preserve">
Les données sont collectées annuellement selon une </t>
    </r>
    <r>
      <rPr>
        <b/>
        <sz val="10"/>
        <color theme="1"/>
        <rFont val="Verdana"/>
        <family val="2"/>
      </rPr>
      <t>méthodologie nationale unique et spécifique par champ concerné (MCO, SSR, HAD)</t>
    </r>
    <r>
      <rPr>
        <sz val="10"/>
        <color theme="1"/>
        <rFont val="Verdana"/>
        <family val="2"/>
      </rPr>
      <t xml:space="preserve">. 
Les objectifs de ce contenu sont :
1) De comprendre les </t>
    </r>
    <r>
      <rPr>
        <b/>
        <sz val="10"/>
        <color theme="1"/>
        <rFont val="Verdana"/>
        <family val="2"/>
      </rPr>
      <t>modalités de recherche</t>
    </r>
    <r>
      <rPr>
        <sz val="10"/>
        <color theme="1"/>
        <rFont val="Verdana"/>
        <family val="2"/>
      </rPr>
      <t xml:space="preserve"> des informations dans le référentiel à partir des formulaires d'interrogation
2) Illustrer sous forme de </t>
    </r>
    <r>
      <rPr>
        <b/>
        <sz val="10"/>
        <color theme="1"/>
        <rFont val="Verdana"/>
        <family val="2"/>
      </rPr>
      <t xml:space="preserve">mini-cas </t>
    </r>
    <r>
      <rPr>
        <sz val="10"/>
        <color theme="1"/>
        <rFont val="Verdana"/>
        <family val="2"/>
      </rPr>
      <t xml:space="preserve">deux besoins et donc deux démarches d'utilisation concrètes.
</t>
    </r>
  </si>
  <si>
    <r>
      <t xml:space="preserve">Sur le site Scansante.fr, la rubrique se trouve dans Coût-finances/Analyse des coûts/Référentiel national de coûts des prises en charge (ENC) </t>
    </r>
    <r>
      <rPr>
        <sz val="10"/>
        <rFont val="Verdana"/>
        <family val="2"/>
      </rPr>
      <t>:</t>
    </r>
    <r>
      <rPr>
        <sz val="10"/>
        <color rgb="FFFF0000"/>
        <rFont val="Verdana"/>
        <family val="2"/>
      </rPr>
      <t xml:space="preserve">
</t>
    </r>
    <r>
      <rPr>
        <sz val="10"/>
        <color theme="4"/>
        <rFont val="Verdana"/>
        <family val="2"/>
      </rPr>
      <t xml:space="preserve">https://www.scansante.fr/applications/donnees-de-couts
</t>
    </r>
    <r>
      <rPr>
        <sz val="10"/>
        <color theme="1"/>
        <rFont val="Verdana"/>
        <family val="2"/>
      </rPr>
      <t xml:space="preserve">
L’</t>
    </r>
    <r>
      <rPr>
        <b/>
        <sz val="10"/>
        <color theme="1"/>
        <rFont val="Verdana"/>
        <family val="2"/>
      </rPr>
      <t>Etude nationale des coûts (ENC) MCO</t>
    </r>
    <r>
      <rPr>
        <sz val="10"/>
        <color theme="1"/>
        <rFont val="Verdana"/>
        <family val="2"/>
      </rPr>
      <t xml:space="preserve"> permet de collecter les coûts d’un échantillon d’établissements de santé privés et publics ayant une activité de médecine, chirurgie, obstétrique et odontologie. 
A partir de ces données, un référentiel national de </t>
    </r>
    <r>
      <rPr>
        <b/>
        <sz val="10"/>
        <color theme="1"/>
        <rFont val="Verdana"/>
        <family val="2"/>
      </rPr>
      <t>coûts par GHM /GHS et par secteur de financement (ex-DG et ex-OQN)</t>
    </r>
    <r>
      <rPr>
        <sz val="10"/>
        <color theme="1"/>
        <rFont val="Verdana"/>
        <family val="2"/>
      </rPr>
      <t xml:space="preserve"> est construit.
</t>
    </r>
    <r>
      <rPr>
        <b/>
        <sz val="10"/>
        <color theme="1"/>
        <rFont val="Verdana"/>
        <family val="2"/>
      </rPr>
      <t>Principales restitutions :</t>
    </r>
    <r>
      <rPr>
        <sz val="10"/>
        <color theme="1"/>
        <rFont val="Verdana"/>
        <family val="2"/>
      </rPr>
      <t xml:space="preserve">
- Coûts moyens des séjours/séances par GHM, CMD, sous-CMD et racine
- Coûts moyens des séjours/séances par GHS (groupes homogènes de séjours)
- Coûts des séances de dialyse financées par forfaits D (secteur ex-OQN)
L’</t>
    </r>
    <r>
      <rPr>
        <b/>
        <sz val="10"/>
        <color theme="1"/>
        <rFont val="Verdana"/>
        <family val="2"/>
      </rPr>
      <t>Etude nationale des coûts (ENC) SSR</t>
    </r>
    <r>
      <rPr>
        <sz val="10"/>
        <color theme="1"/>
        <rFont val="Verdana"/>
        <family val="2"/>
      </rPr>
      <t xml:space="preserve"> permet de collecter les coûts d’un échantillon d’établissements de santé privés et publics ayant une activité de soins de suite et de réadaptation. 
A partir de ces données, un référentiel national de </t>
    </r>
    <r>
      <rPr>
        <b/>
        <sz val="10"/>
        <color theme="1"/>
        <rFont val="Verdana"/>
        <family val="2"/>
      </rPr>
      <t>coûts par GME et par secteur de financement (DAF et OQN)</t>
    </r>
    <r>
      <rPr>
        <sz val="10"/>
        <color theme="1"/>
        <rFont val="Verdana"/>
        <family val="2"/>
      </rPr>
      <t xml:space="preserve"> est construit.
</t>
    </r>
    <r>
      <rPr>
        <b/>
        <sz val="10"/>
        <color theme="1"/>
        <rFont val="Verdana"/>
        <family val="2"/>
      </rPr>
      <t>Principales restitutions :</t>
    </r>
    <r>
      <rPr>
        <sz val="10"/>
        <color theme="1"/>
        <rFont val="Verdana"/>
        <family val="2"/>
      </rPr>
      <t xml:space="preserve">
- Coûts journaliers des GME (groupe médico-économique) d’hospitalisation partielle
- Coûts par séjour des GME d’hospitalisation complète
L’</t>
    </r>
    <r>
      <rPr>
        <b/>
        <sz val="10"/>
        <color theme="1"/>
        <rFont val="Verdana"/>
        <family val="2"/>
      </rPr>
      <t>Etude nationale des coûts (ENC) HAD</t>
    </r>
    <r>
      <rPr>
        <sz val="10"/>
        <color theme="1"/>
        <rFont val="Verdana"/>
        <family val="2"/>
      </rPr>
      <t xml:space="preserve"> permet de collecter les coûts d’un échantillon d’établissements de santé privés et publics ayant une activité d’hospitalisation à domicile. 
A partir de ces données, un référentiel national de </t>
    </r>
    <r>
      <rPr>
        <b/>
        <sz val="10"/>
        <color theme="1"/>
        <rFont val="Verdana"/>
        <family val="2"/>
      </rPr>
      <t>coûts par GHPC commun aux deux secteurs de financement</t>
    </r>
    <r>
      <rPr>
        <sz val="10"/>
        <color theme="1"/>
        <rFont val="Verdana"/>
        <family val="2"/>
      </rPr>
      <t xml:space="preserve"> est construit.
</t>
    </r>
    <r>
      <rPr>
        <b/>
        <sz val="10"/>
        <color theme="1"/>
        <rFont val="Verdana"/>
        <family val="2"/>
      </rPr>
      <t>Principales restitutions :</t>
    </r>
    <r>
      <rPr>
        <sz val="10"/>
        <color theme="1"/>
        <rFont val="Verdana"/>
        <family val="2"/>
      </rPr>
      <t xml:space="preserve">
- Coûts journaliers par groupe homogène de prise en charge (GHPC)
- Coûts journaliers par mode de prise en charge principal (MPP)
- Coûts journaliers par association des modes de prise en charge principal et associé (MPP * MPA)</t>
    </r>
  </si>
  <si>
    <r>
      <t xml:space="preserve">Les données sont </t>
    </r>
    <r>
      <rPr>
        <b/>
        <sz val="10"/>
        <color theme="1"/>
        <rFont val="Verdana"/>
        <family val="2"/>
      </rPr>
      <t>validées suite à trois niveaux de contrôle (un interne, un par un superviseur externe, un par l'ATIH) avant d'être intégrées au référentiel</t>
    </r>
    <r>
      <rPr>
        <sz val="10"/>
        <color theme="1"/>
        <rFont val="Verdana"/>
        <family val="2"/>
      </rPr>
      <t>. 
L'ATIH réalise des</t>
    </r>
    <r>
      <rPr>
        <b/>
        <sz val="10"/>
        <color theme="1"/>
        <rFont val="Verdana"/>
        <family val="2"/>
      </rPr>
      <t xml:space="preserve"> contrôles statistiques</t>
    </r>
    <r>
      <rPr>
        <sz val="10"/>
        <color theme="1"/>
        <rFont val="Verdana"/>
        <family val="2"/>
      </rPr>
      <t xml:space="preserve"> poussés afin de mettre à disposition des données de qualité. 
</t>
    </r>
    <r>
      <rPr>
        <sz val="10"/>
        <color rgb="FFFF0000"/>
        <rFont val="Verdana"/>
        <family val="2"/>
      </rPr>
      <t xml:space="preserve">
</t>
    </r>
  </si>
  <si>
    <t xml:space="preserve">EME_01 : Plan-type d’une étude médico-économique à partir de l’ENC </t>
  </si>
  <si>
    <t xml:space="preserve">EME_02 : Grille de benchmarking / tableau coût case-mix </t>
  </si>
  <si>
    <t xml:space="preserve">EME_03 : Utilisation du référentiel ENC pour analyser une extension de plage horaire du bloc opératoire </t>
  </si>
  <si>
    <t xml:space="preserve">EME_05 : Utilisation de l’ENC pour l’évaluation d’un futur investissement </t>
  </si>
  <si>
    <t xml:space="preserve">ENC_04 : Repérer des atypies de DMS avec l’ENC </t>
  </si>
  <si>
    <r>
      <t>Dans une clinique multispécialités, le directeur de l'établissement souhaite développer une activité de cancérologie, tant diagnostique que thérapeutique. A ce titre, la clinique réalise une part importante d'hospitalisations de jour pour réaliser des endoscopies notamment du système digestif. Cette activité représente la moitié du chiffre d'affaires de son secteur de chirurgie. 
C'est pourquoi, le responsable souhaite connaitre le coût moyen du GHM 06K04J : "</t>
    </r>
    <r>
      <rPr>
        <i/>
        <sz val="10"/>
        <color theme="1"/>
        <rFont val="Verdana"/>
        <family val="2"/>
      </rPr>
      <t>Endoscopie digestive diagnostique et anesthésie sur le secteur OQN</t>
    </r>
    <r>
      <rPr>
        <sz val="10"/>
        <color theme="1"/>
        <rFont val="Verdana"/>
        <family val="2"/>
      </rPr>
      <t>". 
Les sélections sont les suivantes :</t>
    </r>
  </si>
  <si>
    <t>Service digestif d'une clinique ex-OQN</t>
  </si>
  <si>
    <t>La directrice d'un pôle HAD d'un établissement privé à but lucratif souhaite identifier le coût moyen national du mode de prise en charge principale "Soins palliatifs".
Après avoir téléchargé le dernier fichier excel "Valeurs nationales" en ligne et avoir filtré sur le mode de prise en charge, voici l'écran de présentation des résultats :</t>
  </si>
  <si>
    <r>
      <t xml:space="preserve">
ATIH - </t>
    </r>
    <r>
      <rPr>
        <b/>
        <sz val="10"/>
        <color theme="1"/>
        <rFont val="Verdana"/>
        <family val="2"/>
      </rPr>
      <t>Présentation des études nationales de coût</t>
    </r>
    <r>
      <rPr>
        <sz val="10"/>
        <color theme="1"/>
        <rFont val="Verdana"/>
        <family val="2"/>
      </rPr>
      <t xml:space="preserve"> : https://www.atih.sante.fr/etudes-nationales-de-couts-sanitaires-enc/presentation
Toute </t>
    </r>
    <r>
      <rPr>
        <b/>
        <sz val="10"/>
        <color theme="1"/>
        <rFont val="Verdana"/>
        <family val="2"/>
      </rPr>
      <t>la documentation liée à l'ENC par champ</t>
    </r>
    <r>
      <rPr>
        <sz val="10"/>
        <color theme="1"/>
        <rFont val="Verdana"/>
        <family val="2"/>
      </rPr>
      <t xml:space="preserve"> est disponible sous :
</t>
    </r>
  </si>
  <si>
    <t>A partir des résultats fournis dans le fichier excel, voici un tableau réalisé pour le mode de prise en charge principal "Soins palliatifs"</t>
  </si>
  <si>
    <r>
      <rPr>
        <b/>
        <i/>
        <sz val="10"/>
        <color theme="1"/>
        <rFont val="Verdana"/>
        <family val="2"/>
      </rPr>
      <t>1</t>
    </r>
    <r>
      <rPr>
        <b/>
        <i/>
        <vertAlign val="superscript"/>
        <sz val="10"/>
        <color theme="1"/>
        <rFont val="Verdana"/>
        <family val="2"/>
      </rPr>
      <t>ère</t>
    </r>
    <r>
      <rPr>
        <b/>
        <i/>
        <sz val="10"/>
        <color theme="1"/>
        <rFont val="Verdana"/>
        <family val="2"/>
      </rPr>
      <t xml:space="preserve"> étape : Choisir le champ d'étude des données : MCO/SSR/HAD</t>
    </r>
    <r>
      <rPr>
        <b/>
        <sz val="10"/>
        <color theme="1"/>
        <rFont val="Verdana"/>
        <family val="2"/>
      </rPr>
      <t xml:space="preserve">
</t>
    </r>
    <r>
      <rPr>
        <sz val="10"/>
        <color theme="1"/>
        <rFont val="Verdana"/>
        <family val="2"/>
      </rPr>
      <t xml:space="preserve">Selon le champ, le niveau de restitution est différent :
</t>
    </r>
    <r>
      <rPr>
        <b/>
        <sz val="10"/>
        <color theme="1"/>
        <rFont val="Verdana"/>
        <family val="2"/>
      </rPr>
      <t>Pour les champs MCO et SSR</t>
    </r>
    <r>
      <rPr>
        <sz val="10"/>
        <color theme="1"/>
        <rFont val="Verdana"/>
        <family val="2"/>
      </rPr>
      <t xml:space="preserve">, le référentiel de coût par secteur de financement est téléchargeable sous format Excel accompagné d'un guide pratique.
</t>
    </r>
    <r>
      <rPr>
        <b/>
        <sz val="10"/>
        <color theme="1"/>
        <rFont val="Verdana"/>
        <family val="2"/>
      </rPr>
      <t>Pour le champ HAD</t>
    </r>
    <r>
      <rPr>
        <sz val="10"/>
        <color theme="1"/>
        <rFont val="Verdana"/>
        <family val="2"/>
      </rPr>
      <t xml:space="preserve">, les valeurs nationales sont téléchargeables sous format Excel accompagnées d'un guide pratique.
En sus, </t>
    </r>
    <r>
      <rPr>
        <b/>
        <sz val="10"/>
        <color theme="1"/>
        <rFont val="Verdana"/>
        <family val="2"/>
      </rPr>
      <t>pour le champ MCO uniquement</t>
    </r>
    <r>
      <rPr>
        <sz val="10"/>
        <color theme="1"/>
        <rFont val="Verdana"/>
        <family val="2"/>
      </rPr>
      <t xml:space="preserve">, </t>
    </r>
    <r>
      <rPr>
        <b/>
        <sz val="10"/>
        <color theme="1"/>
        <rFont val="Verdana"/>
        <family val="2"/>
      </rPr>
      <t>un formulaire d'interrogation des données</t>
    </r>
    <r>
      <rPr>
        <sz val="10"/>
        <color theme="1"/>
        <rFont val="Verdana"/>
        <family val="2"/>
      </rPr>
      <t xml:space="preserve"> est proposé.
</t>
    </r>
    <r>
      <rPr>
        <b/>
        <sz val="10"/>
        <color theme="1"/>
        <rFont val="Verdana"/>
        <family val="2"/>
      </rPr>
      <t xml:space="preserve">
</t>
    </r>
    <r>
      <rPr>
        <b/>
        <i/>
        <sz val="10"/>
        <color theme="1"/>
        <rFont val="Verdana"/>
        <family val="2"/>
      </rPr>
      <t>2</t>
    </r>
    <r>
      <rPr>
        <b/>
        <i/>
        <vertAlign val="superscript"/>
        <sz val="10"/>
        <color theme="1"/>
        <rFont val="Verdana"/>
        <family val="2"/>
      </rPr>
      <t>ème</t>
    </r>
    <r>
      <rPr>
        <b/>
        <i/>
        <sz val="10"/>
        <color theme="1"/>
        <rFont val="Verdana"/>
        <family val="2"/>
      </rPr>
      <t xml:space="preserve"> étape : Télécharger les résultats</t>
    </r>
    <r>
      <rPr>
        <b/>
        <sz val="10"/>
        <color theme="1"/>
        <rFont val="Verdana"/>
        <family val="2"/>
      </rPr>
      <t xml:space="preserve">
Pour MCO, utilisation du formulaire d'interrogation des données
</t>
    </r>
    <r>
      <rPr>
        <sz val="10"/>
        <color theme="1"/>
        <rFont val="Verdana"/>
        <family val="2"/>
      </rPr>
      <t xml:space="preserve">Un </t>
    </r>
    <r>
      <rPr>
        <b/>
        <sz val="10"/>
        <color theme="1"/>
        <rFont val="Verdana"/>
        <family val="2"/>
      </rPr>
      <t>premier filtre</t>
    </r>
    <r>
      <rPr>
        <sz val="10"/>
        <color theme="1"/>
        <rFont val="Verdana"/>
        <family val="2"/>
      </rPr>
      <t xml:space="preserve"> propose :                                                            
- l'année des données du référentiel
- le type de financement ou le secteur de financement : ex DG ou OQN
- le type d'activité : activité financée par un GHS ou activité financée en forfaits D
</t>
    </r>
    <r>
      <rPr>
        <b/>
        <sz val="10"/>
        <color theme="1"/>
        <rFont val="Verdana"/>
        <family val="2"/>
      </rPr>
      <t>Au niveau le plus fin, le formulaire permet la sélection</t>
    </r>
    <r>
      <rPr>
        <sz val="10"/>
        <color theme="1"/>
        <rFont val="Verdana"/>
        <family val="2"/>
      </rPr>
      <t xml:space="preserve"> :
- d'</t>
    </r>
    <r>
      <rPr>
        <b/>
        <sz val="10"/>
        <color theme="1"/>
        <rFont val="Verdana"/>
        <family val="2"/>
      </rPr>
      <t>un GHM</t>
    </r>
    <r>
      <rPr>
        <sz val="10"/>
        <color theme="1"/>
        <rFont val="Verdana"/>
        <family val="2"/>
      </rPr>
      <t xml:space="preserve"> avec les </t>
    </r>
    <r>
      <rPr>
        <b/>
        <sz val="10"/>
        <color theme="1"/>
        <rFont val="Verdana"/>
        <family val="2"/>
      </rPr>
      <t>choix de regroupements</t>
    </r>
    <r>
      <rPr>
        <sz val="10"/>
        <color theme="1"/>
        <rFont val="Verdana"/>
        <family val="2"/>
      </rPr>
      <t xml:space="preserve"> suivants :
  . la CMD : il s'agit des 2 premiers caractères du GHM
  . la sous-CMD : il s'agit des 3 premiers caractères du GHM
  . la racine : il s'agit des 5 premiers caractères du GHM
- d'</t>
    </r>
    <r>
      <rPr>
        <b/>
        <sz val="10"/>
        <color theme="1"/>
        <rFont val="Verdana"/>
        <family val="2"/>
      </rPr>
      <t>un GHS</t>
    </r>
    <r>
      <rPr>
        <sz val="10"/>
        <color theme="1"/>
        <rFont val="Verdana"/>
        <family val="2"/>
      </rPr>
      <t xml:space="preserve">
</t>
    </r>
    <r>
      <rPr>
        <b/>
        <sz val="10"/>
        <color theme="1"/>
        <rFont val="Verdana"/>
        <family val="2"/>
      </rPr>
      <t xml:space="preserve">
</t>
    </r>
    <r>
      <rPr>
        <sz val="10"/>
        <color theme="1"/>
        <rFont val="Verdana"/>
        <family val="2"/>
      </rPr>
      <t xml:space="preserve">Pour SSR et HAD, il n'y a pas de formulaire d'interrogation, mais directement les coûts sur des feuilles Excel téléchargeables
Pour afficher le résultat de vos sélections du formulaire, il suffit de cliquer sur "visualiser les résultats".
Pour télécharger les résultats, il faudra cliquer sur les icones PDF, Excel ou Imprimer (en haut à gauche) après avoir "visualisé les résultats".
</t>
    </r>
    <r>
      <rPr>
        <b/>
        <i/>
        <sz val="10"/>
        <color theme="1"/>
        <rFont val="Verdana"/>
        <family val="2"/>
      </rPr>
      <t>3</t>
    </r>
    <r>
      <rPr>
        <b/>
        <i/>
        <vertAlign val="superscript"/>
        <sz val="10"/>
        <color theme="1"/>
        <rFont val="Verdana"/>
        <family val="2"/>
      </rPr>
      <t>ème</t>
    </r>
    <r>
      <rPr>
        <b/>
        <i/>
        <sz val="10"/>
        <color theme="1"/>
        <rFont val="Verdana"/>
        <family val="2"/>
      </rPr>
      <t xml:space="preserve"> étape : Commenter les résultats
</t>
    </r>
    <r>
      <rPr>
        <sz val="10"/>
        <color theme="1"/>
        <rFont val="Verdana"/>
        <family val="2"/>
      </rPr>
      <t xml:space="preserve">
</t>
    </r>
    <r>
      <rPr>
        <b/>
        <i/>
        <sz val="11"/>
        <color theme="4"/>
        <rFont val="Verdana"/>
        <family val="2"/>
      </rPr>
      <t xml:space="preserve">2 illustrations pour mettre en pratique la navigation et commenter les résultats obtenus
</t>
    </r>
    <r>
      <rPr>
        <b/>
        <sz val="10"/>
        <color theme="1"/>
        <rFont val="Verdana"/>
        <family val="2"/>
      </rPr>
      <t xml:space="preserve">
</t>
    </r>
    <r>
      <rPr>
        <sz val="10"/>
        <color theme="1"/>
        <rFont val="Verdana"/>
        <family val="2"/>
      </rPr>
      <t xml:space="preserve">Deux cas pratiques sont fournis dans les onglets de ce fichier :
 - </t>
    </r>
    <r>
      <rPr>
        <b/>
        <sz val="10"/>
        <color theme="1"/>
        <rFont val="Verdana"/>
        <family val="2"/>
      </rPr>
      <t>1</t>
    </r>
    <r>
      <rPr>
        <b/>
        <vertAlign val="superscript"/>
        <sz val="10"/>
        <color theme="1"/>
        <rFont val="Verdana"/>
        <family val="2"/>
      </rPr>
      <t>er</t>
    </r>
    <r>
      <rPr>
        <b/>
        <sz val="10"/>
        <color theme="1"/>
        <rFont val="Verdana"/>
        <family val="2"/>
      </rPr>
      <t xml:space="preserve"> cas : </t>
    </r>
    <r>
      <rPr>
        <sz val="10"/>
        <color theme="1"/>
        <rFont val="Verdana"/>
        <family val="2"/>
      </rPr>
      <t xml:space="preserve">Un directeur de Clinique souhaite connaitre le coût moyen de séjour "endoscopie digestive en ambulatoire".
 - </t>
    </r>
    <r>
      <rPr>
        <b/>
        <sz val="10"/>
        <color theme="1"/>
        <rFont val="Verdana"/>
        <family val="2"/>
      </rPr>
      <t>2</t>
    </r>
    <r>
      <rPr>
        <b/>
        <vertAlign val="superscript"/>
        <sz val="10"/>
        <color theme="1"/>
        <rFont val="Verdana"/>
        <family val="2"/>
      </rPr>
      <t>ème</t>
    </r>
    <r>
      <rPr>
        <b/>
        <sz val="10"/>
        <color theme="1"/>
        <rFont val="Verdana"/>
        <family val="2"/>
      </rPr>
      <t xml:space="preserve"> cas : </t>
    </r>
    <r>
      <rPr>
        <sz val="10"/>
        <color theme="1"/>
        <rFont val="Verdana"/>
        <family val="2"/>
      </rPr>
      <t>La directrice d'un HAD</t>
    </r>
    <r>
      <rPr>
        <b/>
        <sz val="10"/>
        <color theme="1"/>
        <rFont val="Verdana"/>
        <family val="2"/>
      </rPr>
      <t xml:space="preserve"> </t>
    </r>
    <r>
      <rPr>
        <sz val="10"/>
        <color theme="1"/>
        <rFont val="Verdana"/>
        <family val="2"/>
      </rPr>
      <t xml:space="preserve">(ex-OQN) </t>
    </r>
    <r>
      <rPr>
        <b/>
        <sz val="10"/>
        <color theme="1"/>
        <rFont val="Verdana"/>
        <family val="2"/>
      </rPr>
      <t xml:space="preserve">souhaite identifier le coût relatif au mode de prise en charge principal "Soins palliatifs" </t>
    </r>
  </si>
  <si>
    <r>
      <t>Les Etudes Nationales des Coûts (</t>
    </r>
    <r>
      <rPr>
        <b/>
        <sz val="10"/>
        <color theme="1"/>
        <rFont val="Verdana"/>
        <family val="2"/>
      </rPr>
      <t>ENC</t>
    </r>
    <r>
      <rPr>
        <sz val="10"/>
        <color theme="1"/>
        <rFont val="Verdana"/>
        <family val="2"/>
      </rPr>
      <t xml:space="preserve">) à méthodologie commune ont pour but de calculer le </t>
    </r>
    <r>
      <rPr>
        <b/>
        <sz val="10"/>
        <color theme="1"/>
        <rFont val="Verdana"/>
        <family val="2"/>
      </rPr>
      <t>coût des séjours en hospitalisation</t>
    </r>
    <r>
      <rPr>
        <sz val="10"/>
        <color theme="1"/>
        <rFont val="Verdana"/>
        <family val="2"/>
      </rPr>
      <t xml:space="preserve">.
Elles sont menées par l’Agence Technique de l’Information sur l’Hospitalisation (ATIH) à partir d'un </t>
    </r>
    <r>
      <rPr>
        <b/>
        <sz val="10"/>
        <color theme="1"/>
        <rFont val="Verdana"/>
        <family val="2"/>
      </rPr>
      <t>panel d’établissements</t>
    </r>
    <r>
      <rPr>
        <sz val="10"/>
        <color theme="1"/>
        <rFont val="Verdana"/>
        <family val="2"/>
      </rPr>
      <t xml:space="preserve"> de santé publics et privés volontaires. 
L’objectif est de calculer les coûts de prise en charge de l’hospitalisation par séjour ou par séquence de soins. 
Ces études concernent le champ sanitaire en médecine chirurgie, obstétrique (</t>
    </r>
    <r>
      <rPr>
        <b/>
        <sz val="10"/>
        <color theme="1"/>
        <rFont val="Verdana"/>
        <family val="2"/>
      </rPr>
      <t>MCO</t>
    </r>
    <r>
      <rPr>
        <sz val="10"/>
        <color theme="1"/>
        <rFont val="Verdana"/>
        <family val="2"/>
      </rPr>
      <t>) depuis 2006, soins de suite et de réadaptation (</t>
    </r>
    <r>
      <rPr>
        <b/>
        <sz val="10"/>
        <color theme="1"/>
        <rFont val="Verdana"/>
        <family val="2"/>
      </rPr>
      <t>SSR</t>
    </r>
    <r>
      <rPr>
        <sz val="10"/>
        <color theme="1"/>
        <rFont val="Verdana"/>
        <family val="2"/>
      </rPr>
      <t>) et hospitalisation à domicile (</t>
    </r>
    <r>
      <rPr>
        <b/>
        <sz val="10"/>
        <color theme="1"/>
        <rFont val="Verdana"/>
        <family val="2"/>
      </rPr>
      <t>HAD</t>
    </r>
    <r>
      <rPr>
        <sz val="10"/>
        <color theme="1"/>
        <rFont val="Verdana"/>
        <family val="2"/>
      </rPr>
      <t>) depuis 2009.
Le dispositif respecte un</t>
    </r>
    <r>
      <rPr>
        <b/>
        <sz val="10"/>
        <color theme="1"/>
        <rFont val="Verdana"/>
        <family val="2"/>
      </rPr>
      <t xml:space="preserve"> guide méthodologique national</t>
    </r>
    <r>
      <rPr>
        <sz val="10"/>
        <color theme="1"/>
        <rFont val="Verdana"/>
        <family val="2"/>
      </rPr>
      <t xml:space="preserve">. Ainsi, le recueil des données s'établit en </t>
    </r>
    <r>
      <rPr>
        <b/>
        <sz val="10"/>
        <color theme="1"/>
        <rFont val="Verdana"/>
        <family val="2"/>
      </rPr>
      <t>trois étapes</t>
    </r>
    <r>
      <rPr>
        <sz val="10"/>
        <color theme="1"/>
        <rFont val="Verdana"/>
        <family val="2"/>
      </rPr>
      <t xml:space="preserve"> : identification des charges </t>
    </r>
    <r>
      <rPr>
        <b/>
        <sz val="10"/>
        <color theme="1"/>
        <rFont val="Verdana"/>
        <family val="2"/>
      </rPr>
      <t>directes</t>
    </r>
    <r>
      <rPr>
        <sz val="10"/>
        <color theme="1"/>
        <rFont val="Verdana"/>
        <family val="2"/>
      </rPr>
      <t xml:space="preserve">, recueil de </t>
    </r>
    <r>
      <rPr>
        <b/>
        <sz val="10"/>
        <color theme="1"/>
        <rFont val="Verdana"/>
        <family val="2"/>
      </rPr>
      <t>clés</t>
    </r>
    <r>
      <rPr>
        <sz val="10"/>
        <color theme="1"/>
        <rFont val="Verdana"/>
        <family val="2"/>
      </rPr>
      <t xml:space="preserve"> de répartition et calcul de charges </t>
    </r>
    <r>
      <rPr>
        <b/>
        <sz val="10"/>
        <color theme="1"/>
        <rFont val="Verdana"/>
        <family val="2"/>
      </rPr>
      <t>indirectes</t>
    </r>
    <r>
      <rPr>
        <sz val="10"/>
        <color theme="1"/>
        <rFont val="Verdana"/>
        <family val="2"/>
      </rPr>
      <t xml:space="preserve"> pour aboutir au</t>
    </r>
    <r>
      <rPr>
        <b/>
        <sz val="10"/>
        <color theme="1"/>
        <rFont val="Verdana"/>
        <family val="2"/>
      </rPr>
      <t> coût complet </t>
    </r>
    <r>
      <rPr>
        <sz val="10"/>
        <color theme="1"/>
        <rFont val="Verdana"/>
        <family val="2"/>
      </rPr>
      <t xml:space="preserve">des séjours et épisodes. 
Si chaque établissement participant dispose de ses propres données, le dispositif prévoit de collecter, de contrôler, de valider et de </t>
    </r>
    <r>
      <rPr>
        <b/>
        <sz val="10"/>
        <color theme="1"/>
        <rFont val="Verdana"/>
        <family val="2"/>
      </rPr>
      <t>restituer</t>
    </r>
    <r>
      <rPr>
        <sz val="10"/>
        <color theme="1"/>
        <rFont val="Verdana"/>
        <family val="2"/>
      </rPr>
      <t xml:space="preserve"> les données. C'est le but du référentiel national de coûts par secteur de financement (ex-DG/DAF et ex-OQN/OQN) qui est construit pour chaque champ concerné. Grâce à ces référentiels, tout établissement hospitalier </t>
    </r>
    <r>
      <rPr>
        <b/>
        <sz val="10"/>
        <color theme="1"/>
        <rFont val="Verdana"/>
        <family val="2"/>
      </rPr>
      <t>peut comparer ses résultats à un coût moyen national</t>
    </r>
    <r>
      <rPr>
        <sz val="10"/>
        <color theme="1"/>
        <rFont val="Verdana"/>
        <family val="2"/>
      </rPr>
      <t xml:space="preserve">. 
L’ATIH utilise par ailleurs les résultats des ENC sanitaires pour ses travaux sur les classifications médicales, l’évolution des modèles de financement et pour le calcul des tarifs hospitaliers. La connaissance des résultats qui servent de matériau à ces réflexions constitue un levier de </t>
    </r>
    <r>
      <rPr>
        <b/>
        <sz val="10"/>
        <color theme="1"/>
        <rFont val="Verdana"/>
        <family val="2"/>
      </rPr>
      <t>compréhension</t>
    </r>
    <r>
      <rPr>
        <sz val="10"/>
        <color theme="1"/>
        <rFont val="Verdana"/>
        <family val="2"/>
      </rPr>
      <t>, voire d'action, pour les établissements.</t>
    </r>
  </si>
  <si>
    <r>
      <t xml:space="preserve">Les résultats sont obtenus à partir du référentiel des établissements privés à but lucratif (OQN) de l'année 2022.
Le </t>
    </r>
    <r>
      <rPr>
        <b/>
        <sz val="10"/>
        <color theme="1"/>
        <rFont val="Verdana"/>
        <family val="2"/>
      </rPr>
      <t xml:space="preserve">coût moyen complet d'un séjour 06K04J "endoscopie digestive diagnostique" est de 689 €.
</t>
    </r>
    <r>
      <rPr>
        <sz val="10"/>
        <color theme="1"/>
        <rFont val="Verdana"/>
        <family val="2"/>
      </rPr>
      <t xml:space="preserve">
45 015 séjours de ce GHS constituent la base échantillonnée pour ce calcul. Du point de vue statistique, ce résultat est estimé comme ayant une bonne fiabilité (on notera le nombre très important de séjours).
En termes d'imputation,</t>
    </r>
    <r>
      <rPr>
        <b/>
        <sz val="10"/>
        <color theme="1"/>
        <rFont val="Verdana"/>
        <family val="2"/>
      </rPr>
      <t xml:space="preserve"> 40 % du coût</t>
    </r>
    <r>
      <rPr>
        <sz val="10"/>
        <color theme="1"/>
        <rFont val="Verdana"/>
        <family val="2"/>
      </rPr>
      <t xml:space="preserve"> moyen est concentré sur les </t>
    </r>
    <r>
      <rPr>
        <b/>
        <sz val="10"/>
        <color theme="1"/>
        <rFont val="Verdana"/>
        <family val="2"/>
      </rPr>
      <t>honoraires</t>
    </r>
    <r>
      <rPr>
        <sz val="10"/>
        <color theme="1"/>
        <rFont val="Verdana"/>
        <family val="2"/>
      </rPr>
      <t xml:space="preserve"> (</t>
    </r>
    <r>
      <rPr>
        <b/>
        <sz val="10"/>
        <color theme="1"/>
        <rFont val="Verdana"/>
        <family val="2"/>
      </rPr>
      <t>279 €</t>
    </r>
    <r>
      <rPr>
        <sz val="10"/>
        <color theme="1"/>
        <rFont val="Verdana"/>
        <family val="2"/>
      </rPr>
      <t xml:space="preserve"> en moyenne), dont le détail est livré dans un tableau suivant, indiquant qu'environ les trois quarts (77,4%, soit 216 €) sont des honoraires médicaux, le restant (21,9 %, soit 61 € des honoraires pour l'anesthésie). Le deuxième secteur de coût, avec </t>
    </r>
    <r>
      <rPr>
        <b/>
        <sz val="10"/>
        <color theme="1"/>
        <rFont val="Verdana"/>
        <family val="2"/>
      </rPr>
      <t>21,1 %</t>
    </r>
    <r>
      <rPr>
        <sz val="10"/>
        <color theme="1"/>
        <rFont val="Verdana"/>
        <family val="2"/>
      </rPr>
      <t>, est représenté par les activités de</t>
    </r>
    <r>
      <rPr>
        <b/>
        <sz val="10"/>
        <color theme="1"/>
        <rFont val="Verdana"/>
        <family val="2"/>
      </rPr>
      <t xml:space="preserve"> logistique et de gestion générale</t>
    </r>
    <r>
      <rPr>
        <sz val="10"/>
        <color theme="1"/>
        <rFont val="Verdana"/>
        <family val="2"/>
      </rPr>
      <t xml:space="preserve"> (</t>
    </r>
    <r>
      <rPr>
        <b/>
        <sz val="10"/>
        <color theme="1"/>
        <rFont val="Verdana"/>
        <family val="2"/>
      </rPr>
      <t>146 €</t>
    </r>
    <r>
      <rPr>
        <sz val="10"/>
        <color theme="1"/>
        <rFont val="Verdana"/>
        <family val="2"/>
      </rPr>
      <t xml:space="preserve"> en moyenne), suivi par les activités médico-techniques (16 %, 111 €), puis les secteurs cliniques d'hospitalisation (9,8 %, 67€).
Chaque poste fait ensuite l'objet d'une description détaillée. 
Parmi les chiffres notables, les </t>
    </r>
    <r>
      <rPr>
        <b/>
        <sz val="10"/>
        <color theme="1"/>
        <rFont val="Verdana"/>
        <family val="2"/>
      </rPr>
      <t xml:space="preserve">personnels </t>
    </r>
    <r>
      <rPr>
        <sz val="10"/>
        <color theme="1"/>
        <rFont val="Verdana"/>
        <family val="2"/>
      </rPr>
      <t xml:space="preserve">représentent 97 % du coût des activités cliniques (soit </t>
    </r>
    <r>
      <rPr>
        <b/>
        <sz val="10"/>
        <color theme="1"/>
        <rFont val="Verdana"/>
        <family val="2"/>
      </rPr>
      <t>66 €</t>
    </r>
    <r>
      <rPr>
        <sz val="10"/>
        <color theme="1"/>
        <rFont val="Verdana"/>
        <family val="2"/>
      </rPr>
      <t xml:space="preserve"> en moyenne).
Côté médico-technique, c'est le </t>
    </r>
    <r>
      <rPr>
        <b/>
        <sz val="10"/>
        <color theme="1"/>
        <rFont val="Verdana"/>
        <family val="2"/>
      </rPr>
      <t>bloc opératoire</t>
    </r>
    <r>
      <rPr>
        <sz val="10"/>
        <color theme="1"/>
        <rFont val="Verdana"/>
        <family val="2"/>
      </rPr>
      <t xml:space="preserve"> qui concentre 82,6% du coût de ces activités (</t>
    </r>
    <r>
      <rPr>
        <b/>
        <sz val="10"/>
        <color theme="1"/>
        <rFont val="Verdana"/>
        <family val="2"/>
      </rPr>
      <t>91 €</t>
    </r>
    <r>
      <rPr>
        <sz val="10"/>
        <color theme="1"/>
        <rFont val="Verdana"/>
        <family val="2"/>
      </rPr>
      <t xml:space="preserve"> en moyenne), suivi par l'anesthésie (17,4 %, 198 €).
Le tri décroissant des coûts en matière de logistique et gestion générale classe au premier rang les </t>
    </r>
    <r>
      <rPr>
        <b/>
        <sz val="10"/>
        <color theme="1"/>
        <rFont val="Verdana"/>
        <family val="2"/>
      </rPr>
      <t>services administratifs</t>
    </r>
    <r>
      <rPr>
        <sz val="10"/>
        <color theme="1"/>
        <rFont val="Verdana"/>
        <family val="2"/>
      </rPr>
      <t xml:space="preserve"> (25,9 %, soit </t>
    </r>
    <r>
      <rPr>
        <b/>
        <sz val="10"/>
        <color theme="1"/>
        <rFont val="Verdana"/>
        <family val="2"/>
      </rPr>
      <t>38 €</t>
    </r>
    <r>
      <rPr>
        <sz val="10"/>
        <color theme="1"/>
        <rFont val="Verdana"/>
        <family val="2"/>
      </rPr>
      <t xml:space="preserve">), suivi de l'accueil et gestion des malades (14,8 %, 21 €), des services hôteliers (2,9 %, 19 €). 
Pour le cas particulier de la </t>
    </r>
    <r>
      <rPr>
        <b/>
        <sz val="10"/>
        <color theme="1"/>
        <rFont val="Verdana"/>
        <family val="2"/>
      </rPr>
      <t>restauration</t>
    </r>
    <r>
      <rPr>
        <sz val="10"/>
        <color theme="1"/>
        <rFont val="Verdana"/>
        <family val="2"/>
      </rPr>
      <t xml:space="preserve">, le coût moyen pour un GHS de ce type est de </t>
    </r>
    <r>
      <rPr>
        <b/>
        <sz val="10"/>
        <color theme="1"/>
        <rFont val="Verdana"/>
        <family val="2"/>
      </rPr>
      <t>12 €</t>
    </r>
    <r>
      <rPr>
        <sz val="10"/>
        <color theme="1"/>
        <rFont val="Verdana"/>
        <family val="2"/>
      </rPr>
      <t xml:space="preserve"> (soit </t>
    </r>
    <r>
      <rPr>
        <b/>
        <sz val="10"/>
        <color theme="1"/>
        <rFont val="Verdana"/>
        <family val="2"/>
      </rPr>
      <t>9,2 %</t>
    </r>
    <r>
      <rPr>
        <sz val="10"/>
        <color theme="1"/>
        <rFont val="Verdana"/>
        <family val="2"/>
      </rPr>
      <t xml:space="preserve"> du total).</t>
    </r>
  </si>
  <si>
    <t>Auxiliaire de puériculture</t>
  </si>
  <si>
    <t>Psychomotricien</t>
  </si>
  <si>
    <t>Brancardage et transport pédestre des patients</t>
  </si>
  <si>
    <r>
      <t xml:space="preserve">
Les résultats sont obtenus à partir du référentiel des établissements privés à but lucratif (OQN) de l'année 2022.
Le </t>
    </r>
    <r>
      <rPr>
        <b/>
        <sz val="10"/>
        <color theme="1"/>
        <rFont val="Verdana"/>
        <family val="2"/>
      </rPr>
      <t xml:space="preserve">coût moyen complet d'une journée pour soins palliatifs (hors structure et médecin traitant) est de 232,2€.
</t>
    </r>
    <r>
      <rPr>
        <sz val="10"/>
        <color theme="1"/>
        <rFont val="Verdana"/>
        <family val="2"/>
      </rPr>
      <t xml:space="preserve">
371 276 journées constituent la base échantillonnée pour ce calcul
En termes d'imputation,</t>
    </r>
    <r>
      <rPr>
        <b/>
        <sz val="10"/>
        <color theme="1"/>
        <rFont val="Verdana"/>
        <family val="2"/>
      </rPr>
      <t xml:space="preserve"> </t>
    </r>
    <r>
      <rPr>
        <sz val="10"/>
        <color theme="1"/>
        <rFont val="Verdana"/>
        <family val="2"/>
      </rPr>
      <t xml:space="preserve">près du </t>
    </r>
    <r>
      <rPr>
        <b/>
        <sz val="10"/>
        <color theme="1"/>
        <rFont val="Verdana"/>
        <family val="2"/>
      </rPr>
      <t>tiers</t>
    </r>
    <r>
      <rPr>
        <sz val="10"/>
        <color theme="1"/>
        <rFont val="Verdana"/>
        <family val="2"/>
      </rPr>
      <t xml:space="preserve"> du coûts concerne les </t>
    </r>
    <r>
      <rPr>
        <b/>
        <sz val="10"/>
        <color theme="1"/>
        <rFont val="Verdana"/>
        <family val="2"/>
      </rPr>
      <t>intervenants à domicile</t>
    </r>
    <r>
      <rPr>
        <sz val="10"/>
        <color theme="1"/>
        <rFont val="Verdana"/>
        <family val="2"/>
      </rPr>
      <t xml:space="preserve"> (30 %, soit</t>
    </r>
    <r>
      <rPr>
        <b/>
        <sz val="10"/>
        <color theme="1"/>
        <rFont val="Verdana"/>
        <family val="2"/>
      </rPr>
      <t xml:space="preserve"> 63 €</t>
    </r>
    <r>
      <rPr>
        <sz val="10"/>
        <color theme="1"/>
        <rFont val="Verdana"/>
        <family val="2"/>
      </rPr>
      <t xml:space="preserve"> en moyenne, dont 20 % et </t>
    </r>
    <r>
      <rPr>
        <b/>
        <sz val="10"/>
        <color theme="1"/>
        <rFont val="Verdana"/>
        <family val="2"/>
      </rPr>
      <t>47,3 €</t>
    </r>
    <r>
      <rPr>
        <sz val="10"/>
        <color theme="1"/>
        <rFont val="Verdana"/>
        <family val="2"/>
      </rPr>
      <t xml:space="preserve"> pour les profils </t>
    </r>
    <r>
      <rPr>
        <b/>
        <sz val="10"/>
        <color theme="1"/>
        <rFont val="Verdana"/>
        <family val="2"/>
      </rPr>
      <t>infirmiers</t>
    </r>
    <r>
      <rPr>
        <sz val="10"/>
        <color theme="1"/>
        <rFont val="Verdana"/>
        <family val="2"/>
      </rPr>
      <t xml:space="preserve">, et 7 % et </t>
    </r>
    <r>
      <rPr>
        <b/>
        <sz val="10"/>
        <color theme="1"/>
        <rFont val="Verdana"/>
        <family val="2"/>
      </rPr>
      <t>14 €</t>
    </r>
    <r>
      <rPr>
        <sz val="10"/>
        <color theme="1"/>
        <rFont val="Verdana"/>
        <family val="2"/>
      </rPr>
      <t xml:space="preserve"> pour les professionnels </t>
    </r>
    <r>
      <rPr>
        <b/>
        <sz val="10"/>
        <color theme="1"/>
        <rFont val="Verdana"/>
        <family val="2"/>
      </rPr>
      <t>aides-soignants</t>
    </r>
    <r>
      <rPr>
        <sz val="10"/>
        <color theme="1"/>
        <rFont val="Verdana"/>
        <family val="2"/>
      </rPr>
      <t xml:space="preserve">).
Les charges au domicile du patient constituent le second poste de coûts, avec 21,2 % et 48 € en moyenne par jour. Il s'agit en particulier des spécialités pharmaceutiques non facturables en sus - autres (5,4% soit 12,57 €) et les consommables médicaux (4,9% soit 12,57 €)
Au troisième rang, les coûts relatifs aux </t>
    </r>
    <r>
      <rPr>
        <b/>
        <sz val="10"/>
        <color theme="1"/>
        <rFont val="Verdana"/>
        <family val="2"/>
      </rPr>
      <t>bilans</t>
    </r>
    <r>
      <rPr>
        <sz val="10"/>
        <color theme="1"/>
        <rFont val="Verdana"/>
        <family val="2"/>
      </rPr>
      <t xml:space="preserve"> et à la </t>
    </r>
    <r>
      <rPr>
        <b/>
        <sz val="10"/>
        <color theme="1"/>
        <rFont val="Verdana"/>
        <family val="2"/>
      </rPr>
      <t>coordination</t>
    </r>
    <r>
      <rPr>
        <sz val="10"/>
        <color theme="1"/>
        <rFont val="Verdana"/>
        <family val="2"/>
      </rPr>
      <t xml:space="preserve"> médicale et sociale des soins représentent </t>
    </r>
    <r>
      <rPr>
        <b/>
        <sz val="10"/>
        <color theme="1"/>
        <rFont val="Verdana"/>
        <family val="2"/>
      </rPr>
      <t>50 €</t>
    </r>
    <r>
      <rPr>
        <sz val="10"/>
        <color theme="1"/>
        <rFont val="Verdana"/>
        <family val="2"/>
      </rPr>
      <t xml:space="preserve"> en moyenne par jour, soit </t>
    </r>
    <r>
      <rPr>
        <b/>
        <sz val="10"/>
        <color theme="1"/>
        <rFont val="Verdana"/>
        <family val="2"/>
      </rPr>
      <t>21,5 %</t>
    </r>
    <r>
      <rPr>
        <sz val="10"/>
        <color theme="1"/>
        <rFont val="Verdana"/>
        <family val="2"/>
      </rPr>
      <t xml:space="preserve">.
La </t>
    </r>
    <r>
      <rPr>
        <b/>
        <sz val="10"/>
        <color theme="1"/>
        <rFont val="Verdana"/>
        <family val="2"/>
      </rPr>
      <t>logistique</t>
    </r>
    <r>
      <rPr>
        <sz val="10"/>
        <color theme="1"/>
        <rFont val="Verdana"/>
        <family val="2"/>
      </rPr>
      <t xml:space="preserve"> et la gestion générale ferme la marche de ce palmarès avec </t>
    </r>
    <r>
      <rPr>
        <b/>
        <sz val="10"/>
        <color theme="1"/>
        <rFont val="Verdana"/>
        <family val="2"/>
      </rPr>
      <t>15,1 %</t>
    </r>
    <r>
      <rPr>
        <sz val="10"/>
        <color theme="1"/>
        <rFont val="Verdana"/>
        <family val="2"/>
      </rPr>
      <t xml:space="preserve"> des coûts et près de 35</t>
    </r>
    <r>
      <rPr>
        <b/>
        <sz val="10"/>
        <color theme="1"/>
        <rFont val="Verdana"/>
        <family val="2"/>
      </rPr>
      <t xml:space="preserve"> €</t>
    </r>
    <r>
      <rPr>
        <sz val="10"/>
        <color theme="1"/>
        <rFont val="Verdana"/>
        <family val="2"/>
      </rPr>
      <t xml:space="preserve"> par jour, les autres postes concentrant moins de 3,6 % des charges.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</si>
</sst>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 #,##0.00\ &quot;€&quot;_-;\-* #,##0.00\ &quot;€&quot;_-;_-* &quot;-&quot;??\ &quot;€&quot;_-;_-@_-"/>
    <numFmt numFmtId="164" formatCode="_-* #,##0.00\ _€_-;\-* #,##0.00\ _€_-;_-* &quot;-&quot;??\ _€_-;_-@_-"/>
    <numFmt numFmtId="165" formatCode="#,##0\ &quot;€&quot;"/>
    <numFmt numFmtId="166" formatCode="#,##0.00\ &quot;€&quot;"/>
    <numFmt numFmtId="167" formatCode="0.0%"/>
  </numFmts>
  <fonts count="26" x14ac:knownFonts="1">
    <font>
      <sz val="10"/>
      <color theme="1"/>
      <name val="Verdana"/>
      <family val="2"/>
    </font>
    <font>
      <sz val="11"/>
      <color theme="1"/>
      <name val="Calibri"/>
      <family val="2"/>
      <scheme val="minor"/>
    </font>
    <font>
      <sz val="10"/>
      <color rgb="FFFF0000"/>
      <name val="Verdana"/>
      <family val="2"/>
    </font>
    <font>
      <b/>
      <sz val="10"/>
      <color theme="1"/>
      <name val="Verdana"/>
      <family val="2"/>
    </font>
    <font>
      <i/>
      <sz val="10"/>
      <color theme="1"/>
      <name val="Verdana"/>
      <family val="2"/>
    </font>
    <font>
      <sz val="8"/>
      <name val="Verdana"/>
      <family val="2"/>
    </font>
    <font>
      <b/>
      <sz val="16"/>
      <color theme="0"/>
      <name val="Verdana"/>
      <family val="2"/>
    </font>
    <font>
      <sz val="10"/>
      <color theme="4"/>
      <name val="Verdana"/>
      <family val="2"/>
    </font>
    <font>
      <sz val="9"/>
      <color indexed="56"/>
      <name val="Arial"/>
      <family val="2"/>
    </font>
    <font>
      <sz val="12"/>
      <color theme="1"/>
      <name val="Wingdings"/>
      <charset val="2"/>
    </font>
    <font>
      <sz val="9"/>
      <color theme="1"/>
      <name val="Verdana"/>
      <family val="2"/>
    </font>
    <font>
      <u/>
      <sz val="10"/>
      <color theme="4"/>
      <name val="Verdana"/>
      <family val="2"/>
    </font>
    <font>
      <sz val="10"/>
      <color theme="0"/>
      <name val="Verdana"/>
      <family val="2"/>
    </font>
    <font>
      <b/>
      <sz val="10"/>
      <color theme="0"/>
      <name val="Verdana"/>
      <family val="2"/>
    </font>
    <font>
      <sz val="10"/>
      <color theme="1"/>
      <name val="Verdana"/>
      <family val="2"/>
    </font>
    <font>
      <b/>
      <i/>
      <sz val="10"/>
      <color theme="0"/>
      <name val="Verdana"/>
      <family val="2"/>
    </font>
    <font>
      <sz val="11"/>
      <color theme="0"/>
      <name val="Comic Sans MS"/>
      <family val="4"/>
    </font>
    <font>
      <b/>
      <sz val="11"/>
      <color theme="0"/>
      <name val="Comic Sans MS"/>
      <family val="4"/>
    </font>
    <font>
      <b/>
      <i/>
      <sz val="10"/>
      <color theme="1"/>
      <name val="Verdana"/>
      <family val="2"/>
    </font>
    <font>
      <b/>
      <i/>
      <vertAlign val="superscript"/>
      <sz val="10"/>
      <color theme="1"/>
      <name val="Verdana"/>
      <family val="2"/>
    </font>
    <font>
      <b/>
      <i/>
      <sz val="11"/>
      <color theme="4"/>
      <name val="Verdana"/>
      <family val="2"/>
    </font>
    <font>
      <b/>
      <vertAlign val="superscript"/>
      <sz val="10"/>
      <color theme="1"/>
      <name val="Verdana"/>
      <family val="2"/>
    </font>
    <font>
      <b/>
      <sz val="12"/>
      <color theme="0"/>
      <name val="Verdana"/>
      <family val="2"/>
    </font>
    <font>
      <i/>
      <sz val="10"/>
      <color rgb="FFFF0000"/>
      <name val="Verdana"/>
      <family val="2"/>
    </font>
    <font>
      <sz val="10"/>
      <name val="Verdana"/>
      <family val="2"/>
    </font>
    <font>
      <sz val="9"/>
      <name val="Verdana"/>
      <family val="2"/>
    </font>
  </fonts>
  <fills count="10">
    <fill>
      <patternFill patternType="none"/>
    </fill>
    <fill>
      <patternFill patternType="gray125"/>
    </fill>
    <fill>
      <patternFill patternType="solid">
        <fgColor rgb="FFC00000"/>
        <bgColor indexed="64"/>
      </patternFill>
    </fill>
    <fill>
      <patternFill patternType="solid">
        <fgColor theme="0" tint="-0.34998626667073579"/>
        <bgColor indexed="64"/>
      </patternFill>
    </fill>
    <fill>
      <patternFill patternType="solid">
        <fgColor indexed="13"/>
        <bgColor indexed="64"/>
      </patternFill>
    </fill>
    <fill>
      <patternFill patternType="solid">
        <fgColor theme="9" tint="0.79998168889431442"/>
        <bgColor indexed="64"/>
      </patternFill>
    </fill>
    <fill>
      <patternFill patternType="solid">
        <fgColor rgb="FF00B0F0"/>
        <bgColor indexed="64"/>
      </patternFill>
    </fill>
    <fill>
      <patternFill patternType="solid">
        <fgColor rgb="FF0070C0"/>
        <bgColor indexed="64"/>
      </patternFill>
    </fill>
    <fill>
      <patternFill patternType="solid">
        <fgColor rgb="FF9900FF"/>
        <bgColor indexed="64"/>
      </patternFill>
    </fill>
    <fill>
      <patternFill patternType="solid">
        <fgColor theme="3"/>
        <bgColor indexed="64"/>
      </patternFill>
    </fill>
  </fills>
  <borders count="22">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ck">
        <color theme="0" tint="-0.34998626667073579"/>
      </right>
      <top style="thin">
        <color theme="0" tint="-0.34998626667073579"/>
      </top>
      <bottom/>
      <diagonal/>
    </border>
    <border>
      <left style="thin">
        <color theme="0" tint="-0.34998626667073579"/>
      </left>
      <right/>
      <top/>
      <bottom/>
      <diagonal/>
    </border>
    <border>
      <left/>
      <right style="thick">
        <color theme="0" tint="-0.34998626667073579"/>
      </right>
      <top/>
      <bottom/>
      <diagonal/>
    </border>
    <border>
      <left style="thin">
        <color theme="0" tint="-0.34998626667073579"/>
      </left>
      <right/>
      <top/>
      <bottom style="thick">
        <color theme="0" tint="-0.34998626667073579"/>
      </bottom>
      <diagonal/>
    </border>
    <border>
      <left/>
      <right/>
      <top/>
      <bottom style="thick">
        <color theme="0" tint="-0.34998626667073579"/>
      </bottom>
      <diagonal/>
    </border>
    <border>
      <left/>
      <right style="thick">
        <color theme="0" tint="-0.34998626667073579"/>
      </right>
      <top/>
      <bottom style="thick">
        <color theme="0" tint="-0.34998626667073579"/>
      </bottom>
      <diagonal/>
    </border>
    <border>
      <left style="hair">
        <color indexed="56"/>
      </left>
      <right style="hair">
        <color indexed="56"/>
      </right>
      <top style="hair">
        <color indexed="56"/>
      </top>
      <bottom style="hair">
        <color indexed="56"/>
      </bottom>
      <diagonal/>
    </border>
    <border>
      <left/>
      <right style="medium">
        <color theme="0" tint="-0.34998626667073579"/>
      </right>
      <top/>
      <bottom/>
      <diagonal/>
    </border>
    <border>
      <left style="thin">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medium">
        <color theme="0" tint="-0.14996795556505021"/>
      </right>
      <top style="thin">
        <color theme="0" tint="-0.14996795556505021"/>
      </top>
      <bottom/>
      <diagonal/>
    </border>
    <border>
      <left style="thin">
        <color theme="0" tint="-0.14996795556505021"/>
      </left>
      <right/>
      <top/>
      <bottom/>
      <diagonal/>
    </border>
    <border>
      <left/>
      <right style="medium">
        <color theme="0" tint="-0.14996795556505021"/>
      </right>
      <top/>
      <bottom/>
      <diagonal/>
    </border>
    <border>
      <left style="thin">
        <color theme="0" tint="-0.14996795556505021"/>
      </left>
      <right/>
      <top/>
      <bottom style="medium">
        <color theme="0" tint="-0.14996795556505021"/>
      </bottom>
      <diagonal/>
    </border>
    <border>
      <left/>
      <right/>
      <top/>
      <bottom style="medium">
        <color theme="0" tint="-0.14996795556505021"/>
      </bottom>
      <diagonal/>
    </border>
    <border>
      <left/>
      <right style="medium">
        <color theme="0" tint="-0.14996795556505021"/>
      </right>
      <top/>
      <bottom style="medium">
        <color theme="0" tint="-0.14996795556505021"/>
      </bottom>
      <diagonal/>
    </border>
  </borders>
  <cellStyleXfs count="10">
    <xf numFmtId="0" fontId="0" fillId="0" borderId="0"/>
    <xf numFmtId="0" fontId="1" fillId="0" borderId="0"/>
    <xf numFmtId="0" fontId="8" fillId="0" borderId="9">
      <alignment horizontal="center" vertical="center" wrapText="1"/>
    </xf>
    <xf numFmtId="165" fontId="8" fillId="4" borderId="9">
      <alignment horizontal="right" vertical="center" wrapText="1"/>
      <protection locked="0"/>
    </xf>
    <xf numFmtId="3" fontId="8" fillId="4" borderId="9">
      <alignment vertical="center"/>
      <protection locked="0"/>
    </xf>
    <xf numFmtId="4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9" fontId="14" fillId="0" borderId="0" applyFont="0" applyFill="0" applyBorder="0" applyAlignment="0" applyProtection="0"/>
    <xf numFmtId="0" fontId="1" fillId="0" borderId="0"/>
  </cellStyleXfs>
  <cellXfs count="78">
    <xf numFmtId="0" fontId="0" fillId="0" borderId="0" xfId="0"/>
    <xf numFmtId="0" fontId="3" fillId="0" borderId="0" xfId="0" applyFont="1"/>
    <xf numFmtId="0" fontId="0" fillId="0" borderId="5" xfId="0" applyBorder="1"/>
    <xf numFmtId="0" fontId="0" fillId="0" borderId="7" xfId="0" applyBorder="1"/>
    <xf numFmtId="0" fontId="0" fillId="0" borderId="8" xfId="0" applyBorder="1"/>
    <xf numFmtId="0" fontId="0" fillId="0" borderId="4" xfId="0" applyBorder="1"/>
    <xf numFmtId="0" fontId="3" fillId="0" borderId="0" xfId="0" applyFont="1" applyAlignment="1">
      <alignment horizontal="right"/>
    </xf>
    <xf numFmtId="0" fontId="9" fillId="0" borderId="0" xfId="0" applyFont="1"/>
    <xf numFmtId="16" fontId="0" fillId="0" borderId="0" xfId="0" applyNumberFormat="1" applyAlignment="1">
      <alignment horizontal="right"/>
    </xf>
    <xf numFmtId="0" fontId="0" fillId="0" borderId="0" xfId="0" applyAlignment="1">
      <alignment horizontal="right"/>
    </xf>
    <xf numFmtId="0" fontId="3" fillId="0" borderId="4" xfId="0" applyFont="1" applyBorder="1"/>
    <xf numFmtId="0" fontId="0" fillId="0" borderId="6" xfId="0" applyBorder="1"/>
    <xf numFmtId="0" fontId="0" fillId="0" borderId="7" xfId="0" applyBorder="1" applyAlignment="1">
      <alignment horizontal="center"/>
    </xf>
    <xf numFmtId="0" fontId="0" fillId="0" borderId="0" xfId="0" applyAlignment="1">
      <alignment vertical="top" wrapText="1"/>
    </xf>
    <xf numFmtId="0" fontId="0" fillId="0" borderId="4" xfId="0" applyBorder="1" applyAlignment="1">
      <alignment vertical="top" wrapText="1"/>
    </xf>
    <xf numFmtId="0" fontId="10" fillId="0" borderId="0" xfId="0" applyFont="1" applyAlignment="1">
      <alignment horizontal="right" vertical="top" wrapText="1"/>
    </xf>
    <xf numFmtId="0" fontId="9" fillId="0" borderId="0" xfId="0" applyFont="1" applyAlignment="1">
      <alignment vertical="top" wrapText="1"/>
    </xf>
    <xf numFmtId="0" fontId="12" fillId="8" borderId="0" xfId="0" applyFont="1" applyFill="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3" fontId="0" fillId="0" borderId="0" xfId="0" applyNumberFormat="1"/>
    <xf numFmtId="167" fontId="0" fillId="0" borderId="0" xfId="0" applyNumberFormat="1"/>
    <xf numFmtId="0" fontId="13" fillId="7" borderId="0" xfId="0" applyFont="1" applyFill="1"/>
    <xf numFmtId="166" fontId="13" fillId="7" borderId="0" xfId="0" applyNumberFormat="1" applyFont="1" applyFill="1"/>
    <xf numFmtId="0" fontId="0" fillId="0" borderId="19" xfId="0" applyBorder="1"/>
    <xf numFmtId="0" fontId="0" fillId="0" borderId="20" xfId="0" applyBorder="1"/>
    <xf numFmtId="0" fontId="0" fillId="0" borderId="21" xfId="0" applyBorder="1"/>
    <xf numFmtId="167" fontId="12" fillId="6" borderId="0" xfId="8" applyNumberFormat="1" applyFont="1" applyFill="1" applyBorder="1"/>
    <xf numFmtId="0" fontId="23" fillId="0" borderId="0" xfId="0" applyFont="1"/>
    <xf numFmtId="0" fontId="9" fillId="0" borderId="5" xfId="0" applyFont="1" applyBorder="1"/>
    <xf numFmtId="0" fontId="0" fillId="0" borderId="8" xfId="0" applyBorder="1" applyAlignment="1">
      <alignment horizontal="center"/>
    </xf>
    <xf numFmtId="0" fontId="3" fillId="0" borderId="6" xfId="0" applyFont="1" applyBorder="1"/>
    <xf numFmtId="0" fontId="0" fillId="0" borderId="4" xfId="0" applyBorder="1" applyAlignment="1">
      <alignment vertical="top"/>
    </xf>
    <xf numFmtId="0" fontId="0" fillId="0" borderId="0" xfId="0" applyAlignment="1">
      <alignment vertical="top"/>
    </xf>
    <xf numFmtId="0" fontId="0" fillId="0" borderId="10"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13" xfId="0" applyBorder="1" applyAlignment="1">
      <alignment vertical="top"/>
    </xf>
    <xf numFmtId="2" fontId="12" fillId="6" borderId="0" xfId="0" applyNumberFormat="1" applyFont="1" applyFill="1"/>
    <xf numFmtId="2" fontId="0" fillId="0" borderId="0" xfId="0" applyNumberFormat="1"/>
    <xf numFmtId="0" fontId="6" fillId="3" borderId="4" xfId="0" applyFont="1" applyFill="1" applyBorder="1"/>
    <xf numFmtId="0" fontId="6" fillId="3" borderId="0" xfId="0" applyFont="1" applyFill="1"/>
    <xf numFmtId="0" fontId="6" fillId="3" borderId="10" xfId="0" applyFont="1" applyFill="1" applyBorder="1"/>
    <xf numFmtId="2" fontId="25" fillId="0" borderId="0" xfId="0" applyNumberFormat="1" applyFont="1"/>
    <xf numFmtId="9" fontId="0" fillId="0" borderId="0" xfId="8" applyFont="1"/>
    <xf numFmtId="167" fontId="24" fillId="0" borderId="0" xfId="8" applyNumberFormat="1" applyFont="1" applyFill="1" applyBorder="1"/>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0" fillId="0" borderId="0" xfId="0" applyAlignment="1">
      <alignment horizontal="left" vertical="top"/>
    </xf>
    <xf numFmtId="0" fontId="0" fillId="0" borderId="5" xfId="0" applyBorder="1" applyAlignment="1">
      <alignment horizontal="left" vertical="top"/>
    </xf>
    <xf numFmtId="0" fontId="0" fillId="0" borderId="4"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6" fillId="2" borderId="0" xfId="0" applyFont="1" applyFill="1" applyAlignment="1">
      <alignment horizontal="center" vertical="center" wrapText="1"/>
    </xf>
    <xf numFmtId="0" fontId="0" fillId="5" borderId="0" xfId="0" applyFill="1" applyAlignment="1">
      <alignment horizontal="left" vertical="top" wrapText="1"/>
    </xf>
    <xf numFmtId="0" fontId="0" fillId="5" borderId="5" xfId="0" applyFill="1" applyBorder="1" applyAlignment="1">
      <alignment horizontal="left" vertical="top" wrapText="1"/>
    </xf>
    <xf numFmtId="0" fontId="15" fillId="8" borderId="0" xfId="0" applyFont="1" applyFill="1" applyAlignment="1">
      <alignment horizontal="left" vertical="center"/>
    </xf>
    <xf numFmtId="0" fontId="16" fillId="8" borderId="0" xfId="0" applyFont="1" applyFill="1" applyAlignment="1">
      <alignment horizontal="left" wrapText="1"/>
    </xf>
    <xf numFmtId="0" fontId="16" fillId="8" borderId="0" xfId="0" applyFont="1" applyFill="1" applyAlignment="1">
      <alignment horizontal="left" vertical="top" wrapText="1"/>
    </xf>
    <xf numFmtId="0" fontId="6" fillId="9" borderId="0" xfId="0" applyFont="1" applyFill="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6" fillId="3" borderId="4" xfId="0" applyFont="1" applyFill="1" applyBorder="1" applyAlignment="1">
      <alignment horizontal="center"/>
    </xf>
    <xf numFmtId="0" fontId="6" fillId="3" borderId="0" xfId="0" applyFont="1" applyFill="1" applyAlignment="1">
      <alignment horizontal="center"/>
    </xf>
    <xf numFmtId="0" fontId="22" fillId="9" borderId="0" xfId="0" applyFont="1" applyFill="1" applyAlignment="1">
      <alignment horizontal="center"/>
    </xf>
  </cellXfs>
  <cellStyles count="10">
    <cellStyle name="blanc libellé SA" xfId="2" xr:uid="{00000000-0005-0000-0000-000000000000}"/>
    <cellStyle name="jaune clé" xfId="4" xr:uid="{00000000-0005-0000-0000-000001000000}"/>
    <cellStyle name="jaune en € sans virgule" xfId="3" xr:uid="{00000000-0005-0000-0000-000002000000}"/>
    <cellStyle name="Milliers 2" xfId="7" xr:uid="{00000000-0005-0000-0000-000003000000}"/>
    <cellStyle name="Monétaire 2" xfId="5" xr:uid="{00000000-0005-0000-0000-000004000000}"/>
    <cellStyle name="Normal" xfId="0" builtinId="0"/>
    <cellStyle name="Normal 2" xfId="1" xr:uid="{00000000-0005-0000-0000-000006000000}"/>
    <cellStyle name="Normal 3" xfId="9" xr:uid="{DCA09CD4-3453-437F-A000-55ADF544BCF8}"/>
    <cellStyle name="Pourcentage" xfId="8" builtinId="5"/>
    <cellStyle name="Pourcentage 2" xfId="6" xr:uid="{00000000-0005-0000-0000-000007000000}"/>
  </cellStyles>
  <dxfs count="0"/>
  <tableStyles count="1" defaultTableStyle="TableStyleMedium2" defaultPivotStyle="PivotStyleLight16">
    <tableStyle name="Invisible" pivot="0" table="0" count="0" xr9:uid="{32DC1F0B-9FA7-4AF9-B74E-74BE5EC589C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atih.sante.fr/enc-had/documentation" TargetMode="External"/><Relationship Id="rId3" Type="http://schemas.openxmlformats.org/officeDocument/2006/relationships/hyperlink" Target="https://www.scansante.fr/applications/enc-mco" TargetMode="External"/><Relationship Id="rId7" Type="http://schemas.openxmlformats.org/officeDocument/2006/relationships/hyperlink" Target="https://www.atih.sante.fr/enc-ssr/documentation" TargetMode="External"/><Relationship Id="rId2" Type="http://schemas.openxmlformats.org/officeDocument/2006/relationships/hyperlink" Target="#'ex OQN - HAD'!A1"/><Relationship Id="rId1" Type="http://schemas.openxmlformats.org/officeDocument/2006/relationships/hyperlink" Target="#'Clinique Endoscopie'!A1"/><Relationship Id="rId6" Type="http://schemas.openxmlformats.org/officeDocument/2006/relationships/hyperlink" Target="https://www.atih.sante.fr/enc-mco/documentation" TargetMode="External"/><Relationship Id="rId5" Type="http://schemas.openxmlformats.org/officeDocument/2006/relationships/hyperlink" Target="https://www.scansante.fr/enc-had" TargetMode="External"/><Relationship Id="rId10" Type="http://schemas.openxmlformats.org/officeDocument/2006/relationships/image" Target="../media/image2.svg"/><Relationship Id="rId4" Type="http://schemas.openxmlformats.org/officeDocument/2006/relationships/hyperlink" Target="https://www.scansante.fr/enc-ssr" TargetMode="External"/><Relationship Id="rId9"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Clinique Endoscopie'!C16:L163"/><Relationship Id="rId7" Type="http://schemas.openxmlformats.org/officeDocument/2006/relationships/image" Target="../media/image6.png"/><Relationship Id="rId2" Type="http://schemas.openxmlformats.org/officeDocument/2006/relationships/hyperlink" Target="#'Clinique Endoscopie'!C166:L180"/><Relationship Id="rId1" Type="http://schemas.openxmlformats.org/officeDocument/2006/relationships/hyperlink" Target="#'Fiche de contenu d&#233;taill&#233;e'!A1"/><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hyperlink" Target="#'ex OQN - HAD'!B12:F48"/><Relationship Id="rId2" Type="http://schemas.openxmlformats.org/officeDocument/2006/relationships/hyperlink" Target="#'ex OQN - HAD'!B128:H145"/><Relationship Id="rId1" Type="http://schemas.openxmlformats.org/officeDocument/2006/relationships/hyperlink" Target="#'Fiche de contenu d&#233;taill&#233;e'!A1"/><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2</xdr:col>
      <xdr:colOff>160020</xdr:colOff>
      <xdr:row>126</xdr:row>
      <xdr:rowOff>153670</xdr:rowOff>
    </xdr:from>
    <xdr:to>
      <xdr:col>4</xdr:col>
      <xdr:colOff>549910</xdr:colOff>
      <xdr:row>130</xdr:row>
      <xdr:rowOff>53340</xdr:rowOff>
    </xdr:to>
    <xdr:sp macro="" textlink="">
      <xdr:nvSpPr>
        <xdr:cNvPr id="18" name="ZoneTexte 17">
          <a:hlinkClick xmlns:r="http://schemas.openxmlformats.org/officeDocument/2006/relationships" r:id="rId1"/>
          <a:extLst>
            <a:ext uri="{FF2B5EF4-FFF2-40B4-BE49-F238E27FC236}">
              <a16:creationId xmlns:a16="http://schemas.microsoft.com/office/drawing/2014/main" id="{FADE35BB-9C66-401C-B36E-0EED0F75B70C}"/>
            </a:ext>
          </a:extLst>
        </xdr:cNvPr>
        <xdr:cNvSpPr txBox="1"/>
      </xdr:nvSpPr>
      <xdr:spPr>
        <a:xfrm>
          <a:off x="1897380" y="23508970"/>
          <a:ext cx="2218690" cy="219710"/>
        </a:xfrm>
        <a:prstGeom prst="rect">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wrap="square" rtlCol="0" anchor="ctr"/>
        <a:lstStyle/>
        <a:p>
          <a:pPr algn="ctr"/>
          <a:r>
            <a:rPr lang="fr-FR" sz="1000" b="1">
              <a:latin typeface="Verdana" panose="020B0604030504040204" pitchFamily="34" charset="0"/>
              <a:ea typeface="Verdana" panose="020B0604030504040204" pitchFamily="34" charset="0"/>
            </a:rPr>
            <a:t>Voir  illustration</a:t>
          </a:r>
          <a:r>
            <a:rPr lang="fr-FR" sz="1000" b="1" baseline="0">
              <a:latin typeface="Verdana" panose="020B0604030504040204" pitchFamily="34" charset="0"/>
              <a:ea typeface="Verdana" panose="020B0604030504040204" pitchFamily="34" charset="0"/>
            </a:rPr>
            <a:t> </a:t>
          </a:r>
          <a:r>
            <a:rPr lang="fr-FR" sz="1000" b="1">
              <a:latin typeface="Verdana" panose="020B0604030504040204" pitchFamily="34" charset="0"/>
              <a:ea typeface="Verdana" panose="020B0604030504040204" pitchFamily="34" charset="0"/>
            </a:rPr>
            <a:t>1</a:t>
          </a:r>
          <a:r>
            <a:rPr lang="fr-FR" sz="1000" b="1" baseline="30000">
              <a:latin typeface="Verdana" panose="020B0604030504040204" pitchFamily="34" charset="0"/>
              <a:ea typeface="Verdana" panose="020B0604030504040204" pitchFamily="34" charset="0"/>
            </a:rPr>
            <a:t>er</a:t>
          </a:r>
          <a:r>
            <a:rPr lang="fr-FR" sz="1000" b="1">
              <a:latin typeface="Verdana" panose="020B0604030504040204" pitchFamily="34" charset="0"/>
              <a:ea typeface="Verdana" panose="020B0604030504040204" pitchFamily="34" charset="0"/>
            </a:rPr>
            <a:t> cas</a:t>
          </a:r>
        </a:p>
      </xdr:txBody>
    </xdr:sp>
    <xdr:clientData/>
  </xdr:twoCellAnchor>
  <xdr:twoCellAnchor>
    <xdr:from>
      <xdr:col>5</xdr:col>
      <xdr:colOff>706120</xdr:colOff>
      <xdr:row>126</xdr:row>
      <xdr:rowOff>129540</xdr:rowOff>
    </xdr:from>
    <xdr:to>
      <xdr:col>8</xdr:col>
      <xdr:colOff>114300</xdr:colOff>
      <xdr:row>130</xdr:row>
      <xdr:rowOff>64770</xdr:rowOff>
    </xdr:to>
    <xdr:sp macro="" textlink="">
      <xdr:nvSpPr>
        <xdr:cNvPr id="21" name="ZoneTexte 20">
          <a:hlinkClick xmlns:r="http://schemas.openxmlformats.org/officeDocument/2006/relationships" r:id="rId2"/>
          <a:extLst>
            <a:ext uri="{FF2B5EF4-FFF2-40B4-BE49-F238E27FC236}">
              <a16:creationId xmlns:a16="http://schemas.microsoft.com/office/drawing/2014/main" id="{2A23C92E-FC81-4358-94E0-2F4C2520BF04}"/>
            </a:ext>
          </a:extLst>
        </xdr:cNvPr>
        <xdr:cNvSpPr txBox="1"/>
      </xdr:nvSpPr>
      <xdr:spPr>
        <a:xfrm>
          <a:off x="5186680" y="23484840"/>
          <a:ext cx="2151380" cy="255270"/>
        </a:xfrm>
        <a:prstGeom prst="rect">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wrap="square" rtlCol="0" anchor="t"/>
        <a:lstStyle/>
        <a:p>
          <a:pPr algn="ctr"/>
          <a:r>
            <a:rPr lang="fr-FR" sz="1000" b="1">
              <a:latin typeface="Verdana" panose="020B0604030504040204" pitchFamily="34" charset="0"/>
              <a:ea typeface="Verdana" panose="020B0604030504040204" pitchFamily="34" charset="0"/>
            </a:rPr>
            <a:t>Voir illustration 2</a:t>
          </a:r>
          <a:r>
            <a:rPr lang="fr-FR" sz="1000" b="1" baseline="30000">
              <a:latin typeface="Verdana" panose="020B0604030504040204" pitchFamily="34" charset="0"/>
              <a:ea typeface="Verdana" panose="020B0604030504040204" pitchFamily="34" charset="0"/>
            </a:rPr>
            <a:t>nd</a:t>
          </a:r>
          <a:r>
            <a:rPr lang="fr-FR" sz="1000" b="1">
              <a:latin typeface="Verdana" panose="020B0604030504040204" pitchFamily="34" charset="0"/>
              <a:ea typeface="Verdana" panose="020B0604030504040204" pitchFamily="34" charset="0"/>
            </a:rPr>
            <a:t> cas</a:t>
          </a:r>
        </a:p>
      </xdr:txBody>
    </xdr:sp>
    <xdr:clientData/>
  </xdr:twoCellAnchor>
  <xdr:twoCellAnchor>
    <xdr:from>
      <xdr:col>8</xdr:col>
      <xdr:colOff>22860</xdr:colOff>
      <xdr:row>62</xdr:row>
      <xdr:rowOff>45720</xdr:rowOff>
    </xdr:from>
    <xdr:to>
      <xdr:col>10</xdr:col>
      <xdr:colOff>746760</xdr:colOff>
      <xdr:row>65</xdr:row>
      <xdr:rowOff>45720</xdr:rowOff>
    </xdr:to>
    <xdr:sp macro="" textlink="">
      <xdr:nvSpPr>
        <xdr:cNvPr id="23" name="Rectangle : coins arrondis 22">
          <a:hlinkClick xmlns:r="http://schemas.openxmlformats.org/officeDocument/2006/relationships" r:id="rId3"/>
          <a:extLst>
            <a:ext uri="{FF2B5EF4-FFF2-40B4-BE49-F238E27FC236}">
              <a16:creationId xmlns:a16="http://schemas.microsoft.com/office/drawing/2014/main" id="{19FE6887-8C02-4A0E-92EB-C10935B18D75}"/>
            </a:ext>
          </a:extLst>
        </xdr:cNvPr>
        <xdr:cNvSpPr/>
      </xdr:nvSpPr>
      <xdr:spPr>
        <a:xfrm>
          <a:off x="7246620" y="13213080"/>
          <a:ext cx="2552700" cy="4800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050" b="0">
              <a:latin typeface="Verdana" panose="020B0604030504040204" pitchFamily="34" charset="0"/>
              <a:ea typeface="Verdana" panose="020B0604030504040204" pitchFamily="34" charset="0"/>
            </a:rPr>
            <a:t>Accéder au </a:t>
          </a:r>
          <a:r>
            <a:rPr lang="fr-FR" sz="1050" b="1">
              <a:latin typeface="Verdana" panose="020B0604030504040204" pitchFamily="34" charset="0"/>
              <a:ea typeface="Verdana" panose="020B0604030504040204" pitchFamily="34" charset="0"/>
            </a:rPr>
            <a:t>référentiel</a:t>
          </a:r>
          <a:r>
            <a:rPr lang="fr-FR" sz="1050" b="0">
              <a:latin typeface="Verdana" panose="020B0604030504040204" pitchFamily="34" charset="0"/>
              <a:ea typeface="Verdana" panose="020B0604030504040204" pitchFamily="34" charset="0"/>
            </a:rPr>
            <a:t> Scansanté ENC </a:t>
          </a:r>
          <a:r>
            <a:rPr lang="fr-FR" sz="1050" b="1">
              <a:latin typeface="Verdana" panose="020B0604030504040204" pitchFamily="34" charset="0"/>
              <a:ea typeface="Verdana" panose="020B0604030504040204" pitchFamily="34" charset="0"/>
            </a:rPr>
            <a:t>MCO</a:t>
          </a:r>
        </a:p>
        <a:p>
          <a:pPr algn="ctr"/>
          <a:endParaRPr lang="fr-FR" sz="1050" b="1">
            <a:latin typeface="Verdana" panose="020B0604030504040204" pitchFamily="34" charset="0"/>
            <a:ea typeface="Verdana" panose="020B0604030504040204" pitchFamily="34" charset="0"/>
          </a:endParaRPr>
        </a:p>
      </xdr:txBody>
    </xdr:sp>
    <xdr:clientData/>
  </xdr:twoCellAnchor>
  <xdr:twoCellAnchor>
    <xdr:from>
      <xdr:col>8</xdr:col>
      <xdr:colOff>22860</xdr:colOff>
      <xdr:row>70</xdr:row>
      <xdr:rowOff>99060</xdr:rowOff>
    </xdr:from>
    <xdr:to>
      <xdr:col>10</xdr:col>
      <xdr:colOff>701040</xdr:colOff>
      <xdr:row>73</xdr:row>
      <xdr:rowOff>83820</xdr:rowOff>
    </xdr:to>
    <xdr:sp macro="" textlink="">
      <xdr:nvSpPr>
        <xdr:cNvPr id="24" name="Rectangle : coins arrondis 23">
          <a:hlinkClick xmlns:r="http://schemas.openxmlformats.org/officeDocument/2006/relationships" r:id="rId4"/>
          <a:extLst>
            <a:ext uri="{FF2B5EF4-FFF2-40B4-BE49-F238E27FC236}">
              <a16:creationId xmlns:a16="http://schemas.microsoft.com/office/drawing/2014/main" id="{732EEE1F-893B-4C19-88DC-F9CDE8317055}"/>
            </a:ext>
          </a:extLst>
        </xdr:cNvPr>
        <xdr:cNvSpPr/>
      </xdr:nvSpPr>
      <xdr:spPr>
        <a:xfrm>
          <a:off x="7246620" y="14546580"/>
          <a:ext cx="2506980" cy="46482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000" b="0">
              <a:solidFill>
                <a:schemeClr val="lt1"/>
              </a:solidFill>
              <a:effectLst/>
              <a:latin typeface="Verdana" panose="020B0604030504040204" pitchFamily="34" charset="0"/>
              <a:ea typeface="Verdana" panose="020B0604030504040204" pitchFamily="34" charset="0"/>
              <a:cs typeface="+mn-cs"/>
            </a:rPr>
            <a:t>Accéder au </a:t>
          </a:r>
          <a:r>
            <a:rPr lang="fr-FR" sz="1000" b="1">
              <a:solidFill>
                <a:schemeClr val="lt1"/>
              </a:solidFill>
              <a:effectLst/>
              <a:latin typeface="Verdana" panose="020B0604030504040204" pitchFamily="34" charset="0"/>
              <a:ea typeface="Verdana" panose="020B0604030504040204" pitchFamily="34" charset="0"/>
              <a:cs typeface="+mn-cs"/>
            </a:rPr>
            <a:t>référentiel</a:t>
          </a:r>
          <a:r>
            <a:rPr lang="fr-FR" sz="1000" b="0">
              <a:solidFill>
                <a:schemeClr val="lt1"/>
              </a:solidFill>
              <a:effectLst/>
              <a:latin typeface="Verdana" panose="020B0604030504040204" pitchFamily="34" charset="0"/>
              <a:ea typeface="Verdana" panose="020B0604030504040204" pitchFamily="34" charset="0"/>
              <a:cs typeface="+mn-cs"/>
            </a:rPr>
            <a:t> Scansanté ENC </a:t>
          </a:r>
          <a:r>
            <a:rPr lang="fr-FR" sz="1000" b="1">
              <a:solidFill>
                <a:schemeClr val="lt1"/>
              </a:solidFill>
              <a:effectLst/>
              <a:latin typeface="Verdana" panose="020B0604030504040204" pitchFamily="34" charset="0"/>
              <a:ea typeface="Verdana" panose="020B0604030504040204" pitchFamily="34" charset="0"/>
              <a:cs typeface="+mn-cs"/>
            </a:rPr>
            <a:t>SSR</a:t>
          </a:r>
          <a:endParaRPr lang="fr-FR" sz="1000">
            <a:effectLst/>
            <a:latin typeface="Verdana" panose="020B0604030504040204" pitchFamily="34" charset="0"/>
            <a:ea typeface="Verdana" panose="020B0604030504040204" pitchFamily="34" charset="0"/>
          </a:endParaRPr>
        </a:p>
        <a:p>
          <a:pPr algn="ctr"/>
          <a:endParaRPr lang="fr-FR" sz="1000" b="1">
            <a:latin typeface="Verdana" panose="020B0604030504040204" pitchFamily="34" charset="0"/>
            <a:ea typeface="Verdana" panose="020B0604030504040204" pitchFamily="34" charset="0"/>
          </a:endParaRPr>
        </a:p>
      </xdr:txBody>
    </xdr:sp>
    <xdr:clientData/>
  </xdr:twoCellAnchor>
  <xdr:twoCellAnchor>
    <xdr:from>
      <xdr:col>7</xdr:col>
      <xdr:colOff>906780</xdr:colOff>
      <xdr:row>78</xdr:row>
      <xdr:rowOff>137160</xdr:rowOff>
    </xdr:from>
    <xdr:to>
      <xdr:col>10</xdr:col>
      <xdr:colOff>662940</xdr:colOff>
      <xdr:row>81</xdr:row>
      <xdr:rowOff>106680</xdr:rowOff>
    </xdr:to>
    <xdr:sp macro="" textlink="">
      <xdr:nvSpPr>
        <xdr:cNvPr id="25" name="Rectangle : coins arrondis 24">
          <a:hlinkClick xmlns:r="http://schemas.openxmlformats.org/officeDocument/2006/relationships" r:id="rId5"/>
          <a:extLst>
            <a:ext uri="{FF2B5EF4-FFF2-40B4-BE49-F238E27FC236}">
              <a16:creationId xmlns:a16="http://schemas.microsoft.com/office/drawing/2014/main" id="{5D15514F-EF1A-48BC-B346-2F043FA67C39}"/>
            </a:ext>
          </a:extLst>
        </xdr:cNvPr>
        <xdr:cNvSpPr/>
      </xdr:nvSpPr>
      <xdr:spPr>
        <a:xfrm>
          <a:off x="7216140" y="15864840"/>
          <a:ext cx="2499360" cy="4495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000" b="0">
              <a:solidFill>
                <a:schemeClr val="lt1"/>
              </a:solidFill>
              <a:effectLst/>
              <a:latin typeface="Verdana" panose="020B0604030504040204" pitchFamily="34" charset="0"/>
              <a:ea typeface="Verdana" panose="020B0604030504040204" pitchFamily="34" charset="0"/>
              <a:cs typeface="+mn-cs"/>
            </a:rPr>
            <a:t>Accéder au </a:t>
          </a:r>
          <a:r>
            <a:rPr lang="fr-FR" sz="1000" b="1">
              <a:solidFill>
                <a:schemeClr val="lt1"/>
              </a:solidFill>
              <a:effectLst/>
              <a:latin typeface="Verdana" panose="020B0604030504040204" pitchFamily="34" charset="0"/>
              <a:ea typeface="Verdana" panose="020B0604030504040204" pitchFamily="34" charset="0"/>
              <a:cs typeface="+mn-cs"/>
            </a:rPr>
            <a:t>référentiel</a:t>
          </a:r>
          <a:r>
            <a:rPr lang="fr-FR" sz="1000" b="0">
              <a:solidFill>
                <a:schemeClr val="lt1"/>
              </a:solidFill>
              <a:effectLst/>
              <a:latin typeface="Verdana" panose="020B0604030504040204" pitchFamily="34" charset="0"/>
              <a:ea typeface="Verdana" panose="020B0604030504040204" pitchFamily="34" charset="0"/>
              <a:cs typeface="+mn-cs"/>
            </a:rPr>
            <a:t> Scansanté ENC </a:t>
          </a:r>
          <a:r>
            <a:rPr lang="fr-FR" sz="1000" b="1">
              <a:solidFill>
                <a:schemeClr val="lt1"/>
              </a:solidFill>
              <a:effectLst/>
              <a:latin typeface="Verdana" panose="020B0604030504040204" pitchFamily="34" charset="0"/>
              <a:ea typeface="Verdana" panose="020B0604030504040204" pitchFamily="34" charset="0"/>
              <a:cs typeface="+mn-cs"/>
            </a:rPr>
            <a:t>HAD</a:t>
          </a:r>
          <a:endParaRPr lang="fr-FR" sz="1000">
            <a:effectLst/>
            <a:latin typeface="Verdana" panose="020B0604030504040204" pitchFamily="34" charset="0"/>
            <a:ea typeface="Verdana" panose="020B0604030504040204" pitchFamily="34" charset="0"/>
          </a:endParaRPr>
        </a:p>
        <a:p>
          <a:pPr algn="ctr"/>
          <a:endParaRPr lang="fr-FR" sz="1000" b="1">
            <a:latin typeface="Verdana" panose="020B0604030504040204" pitchFamily="34" charset="0"/>
            <a:ea typeface="Verdana" panose="020B0604030504040204" pitchFamily="34" charset="0"/>
          </a:endParaRPr>
        </a:p>
      </xdr:txBody>
    </xdr:sp>
    <xdr:clientData/>
  </xdr:twoCellAnchor>
  <xdr:twoCellAnchor>
    <xdr:from>
      <xdr:col>1</xdr:col>
      <xdr:colOff>144780</xdr:colOff>
      <xdr:row>144</xdr:row>
      <xdr:rowOff>0</xdr:rowOff>
    </xdr:from>
    <xdr:to>
      <xdr:col>1</xdr:col>
      <xdr:colOff>807720</xdr:colOff>
      <xdr:row>145</xdr:row>
      <xdr:rowOff>137160</xdr:rowOff>
    </xdr:to>
    <xdr:sp macro="" textlink="">
      <xdr:nvSpPr>
        <xdr:cNvPr id="26" name="Rectangle : coins arrondis 25">
          <a:hlinkClick xmlns:r="http://schemas.openxmlformats.org/officeDocument/2006/relationships" r:id="rId6"/>
          <a:extLst>
            <a:ext uri="{FF2B5EF4-FFF2-40B4-BE49-F238E27FC236}">
              <a16:creationId xmlns:a16="http://schemas.microsoft.com/office/drawing/2014/main" id="{EDF7C93D-CE9F-4F53-A817-3DF77A112D5D}"/>
            </a:ext>
          </a:extLst>
        </xdr:cNvPr>
        <xdr:cNvSpPr/>
      </xdr:nvSpPr>
      <xdr:spPr>
        <a:xfrm>
          <a:off x="403860" y="24818340"/>
          <a:ext cx="662940" cy="293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t>MCO</a:t>
          </a:r>
        </a:p>
        <a:p>
          <a:pPr algn="ctr"/>
          <a:endParaRPr lang="fr-FR" sz="1100" b="1"/>
        </a:p>
      </xdr:txBody>
    </xdr:sp>
    <xdr:clientData/>
  </xdr:twoCellAnchor>
  <xdr:twoCellAnchor>
    <xdr:from>
      <xdr:col>1</xdr:col>
      <xdr:colOff>1059180</xdr:colOff>
      <xdr:row>143</xdr:row>
      <xdr:rowOff>152400</xdr:rowOff>
    </xdr:from>
    <xdr:to>
      <xdr:col>2</xdr:col>
      <xdr:colOff>323850</xdr:colOff>
      <xdr:row>145</xdr:row>
      <xdr:rowOff>133350</xdr:rowOff>
    </xdr:to>
    <xdr:sp macro="" textlink="">
      <xdr:nvSpPr>
        <xdr:cNvPr id="27" name="Rectangle : coins arrondis 26">
          <a:hlinkClick xmlns:r="http://schemas.openxmlformats.org/officeDocument/2006/relationships" r:id="rId7"/>
          <a:extLst>
            <a:ext uri="{FF2B5EF4-FFF2-40B4-BE49-F238E27FC236}">
              <a16:creationId xmlns:a16="http://schemas.microsoft.com/office/drawing/2014/main" id="{5C5C6178-A12D-4FFF-994D-DB2A061A1053}"/>
            </a:ext>
          </a:extLst>
        </xdr:cNvPr>
        <xdr:cNvSpPr/>
      </xdr:nvSpPr>
      <xdr:spPr>
        <a:xfrm>
          <a:off x="1318260" y="24814530"/>
          <a:ext cx="662940" cy="293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t>SSR</a:t>
          </a:r>
        </a:p>
        <a:p>
          <a:pPr algn="ctr"/>
          <a:endParaRPr lang="fr-FR" sz="1100" b="1"/>
        </a:p>
      </xdr:txBody>
    </xdr:sp>
    <xdr:clientData/>
  </xdr:twoCellAnchor>
  <xdr:twoCellAnchor>
    <xdr:from>
      <xdr:col>2</xdr:col>
      <xdr:colOff>567690</xdr:colOff>
      <xdr:row>144</xdr:row>
      <xdr:rowOff>0</xdr:rowOff>
    </xdr:from>
    <xdr:to>
      <xdr:col>3</xdr:col>
      <xdr:colOff>377190</xdr:colOff>
      <xdr:row>145</xdr:row>
      <xdr:rowOff>137160</xdr:rowOff>
    </xdr:to>
    <xdr:sp macro="" textlink="">
      <xdr:nvSpPr>
        <xdr:cNvPr id="28" name="Rectangle : coins arrondis 27">
          <a:hlinkClick xmlns:r="http://schemas.openxmlformats.org/officeDocument/2006/relationships" r:id="rId8"/>
          <a:extLst>
            <a:ext uri="{FF2B5EF4-FFF2-40B4-BE49-F238E27FC236}">
              <a16:creationId xmlns:a16="http://schemas.microsoft.com/office/drawing/2014/main" id="{36B8EF6B-BC1D-4950-B90D-91DEA27B4D20}"/>
            </a:ext>
          </a:extLst>
        </xdr:cNvPr>
        <xdr:cNvSpPr/>
      </xdr:nvSpPr>
      <xdr:spPr>
        <a:xfrm>
          <a:off x="2225040" y="24818340"/>
          <a:ext cx="662940" cy="293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t>HAD</a:t>
          </a:r>
        </a:p>
        <a:p>
          <a:pPr algn="ctr"/>
          <a:endParaRPr lang="fr-FR" sz="1100" b="1"/>
        </a:p>
      </xdr:txBody>
    </xdr:sp>
    <xdr:clientData/>
  </xdr:twoCellAnchor>
  <xdr:twoCellAnchor editAs="oneCell">
    <xdr:from>
      <xdr:col>1</xdr:col>
      <xdr:colOff>883920</xdr:colOff>
      <xdr:row>18</xdr:row>
      <xdr:rowOff>0</xdr:rowOff>
    </xdr:from>
    <xdr:to>
      <xdr:col>1</xdr:col>
      <xdr:colOff>1353397</xdr:colOff>
      <xdr:row>20</xdr:row>
      <xdr:rowOff>96765</xdr:rowOff>
    </xdr:to>
    <xdr:pic>
      <xdr:nvPicPr>
        <xdr:cNvPr id="29" name="Graphique 6" descr="Signe pouce en haut avec un remplissage uni">
          <a:extLst>
            <a:ext uri="{FF2B5EF4-FFF2-40B4-BE49-F238E27FC236}">
              <a16:creationId xmlns:a16="http://schemas.microsoft.com/office/drawing/2014/main" id="{9CF642FA-D829-42AD-B94C-038A4BFC5068}"/>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1158240" y="4739640"/>
          <a:ext cx="460587" cy="458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41524</xdr:colOff>
      <xdr:row>0</xdr:row>
      <xdr:rowOff>90833</xdr:rowOff>
    </xdr:from>
    <xdr:to>
      <xdr:col>2</xdr:col>
      <xdr:colOff>733675</xdr:colOff>
      <xdr:row>1</xdr:row>
      <xdr:rowOff>186083</xdr:rowOff>
    </xdr:to>
    <xdr:sp macro="" textlink="">
      <xdr:nvSpPr>
        <xdr:cNvPr id="2" name="ZoneTexte 1">
          <a:hlinkClick xmlns:r="http://schemas.openxmlformats.org/officeDocument/2006/relationships" r:id="rId1"/>
          <a:extLst>
            <a:ext uri="{FF2B5EF4-FFF2-40B4-BE49-F238E27FC236}">
              <a16:creationId xmlns:a16="http://schemas.microsoft.com/office/drawing/2014/main" id="{502FAE5F-058F-495B-9C08-FBFA07AE8549}"/>
            </a:ext>
          </a:extLst>
        </xdr:cNvPr>
        <xdr:cNvSpPr txBox="1"/>
      </xdr:nvSpPr>
      <xdr:spPr>
        <a:xfrm>
          <a:off x="386081" y="90833"/>
          <a:ext cx="1036707" cy="254276"/>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pPr algn="ctr"/>
          <a:r>
            <a:rPr lang="fr-FR" sz="1100" b="1"/>
            <a:t>Retour accueil</a:t>
          </a:r>
        </a:p>
      </xdr:txBody>
    </xdr:sp>
    <xdr:clientData/>
  </xdr:twoCellAnchor>
  <xdr:twoCellAnchor>
    <xdr:from>
      <xdr:col>1</xdr:col>
      <xdr:colOff>76201</xdr:colOff>
      <xdr:row>3</xdr:row>
      <xdr:rowOff>67973</xdr:rowOff>
    </xdr:from>
    <xdr:to>
      <xdr:col>4</xdr:col>
      <xdr:colOff>601981</xdr:colOff>
      <xdr:row>4</xdr:row>
      <xdr:rowOff>163223</xdr:rowOff>
    </xdr:to>
    <xdr:sp macro="" textlink="">
      <xdr:nvSpPr>
        <xdr:cNvPr id="7" name="ZoneTexte 6">
          <a:hlinkClick xmlns:r="http://schemas.openxmlformats.org/officeDocument/2006/relationships" r:id="rId2"/>
          <a:extLst>
            <a:ext uri="{FF2B5EF4-FFF2-40B4-BE49-F238E27FC236}">
              <a16:creationId xmlns:a16="http://schemas.microsoft.com/office/drawing/2014/main" id="{9E0EE417-DEF0-4AB3-96EC-9A60FEB4D62B}"/>
            </a:ext>
          </a:extLst>
        </xdr:cNvPr>
        <xdr:cNvSpPr txBox="1"/>
      </xdr:nvSpPr>
      <xdr:spPr>
        <a:xfrm>
          <a:off x="419101" y="639473"/>
          <a:ext cx="2697480" cy="255270"/>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t"/>
        <a:lstStyle/>
        <a:p>
          <a:pPr algn="ctr"/>
          <a:r>
            <a:rPr lang="fr-FR" sz="1100" b="1"/>
            <a:t>Visualiser le commentaire des résultats</a:t>
          </a:r>
        </a:p>
      </xdr:txBody>
    </xdr:sp>
    <xdr:clientData/>
  </xdr:twoCellAnchor>
  <xdr:twoCellAnchor>
    <xdr:from>
      <xdr:col>1</xdr:col>
      <xdr:colOff>91441</xdr:colOff>
      <xdr:row>210</xdr:row>
      <xdr:rowOff>90833</xdr:rowOff>
    </xdr:from>
    <xdr:to>
      <xdr:col>4</xdr:col>
      <xdr:colOff>617221</xdr:colOff>
      <xdr:row>211</xdr:row>
      <xdr:rowOff>186083</xdr:rowOff>
    </xdr:to>
    <xdr:sp macro="" textlink="">
      <xdr:nvSpPr>
        <xdr:cNvPr id="9" name="ZoneTexte 8">
          <a:hlinkClick xmlns:r="http://schemas.openxmlformats.org/officeDocument/2006/relationships" r:id="rId3"/>
          <a:extLst>
            <a:ext uri="{FF2B5EF4-FFF2-40B4-BE49-F238E27FC236}">
              <a16:creationId xmlns:a16="http://schemas.microsoft.com/office/drawing/2014/main" id="{E0922B85-B7B8-4AA4-9FD7-648849DD6338}"/>
            </a:ext>
          </a:extLst>
        </xdr:cNvPr>
        <xdr:cNvSpPr txBox="1"/>
      </xdr:nvSpPr>
      <xdr:spPr>
        <a:xfrm>
          <a:off x="434341" y="26532233"/>
          <a:ext cx="2697480" cy="255270"/>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t"/>
        <a:lstStyle/>
        <a:p>
          <a:pPr algn="ctr"/>
          <a:r>
            <a:rPr lang="fr-FR" sz="1100" b="1"/>
            <a:t>Revenir</a:t>
          </a:r>
          <a:r>
            <a:rPr lang="fr-FR" sz="1100" b="1" baseline="0"/>
            <a:t> aux résultats détaillés</a:t>
          </a:r>
          <a:endParaRPr lang="fr-FR" sz="1100" b="1"/>
        </a:p>
      </xdr:txBody>
    </xdr:sp>
    <xdr:clientData/>
  </xdr:twoCellAnchor>
  <xdr:twoCellAnchor editAs="oneCell">
    <xdr:from>
      <xdr:col>1</xdr:col>
      <xdr:colOff>163830</xdr:colOff>
      <xdr:row>14</xdr:row>
      <xdr:rowOff>129540</xdr:rowOff>
    </xdr:from>
    <xdr:to>
      <xdr:col>11</xdr:col>
      <xdr:colOff>864004</xdr:colOff>
      <xdr:row>51</xdr:row>
      <xdr:rowOff>43821</xdr:rowOff>
    </xdr:to>
    <xdr:pic>
      <xdr:nvPicPr>
        <xdr:cNvPr id="5" name="Image 4">
          <a:extLst>
            <a:ext uri="{FF2B5EF4-FFF2-40B4-BE49-F238E27FC236}">
              <a16:creationId xmlns:a16="http://schemas.microsoft.com/office/drawing/2014/main" id="{A1977E5E-7BD9-40EC-821D-5878E330312B}"/>
            </a:ext>
          </a:extLst>
        </xdr:cNvPr>
        <xdr:cNvPicPr>
          <a:picLocks noChangeAspect="1"/>
        </xdr:cNvPicPr>
      </xdr:nvPicPr>
      <xdr:blipFill>
        <a:blip xmlns:r="http://schemas.openxmlformats.org/officeDocument/2006/relationships" r:embed="rId4"/>
        <a:stretch>
          <a:fillRect/>
        </a:stretch>
      </xdr:blipFill>
      <xdr:spPr>
        <a:xfrm>
          <a:off x="510194" y="2519449"/>
          <a:ext cx="9309215" cy="5679331"/>
        </a:xfrm>
        <a:prstGeom prst="rect">
          <a:avLst/>
        </a:prstGeom>
      </xdr:spPr>
    </xdr:pic>
    <xdr:clientData/>
  </xdr:twoCellAnchor>
  <xdr:twoCellAnchor editAs="oneCell">
    <xdr:from>
      <xdr:col>2</xdr:col>
      <xdr:colOff>129539</xdr:colOff>
      <xdr:row>52</xdr:row>
      <xdr:rowOff>87630</xdr:rowOff>
    </xdr:from>
    <xdr:to>
      <xdr:col>11</xdr:col>
      <xdr:colOff>761999</xdr:colOff>
      <xdr:row>105</xdr:row>
      <xdr:rowOff>3069</xdr:rowOff>
    </xdr:to>
    <xdr:pic>
      <xdr:nvPicPr>
        <xdr:cNvPr id="6" name="Image 5">
          <a:extLst>
            <a:ext uri="{FF2B5EF4-FFF2-40B4-BE49-F238E27FC236}">
              <a16:creationId xmlns:a16="http://schemas.microsoft.com/office/drawing/2014/main" id="{8601FB37-190E-4FE7-B337-D2D5C4FD4B73}"/>
            </a:ext>
          </a:extLst>
        </xdr:cNvPr>
        <xdr:cNvPicPr>
          <a:picLocks noChangeAspect="1"/>
        </xdr:cNvPicPr>
      </xdr:nvPicPr>
      <xdr:blipFill>
        <a:blip xmlns:r="http://schemas.openxmlformats.org/officeDocument/2006/relationships" r:embed="rId5"/>
        <a:stretch>
          <a:fillRect/>
        </a:stretch>
      </xdr:blipFill>
      <xdr:spPr>
        <a:xfrm>
          <a:off x="796289" y="8898255"/>
          <a:ext cx="8776335" cy="8749877"/>
        </a:xfrm>
        <a:prstGeom prst="rect">
          <a:avLst/>
        </a:prstGeom>
      </xdr:spPr>
    </xdr:pic>
    <xdr:clientData/>
  </xdr:twoCellAnchor>
  <xdr:twoCellAnchor editAs="oneCell">
    <xdr:from>
      <xdr:col>2</xdr:col>
      <xdr:colOff>243840</xdr:colOff>
      <xdr:row>107</xdr:row>
      <xdr:rowOff>137159</xdr:rowOff>
    </xdr:from>
    <xdr:to>
      <xdr:col>12</xdr:col>
      <xdr:colOff>91440</xdr:colOff>
      <xdr:row>173</xdr:row>
      <xdr:rowOff>19073</xdr:rowOff>
    </xdr:to>
    <xdr:pic>
      <xdr:nvPicPr>
        <xdr:cNvPr id="8" name="Image 7">
          <a:extLst>
            <a:ext uri="{FF2B5EF4-FFF2-40B4-BE49-F238E27FC236}">
              <a16:creationId xmlns:a16="http://schemas.microsoft.com/office/drawing/2014/main" id="{3C9E8A8B-8611-4C28-8A44-800D587E8A05}"/>
            </a:ext>
          </a:extLst>
        </xdr:cNvPr>
        <xdr:cNvPicPr>
          <a:picLocks noChangeAspect="1"/>
        </xdr:cNvPicPr>
      </xdr:nvPicPr>
      <xdr:blipFill>
        <a:blip xmlns:r="http://schemas.openxmlformats.org/officeDocument/2006/relationships" r:embed="rId6"/>
        <a:stretch>
          <a:fillRect/>
        </a:stretch>
      </xdr:blipFill>
      <xdr:spPr>
        <a:xfrm>
          <a:off x="910590" y="18115597"/>
          <a:ext cx="8900160" cy="10887099"/>
        </a:xfrm>
        <a:prstGeom prst="rect">
          <a:avLst/>
        </a:prstGeom>
      </xdr:spPr>
    </xdr:pic>
    <xdr:clientData/>
  </xdr:twoCellAnchor>
  <xdr:twoCellAnchor editAs="oneCell">
    <xdr:from>
      <xdr:col>2</xdr:col>
      <xdr:colOff>122873</xdr:colOff>
      <xdr:row>172</xdr:row>
      <xdr:rowOff>139065</xdr:rowOff>
    </xdr:from>
    <xdr:to>
      <xdr:col>12</xdr:col>
      <xdr:colOff>12406</xdr:colOff>
      <xdr:row>205</xdr:row>
      <xdr:rowOff>47624</xdr:rowOff>
    </xdr:to>
    <xdr:pic>
      <xdr:nvPicPr>
        <xdr:cNvPr id="13" name="Image 12">
          <a:extLst>
            <a:ext uri="{FF2B5EF4-FFF2-40B4-BE49-F238E27FC236}">
              <a16:creationId xmlns:a16="http://schemas.microsoft.com/office/drawing/2014/main" id="{AE7195E5-3308-4367-A313-AE7C44801DF4}"/>
            </a:ext>
          </a:extLst>
        </xdr:cNvPr>
        <xdr:cNvPicPr>
          <a:picLocks noChangeAspect="1"/>
        </xdr:cNvPicPr>
      </xdr:nvPicPr>
      <xdr:blipFill>
        <a:blip xmlns:r="http://schemas.openxmlformats.org/officeDocument/2006/relationships" r:embed="rId7"/>
        <a:stretch>
          <a:fillRect/>
        </a:stretch>
      </xdr:blipFill>
      <xdr:spPr>
        <a:xfrm>
          <a:off x="789623" y="28952190"/>
          <a:ext cx="8936378" cy="54073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651510</xdr:colOff>
      <xdr:row>1</xdr:row>
      <xdr:rowOff>22860</xdr:rowOff>
    </xdr:from>
    <xdr:to>
      <xdr:col>1</xdr:col>
      <xdr:colOff>740410</xdr:colOff>
      <xdr:row>2</xdr:row>
      <xdr:rowOff>148590</xdr:rowOff>
    </xdr:to>
    <xdr:sp macro="" textlink="">
      <xdr:nvSpPr>
        <xdr:cNvPr id="3" name="ZoneTexte 2">
          <a:hlinkClick xmlns:r="http://schemas.openxmlformats.org/officeDocument/2006/relationships" r:id="rId1"/>
          <a:extLst>
            <a:ext uri="{FF2B5EF4-FFF2-40B4-BE49-F238E27FC236}">
              <a16:creationId xmlns:a16="http://schemas.microsoft.com/office/drawing/2014/main" id="{92186CE3-1AF9-49C9-A255-281EBFEF2CFA}"/>
            </a:ext>
          </a:extLst>
        </xdr:cNvPr>
        <xdr:cNvSpPr txBox="1"/>
      </xdr:nvSpPr>
      <xdr:spPr>
        <a:xfrm>
          <a:off x="651510" y="182880"/>
          <a:ext cx="1033780" cy="28575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pPr algn="ctr"/>
          <a:r>
            <a:rPr lang="fr-FR" sz="1100" b="1"/>
            <a:t>Retour accueil</a:t>
          </a:r>
        </a:p>
      </xdr:txBody>
    </xdr:sp>
    <xdr:clientData/>
  </xdr:twoCellAnchor>
  <xdr:twoCellAnchor>
    <xdr:from>
      <xdr:col>0</xdr:col>
      <xdr:colOff>735330</xdr:colOff>
      <xdr:row>8</xdr:row>
      <xdr:rowOff>7618</xdr:rowOff>
    </xdr:from>
    <xdr:to>
      <xdr:col>2</xdr:col>
      <xdr:colOff>1424940</xdr:colOff>
      <xdr:row>9</xdr:row>
      <xdr:rowOff>102868</xdr:rowOff>
    </xdr:to>
    <xdr:sp macro="" textlink="">
      <xdr:nvSpPr>
        <xdr:cNvPr id="4" name="ZoneTexte 3">
          <a:hlinkClick xmlns:r="http://schemas.openxmlformats.org/officeDocument/2006/relationships" r:id="rId2"/>
          <a:extLst>
            <a:ext uri="{FF2B5EF4-FFF2-40B4-BE49-F238E27FC236}">
              <a16:creationId xmlns:a16="http://schemas.microsoft.com/office/drawing/2014/main" id="{B8316BAB-FB25-4E41-8517-B517B135AA5A}"/>
            </a:ext>
          </a:extLst>
        </xdr:cNvPr>
        <xdr:cNvSpPr txBox="1"/>
      </xdr:nvSpPr>
      <xdr:spPr>
        <a:xfrm>
          <a:off x="735330" y="1554478"/>
          <a:ext cx="2510790" cy="255270"/>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t"/>
        <a:lstStyle/>
        <a:p>
          <a:pPr algn="ctr"/>
          <a:r>
            <a:rPr lang="fr-FR" sz="1100" b="1"/>
            <a:t>Visualiser le commentaire des résultats</a:t>
          </a:r>
        </a:p>
      </xdr:txBody>
    </xdr:sp>
    <xdr:clientData/>
  </xdr:twoCellAnchor>
  <xdr:twoCellAnchor>
    <xdr:from>
      <xdr:col>0</xdr:col>
      <xdr:colOff>731520</xdr:colOff>
      <xdr:row>66</xdr:row>
      <xdr:rowOff>53340</xdr:rowOff>
    </xdr:from>
    <xdr:to>
      <xdr:col>2</xdr:col>
      <xdr:colOff>1043940</xdr:colOff>
      <xdr:row>67</xdr:row>
      <xdr:rowOff>148590</xdr:rowOff>
    </xdr:to>
    <xdr:sp macro="" textlink="">
      <xdr:nvSpPr>
        <xdr:cNvPr id="5" name="ZoneTexte 4">
          <a:hlinkClick xmlns:r="http://schemas.openxmlformats.org/officeDocument/2006/relationships" r:id="rId3"/>
          <a:extLst>
            <a:ext uri="{FF2B5EF4-FFF2-40B4-BE49-F238E27FC236}">
              <a16:creationId xmlns:a16="http://schemas.microsoft.com/office/drawing/2014/main" id="{0ABE6360-AD8D-4402-8E93-BBB562716E3D}"/>
            </a:ext>
          </a:extLst>
        </xdr:cNvPr>
        <xdr:cNvSpPr txBox="1"/>
      </xdr:nvSpPr>
      <xdr:spPr>
        <a:xfrm>
          <a:off x="731520" y="8001000"/>
          <a:ext cx="2133600" cy="255270"/>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t"/>
        <a:lstStyle/>
        <a:p>
          <a:pPr algn="ctr"/>
          <a:r>
            <a:rPr lang="fr-FR" sz="1100" b="1"/>
            <a:t>Revenir</a:t>
          </a:r>
          <a:r>
            <a:rPr lang="fr-FR" sz="1100" b="1" baseline="0"/>
            <a:t> aux résultats détaillés</a:t>
          </a:r>
          <a:endParaRPr lang="fr-FR" sz="1100" b="1"/>
        </a:p>
      </xdr:txBody>
    </xdr:sp>
    <xdr:clientData/>
  </xdr:twoCellAnchor>
  <xdr:twoCellAnchor>
    <xdr:from>
      <xdr:col>0</xdr:col>
      <xdr:colOff>815340</xdr:colOff>
      <xdr:row>149</xdr:row>
      <xdr:rowOff>53340</xdr:rowOff>
    </xdr:from>
    <xdr:to>
      <xdr:col>2</xdr:col>
      <xdr:colOff>1127760</xdr:colOff>
      <xdr:row>150</xdr:row>
      <xdr:rowOff>148590</xdr:rowOff>
    </xdr:to>
    <xdr:sp macro="" textlink="">
      <xdr:nvSpPr>
        <xdr:cNvPr id="6" name="ZoneTexte 5">
          <a:hlinkClick xmlns:r="http://schemas.openxmlformats.org/officeDocument/2006/relationships" r:id="rId3"/>
          <a:extLst>
            <a:ext uri="{FF2B5EF4-FFF2-40B4-BE49-F238E27FC236}">
              <a16:creationId xmlns:a16="http://schemas.microsoft.com/office/drawing/2014/main" id="{D3D07C09-FB20-4F9D-82C4-DB8D0CE3F61E}"/>
            </a:ext>
          </a:extLst>
        </xdr:cNvPr>
        <xdr:cNvSpPr txBox="1"/>
      </xdr:nvSpPr>
      <xdr:spPr>
        <a:xfrm>
          <a:off x="815340" y="11818620"/>
          <a:ext cx="2133600" cy="255270"/>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t"/>
        <a:lstStyle/>
        <a:p>
          <a:pPr algn="ctr"/>
          <a:r>
            <a:rPr lang="fr-FR" sz="1100" b="1"/>
            <a:t>Revenir</a:t>
          </a:r>
          <a:r>
            <a:rPr lang="fr-FR" sz="1100" b="1" baseline="0"/>
            <a:t> aux résultats détaillés</a:t>
          </a:r>
          <a:endParaRPr lang="fr-FR" sz="1100" b="1"/>
        </a:p>
      </xdr:txBody>
    </xdr:sp>
    <xdr:clientData/>
  </xdr:twoCellAnchor>
  <xdr:twoCellAnchor>
    <xdr:from>
      <xdr:col>0</xdr:col>
      <xdr:colOff>91440</xdr:colOff>
      <xdr:row>70</xdr:row>
      <xdr:rowOff>53340</xdr:rowOff>
    </xdr:from>
    <xdr:to>
      <xdr:col>0</xdr:col>
      <xdr:colOff>830580</xdr:colOff>
      <xdr:row>78</xdr:row>
      <xdr:rowOff>76200</xdr:rowOff>
    </xdr:to>
    <xdr:sp macro="" textlink="">
      <xdr:nvSpPr>
        <xdr:cNvPr id="7" name="ZoneTexte 6">
          <a:extLst>
            <a:ext uri="{FF2B5EF4-FFF2-40B4-BE49-F238E27FC236}">
              <a16:creationId xmlns:a16="http://schemas.microsoft.com/office/drawing/2014/main" id="{A6956C18-8E0F-4309-9FD8-8CD979F7EDAC}"/>
            </a:ext>
          </a:extLst>
        </xdr:cNvPr>
        <xdr:cNvSpPr txBox="1"/>
      </xdr:nvSpPr>
      <xdr:spPr>
        <a:xfrm>
          <a:off x="91440" y="8732520"/>
          <a:ext cx="739140" cy="122682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fr-FR" sz="1000"/>
            <a:t>Cliquer sur</a:t>
          </a:r>
          <a:r>
            <a:rPr lang="fr-FR" sz="1000" baseline="0"/>
            <a:t> les '+' pour obtenir les détails</a:t>
          </a:r>
        </a:p>
        <a:p>
          <a:pPr algn="ctr"/>
          <a:r>
            <a:rPr lang="fr-FR" sz="1000" baseline="0">
              <a:sym typeface="Wingdings" panose="05000000000000000000" pitchFamily="2" charset="2"/>
            </a:rPr>
            <a:t></a:t>
          </a:r>
          <a:endParaRPr lang="fr-FR" sz="1000"/>
        </a:p>
      </xdr:txBody>
    </xdr:sp>
    <xdr:clientData/>
  </xdr:twoCellAnchor>
  <xdr:twoCellAnchor editAs="oneCell">
    <xdr:from>
      <xdr:col>1</xdr:col>
      <xdr:colOff>28798</xdr:colOff>
      <xdr:row>12</xdr:row>
      <xdr:rowOff>67491</xdr:rowOff>
    </xdr:from>
    <xdr:to>
      <xdr:col>8</xdr:col>
      <xdr:colOff>1904</xdr:colOff>
      <xdr:row>66</xdr:row>
      <xdr:rowOff>26595</xdr:rowOff>
    </xdr:to>
    <xdr:pic>
      <xdr:nvPicPr>
        <xdr:cNvPr id="2" name="Image 1">
          <a:extLst>
            <a:ext uri="{FF2B5EF4-FFF2-40B4-BE49-F238E27FC236}">
              <a16:creationId xmlns:a16="http://schemas.microsoft.com/office/drawing/2014/main" id="{0607D3DD-AE5E-433F-9F43-9673AE207BE0}"/>
            </a:ext>
          </a:extLst>
        </xdr:cNvPr>
        <xdr:cNvPicPr>
          <a:picLocks noChangeAspect="1"/>
        </xdr:cNvPicPr>
      </xdr:nvPicPr>
      <xdr:blipFill>
        <a:blip xmlns:r="http://schemas.openxmlformats.org/officeDocument/2006/relationships" r:embed="rId4"/>
        <a:stretch>
          <a:fillRect/>
        </a:stretch>
      </xdr:blipFill>
      <xdr:spPr>
        <a:xfrm>
          <a:off x="970092" y="2062138"/>
          <a:ext cx="11055724" cy="84307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157"/>
  <sheetViews>
    <sheetView showGridLines="0" tabSelected="1" zoomScaleNormal="100" workbookViewId="0">
      <selection activeCell="B24" sqref="B24:K42"/>
    </sheetView>
  </sheetViews>
  <sheetFormatPr baseColWidth="10" defaultRowHeight="12.6" x14ac:dyDescent="0.2"/>
  <cols>
    <col min="1" max="1" width="3.26953125" customWidth="1"/>
    <col min="2" max="2" width="17.453125" customWidth="1"/>
    <col min="12" max="12" width="23.36328125" customWidth="1"/>
    <col min="13" max="13" width="16.81640625" customWidth="1"/>
  </cols>
  <sheetData>
    <row r="2" spans="2:11" ht="19.8" x14ac:dyDescent="0.2">
      <c r="B2" s="64" t="s">
        <v>94</v>
      </c>
      <c r="C2" s="64"/>
      <c r="D2" s="64"/>
      <c r="E2" s="64"/>
      <c r="F2" s="64"/>
      <c r="G2" s="64"/>
      <c r="H2" s="64"/>
      <c r="I2" s="64"/>
      <c r="J2" s="64"/>
      <c r="K2" s="64"/>
    </row>
    <row r="4" spans="2:11" ht="19.8" x14ac:dyDescent="0.3">
      <c r="B4" s="55" t="s">
        <v>7</v>
      </c>
      <c r="C4" s="56"/>
      <c r="D4" s="56"/>
      <c r="E4" s="56"/>
      <c r="F4" s="56"/>
      <c r="G4" s="56"/>
      <c r="H4" s="56"/>
      <c r="I4" s="56"/>
      <c r="J4" s="56"/>
      <c r="K4" s="57"/>
    </row>
    <row r="5" spans="2:11" ht="8.4" customHeight="1" x14ac:dyDescent="0.2">
      <c r="B5" s="5"/>
      <c r="K5" s="2"/>
    </row>
    <row r="6" spans="2:11" ht="15" x14ac:dyDescent="0.25">
      <c r="B6" s="5" t="s">
        <v>8</v>
      </c>
      <c r="D6" s="6" t="s">
        <v>9</v>
      </c>
      <c r="E6" s="7" t="s">
        <v>10</v>
      </c>
      <c r="F6" s="6" t="s">
        <v>11</v>
      </c>
      <c r="G6" s="7" t="s">
        <v>10</v>
      </c>
      <c r="H6" s="6" t="s">
        <v>12</v>
      </c>
      <c r="I6" s="7" t="s">
        <v>16</v>
      </c>
      <c r="J6" s="6" t="s">
        <v>13</v>
      </c>
      <c r="K6" s="32" t="s">
        <v>10</v>
      </c>
    </row>
    <row r="7" spans="2:11" ht="8.4" customHeight="1" x14ac:dyDescent="0.2">
      <c r="B7" s="5"/>
      <c r="K7" s="2"/>
    </row>
    <row r="8" spans="2:11" ht="15" x14ac:dyDescent="0.25">
      <c r="B8" s="5" t="s">
        <v>14</v>
      </c>
      <c r="D8" s="8" t="s">
        <v>15</v>
      </c>
      <c r="E8" s="7" t="s">
        <v>10</v>
      </c>
      <c r="F8" s="9" t="s">
        <v>17</v>
      </c>
      <c r="G8" s="7" t="s">
        <v>16</v>
      </c>
      <c r="H8" s="9" t="s">
        <v>18</v>
      </c>
      <c r="I8" s="7" t="s">
        <v>16</v>
      </c>
      <c r="J8" s="9" t="s">
        <v>19</v>
      </c>
      <c r="K8" s="32" t="s">
        <v>16</v>
      </c>
    </row>
    <row r="9" spans="2:11" ht="8.4" customHeight="1" x14ac:dyDescent="0.2">
      <c r="B9" s="5"/>
      <c r="K9" s="2"/>
    </row>
    <row r="10" spans="2:11" ht="15" x14ac:dyDescent="0.25">
      <c r="B10" s="5" t="s">
        <v>20</v>
      </c>
      <c r="D10" s="6" t="s">
        <v>21</v>
      </c>
      <c r="E10" s="7" t="s">
        <v>10</v>
      </c>
      <c r="F10" s="6" t="s">
        <v>22</v>
      </c>
      <c r="G10" s="7" t="s">
        <v>10</v>
      </c>
      <c r="K10" s="2"/>
    </row>
    <row r="11" spans="2:11" ht="8.4" customHeight="1" x14ac:dyDescent="0.25">
      <c r="B11" s="5"/>
      <c r="D11" s="9"/>
      <c r="E11" s="7"/>
      <c r="F11" s="9"/>
      <c r="G11" s="7"/>
      <c r="K11" s="2"/>
    </row>
    <row r="12" spans="2:11" s="13" customFormat="1" ht="25.2" x14ac:dyDescent="0.25">
      <c r="B12" s="14" t="s">
        <v>24</v>
      </c>
      <c r="D12" s="15" t="s">
        <v>25</v>
      </c>
      <c r="E12" s="16" t="s">
        <v>16</v>
      </c>
      <c r="F12" s="15" t="s">
        <v>26</v>
      </c>
      <c r="G12" s="7" t="s">
        <v>10</v>
      </c>
      <c r="H12" s="15" t="s">
        <v>27</v>
      </c>
      <c r="I12" s="7" t="s">
        <v>10</v>
      </c>
      <c r="J12" s="15" t="s">
        <v>28</v>
      </c>
      <c r="K12" s="32" t="s">
        <v>10</v>
      </c>
    </row>
    <row r="13" spans="2:11" ht="7.95" customHeight="1" x14ac:dyDescent="0.25">
      <c r="B13" s="5"/>
      <c r="D13" s="9"/>
      <c r="E13" s="7"/>
      <c r="F13" s="9"/>
      <c r="G13" s="7"/>
      <c r="K13" s="2"/>
    </row>
    <row r="14" spans="2:11" x14ac:dyDescent="0.2">
      <c r="B14" s="10" t="s">
        <v>23</v>
      </c>
      <c r="C14" s="65" t="s">
        <v>87</v>
      </c>
      <c r="D14" s="65"/>
      <c r="E14" s="65"/>
      <c r="F14" s="65"/>
      <c r="G14" s="65"/>
      <c r="H14" s="65"/>
      <c r="I14" s="65"/>
      <c r="J14" s="65"/>
      <c r="K14" s="66"/>
    </row>
    <row r="15" spans="2:11" x14ac:dyDescent="0.2">
      <c r="B15" s="5"/>
      <c r="C15" s="65"/>
      <c r="D15" s="65"/>
      <c r="E15" s="65"/>
      <c r="F15" s="65"/>
      <c r="G15" s="65"/>
      <c r="H15" s="65"/>
      <c r="I15" s="65"/>
      <c r="J15" s="65"/>
      <c r="K15" s="66"/>
    </row>
    <row r="16" spans="2:11" ht="8.4" customHeight="1" thickBot="1" x14ac:dyDescent="0.25">
      <c r="B16" s="11"/>
      <c r="C16" s="12"/>
      <c r="D16" s="12"/>
      <c r="E16" s="12"/>
      <c r="F16" s="12"/>
      <c r="G16" s="12"/>
      <c r="H16" s="12"/>
      <c r="I16" s="12"/>
      <c r="J16" s="12"/>
      <c r="K16" s="33"/>
    </row>
    <row r="17" spans="2:11" ht="13.2" thickTop="1" x14ac:dyDescent="0.2"/>
    <row r="18" spans="2:11" ht="4.2" customHeight="1" x14ac:dyDescent="0.2">
      <c r="B18" s="67" t="s">
        <v>88</v>
      </c>
      <c r="C18" s="17"/>
      <c r="D18" s="17"/>
      <c r="E18" s="17"/>
      <c r="F18" s="17"/>
      <c r="G18" s="17"/>
      <c r="H18" s="17"/>
      <c r="I18" s="17"/>
      <c r="J18" s="17"/>
      <c r="K18" s="17"/>
    </row>
    <row r="19" spans="2:11" ht="16.2" x14ac:dyDescent="0.4">
      <c r="B19" s="67"/>
      <c r="C19" s="68" t="s">
        <v>91</v>
      </c>
      <c r="D19" s="68"/>
      <c r="E19" s="68"/>
      <c r="F19" s="68"/>
      <c r="G19" s="68"/>
      <c r="H19" s="68"/>
      <c r="I19" s="68"/>
      <c r="J19" s="68"/>
      <c r="K19" s="68"/>
    </row>
    <row r="20" spans="2:11" x14ac:dyDescent="0.2">
      <c r="B20" s="67"/>
      <c r="C20" s="69" t="s">
        <v>92</v>
      </c>
      <c r="D20" s="69"/>
      <c r="E20" s="69"/>
      <c r="F20" s="69"/>
      <c r="G20" s="69"/>
      <c r="H20" s="69"/>
      <c r="I20" s="69"/>
      <c r="J20" s="69"/>
      <c r="K20" s="69"/>
    </row>
    <row r="21" spans="2:11" x14ac:dyDescent="0.2">
      <c r="B21" s="67"/>
      <c r="C21" s="69"/>
      <c r="D21" s="69"/>
      <c r="E21" s="69"/>
      <c r="F21" s="69"/>
      <c r="G21" s="69"/>
      <c r="H21" s="69"/>
      <c r="I21" s="69"/>
      <c r="J21" s="69"/>
      <c r="K21" s="69"/>
    </row>
    <row r="23" spans="2:11" ht="19.8" x14ac:dyDescent="0.3">
      <c r="B23" s="55" t="s">
        <v>0</v>
      </c>
      <c r="C23" s="56"/>
      <c r="D23" s="56"/>
      <c r="E23" s="56"/>
      <c r="F23" s="56"/>
      <c r="G23" s="56"/>
      <c r="H23" s="56"/>
      <c r="I23" s="56"/>
      <c r="J23" s="56"/>
      <c r="K23" s="57"/>
    </row>
    <row r="24" spans="2:11" x14ac:dyDescent="0.2">
      <c r="B24" s="49" t="s">
        <v>109</v>
      </c>
      <c r="C24" s="58"/>
      <c r="D24" s="58"/>
      <c r="E24" s="58"/>
      <c r="F24" s="58"/>
      <c r="G24" s="58"/>
      <c r="H24" s="58"/>
      <c r="I24" s="58"/>
      <c r="J24" s="58"/>
      <c r="K24" s="59"/>
    </row>
    <row r="25" spans="2:11" x14ac:dyDescent="0.2">
      <c r="B25" s="60"/>
      <c r="C25" s="58"/>
      <c r="D25" s="58"/>
      <c r="E25" s="58"/>
      <c r="F25" s="58"/>
      <c r="G25" s="58"/>
      <c r="H25" s="58"/>
      <c r="I25" s="58"/>
      <c r="J25" s="58"/>
      <c r="K25" s="59"/>
    </row>
    <row r="26" spans="2:11" x14ac:dyDescent="0.2">
      <c r="B26" s="60"/>
      <c r="C26" s="58"/>
      <c r="D26" s="58"/>
      <c r="E26" s="58"/>
      <c r="F26" s="58"/>
      <c r="G26" s="58"/>
      <c r="H26" s="58"/>
      <c r="I26" s="58"/>
      <c r="J26" s="58"/>
      <c r="K26" s="59"/>
    </row>
    <row r="27" spans="2:11" x14ac:dyDescent="0.2">
      <c r="B27" s="60"/>
      <c r="C27" s="58"/>
      <c r="D27" s="58"/>
      <c r="E27" s="58"/>
      <c r="F27" s="58"/>
      <c r="G27" s="58"/>
      <c r="H27" s="58"/>
      <c r="I27" s="58"/>
      <c r="J27" s="58"/>
      <c r="K27" s="59"/>
    </row>
    <row r="28" spans="2:11" x14ac:dyDescent="0.2">
      <c r="B28" s="60"/>
      <c r="C28" s="58"/>
      <c r="D28" s="58"/>
      <c r="E28" s="58"/>
      <c r="F28" s="58"/>
      <c r="G28" s="58"/>
      <c r="H28" s="58"/>
      <c r="I28" s="58"/>
      <c r="J28" s="58"/>
      <c r="K28" s="59"/>
    </row>
    <row r="29" spans="2:11" x14ac:dyDescent="0.2">
      <c r="B29" s="60"/>
      <c r="C29" s="58"/>
      <c r="D29" s="58"/>
      <c r="E29" s="58"/>
      <c r="F29" s="58"/>
      <c r="G29" s="58"/>
      <c r="H29" s="58"/>
      <c r="I29" s="58"/>
      <c r="J29" s="58"/>
      <c r="K29" s="59"/>
    </row>
    <row r="30" spans="2:11" x14ac:dyDescent="0.2">
      <c r="B30" s="60"/>
      <c r="C30" s="58"/>
      <c r="D30" s="58"/>
      <c r="E30" s="58"/>
      <c r="F30" s="58"/>
      <c r="G30" s="58"/>
      <c r="H30" s="58"/>
      <c r="I30" s="58"/>
      <c r="J30" s="58"/>
      <c r="K30" s="59"/>
    </row>
    <row r="31" spans="2:11" x14ac:dyDescent="0.2">
      <c r="B31" s="60"/>
      <c r="C31" s="58"/>
      <c r="D31" s="58"/>
      <c r="E31" s="58"/>
      <c r="F31" s="58"/>
      <c r="G31" s="58"/>
      <c r="H31" s="58"/>
      <c r="I31" s="58"/>
      <c r="J31" s="58"/>
      <c r="K31" s="59"/>
    </row>
    <row r="32" spans="2:11" x14ac:dyDescent="0.2">
      <c r="B32" s="60"/>
      <c r="C32" s="58"/>
      <c r="D32" s="58"/>
      <c r="E32" s="58"/>
      <c r="F32" s="58"/>
      <c r="G32" s="58"/>
      <c r="H32" s="58"/>
      <c r="I32" s="58"/>
      <c r="J32" s="58"/>
      <c r="K32" s="59"/>
    </row>
    <row r="33" spans="2:12" x14ac:dyDescent="0.2">
      <c r="B33" s="60"/>
      <c r="C33" s="58"/>
      <c r="D33" s="58"/>
      <c r="E33" s="58"/>
      <c r="F33" s="58"/>
      <c r="G33" s="58"/>
      <c r="H33" s="58"/>
      <c r="I33" s="58"/>
      <c r="J33" s="58"/>
      <c r="K33" s="59"/>
    </row>
    <row r="34" spans="2:12" x14ac:dyDescent="0.2">
      <c r="B34" s="60"/>
      <c r="C34" s="58"/>
      <c r="D34" s="58"/>
      <c r="E34" s="58"/>
      <c r="F34" s="58"/>
      <c r="G34" s="58"/>
      <c r="H34" s="58"/>
      <c r="I34" s="58"/>
      <c r="J34" s="58"/>
      <c r="K34" s="59"/>
    </row>
    <row r="35" spans="2:12" x14ac:dyDescent="0.2">
      <c r="B35" s="60"/>
      <c r="C35" s="58"/>
      <c r="D35" s="58"/>
      <c r="E35" s="58"/>
      <c r="F35" s="58"/>
      <c r="G35" s="58"/>
      <c r="H35" s="58"/>
      <c r="I35" s="58"/>
      <c r="J35" s="58"/>
      <c r="K35" s="59"/>
    </row>
    <row r="36" spans="2:12" x14ac:dyDescent="0.2">
      <c r="B36" s="60"/>
      <c r="C36" s="58"/>
      <c r="D36" s="58"/>
      <c r="E36" s="58"/>
      <c r="F36" s="58"/>
      <c r="G36" s="58"/>
      <c r="H36" s="58"/>
      <c r="I36" s="58"/>
      <c r="J36" s="58"/>
      <c r="K36" s="59"/>
    </row>
    <row r="37" spans="2:12" x14ac:dyDescent="0.2">
      <c r="B37" s="60"/>
      <c r="C37" s="58"/>
      <c r="D37" s="58"/>
      <c r="E37" s="58"/>
      <c r="F37" s="58"/>
      <c r="G37" s="58"/>
      <c r="H37" s="58"/>
      <c r="I37" s="58"/>
      <c r="J37" s="58"/>
      <c r="K37" s="59"/>
    </row>
    <row r="38" spans="2:12" x14ac:dyDescent="0.2">
      <c r="B38" s="60"/>
      <c r="C38" s="58"/>
      <c r="D38" s="58"/>
      <c r="E38" s="58"/>
      <c r="F38" s="58"/>
      <c r="G38" s="58"/>
      <c r="H38" s="58"/>
      <c r="I38" s="58"/>
      <c r="J38" s="58"/>
      <c r="K38" s="59"/>
    </row>
    <row r="39" spans="2:12" x14ac:dyDescent="0.2">
      <c r="B39" s="60"/>
      <c r="C39" s="58"/>
      <c r="D39" s="58"/>
      <c r="E39" s="58"/>
      <c r="F39" s="58"/>
      <c r="G39" s="58"/>
      <c r="H39" s="58"/>
      <c r="I39" s="58"/>
      <c r="J39" s="58"/>
      <c r="K39" s="59"/>
      <c r="L39" s="31"/>
    </row>
    <row r="40" spans="2:12" x14ac:dyDescent="0.2">
      <c r="B40" s="60"/>
      <c r="C40" s="58"/>
      <c r="D40" s="58"/>
      <c r="E40" s="58"/>
      <c r="F40" s="58"/>
      <c r="G40" s="58"/>
      <c r="H40" s="58"/>
      <c r="I40" s="58"/>
      <c r="J40" s="58"/>
      <c r="K40" s="59"/>
    </row>
    <row r="41" spans="2:12" x14ac:dyDescent="0.2">
      <c r="B41" s="60"/>
      <c r="C41" s="58"/>
      <c r="D41" s="58"/>
      <c r="E41" s="58"/>
      <c r="F41" s="58"/>
      <c r="G41" s="58"/>
      <c r="H41" s="58"/>
      <c r="I41" s="58"/>
      <c r="J41" s="58"/>
      <c r="K41" s="59"/>
    </row>
    <row r="42" spans="2:12" ht="13.2" thickBot="1" x14ac:dyDescent="0.25">
      <c r="B42" s="61"/>
      <c r="C42" s="62"/>
      <c r="D42" s="62"/>
      <c r="E42" s="62"/>
      <c r="F42" s="62"/>
      <c r="G42" s="62"/>
      <c r="H42" s="62"/>
      <c r="I42" s="62"/>
      <c r="J42" s="62"/>
      <c r="K42" s="63"/>
    </row>
    <row r="43" spans="2:12" ht="13.2" thickTop="1" x14ac:dyDescent="0.2"/>
    <row r="44" spans="2:12" ht="19.8" x14ac:dyDescent="0.3">
      <c r="B44" s="55" t="s">
        <v>1</v>
      </c>
      <c r="C44" s="56"/>
      <c r="D44" s="56"/>
      <c r="E44" s="56"/>
      <c r="F44" s="56"/>
      <c r="G44" s="56"/>
      <c r="H44" s="56"/>
      <c r="I44" s="56"/>
      <c r="J44" s="56"/>
      <c r="K44" s="57"/>
    </row>
    <row r="45" spans="2:12" x14ac:dyDescent="0.2">
      <c r="B45" s="49" t="s">
        <v>95</v>
      </c>
      <c r="C45" s="58"/>
      <c r="D45" s="58"/>
      <c r="E45" s="58"/>
      <c r="F45" s="58"/>
      <c r="G45" s="58"/>
      <c r="H45" s="58"/>
      <c r="I45" s="58"/>
      <c r="J45" s="58"/>
      <c r="K45" s="59"/>
    </row>
    <row r="46" spans="2:12" x14ac:dyDescent="0.2">
      <c r="B46" s="60"/>
      <c r="C46" s="58"/>
      <c r="D46" s="58"/>
      <c r="E46" s="58"/>
      <c r="F46" s="58"/>
      <c r="G46" s="58"/>
      <c r="H46" s="58"/>
      <c r="I46" s="58"/>
      <c r="J46" s="58"/>
      <c r="K46" s="59"/>
    </row>
    <row r="47" spans="2:12" x14ac:dyDescent="0.2">
      <c r="B47" s="60"/>
      <c r="C47" s="58"/>
      <c r="D47" s="58"/>
      <c r="E47" s="58"/>
      <c r="F47" s="58"/>
      <c r="G47" s="58"/>
      <c r="H47" s="58"/>
      <c r="I47" s="58"/>
      <c r="J47" s="58"/>
      <c r="K47" s="59"/>
    </row>
    <row r="48" spans="2:12" x14ac:dyDescent="0.2">
      <c r="B48" s="60"/>
      <c r="C48" s="58"/>
      <c r="D48" s="58"/>
      <c r="E48" s="58"/>
      <c r="F48" s="58"/>
      <c r="G48" s="58"/>
      <c r="H48" s="58"/>
      <c r="I48" s="58"/>
      <c r="J48" s="58"/>
      <c r="K48" s="59"/>
    </row>
    <row r="49" spans="2:11" x14ac:dyDescent="0.2">
      <c r="B49" s="60"/>
      <c r="C49" s="58"/>
      <c r="D49" s="58"/>
      <c r="E49" s="58"/>
      <c r="F49" s="58"/>
      <c r="G49" s="58"/>
      <c r="H49" s="58"/>
      <c r="I49" s="58"/>
      <c r="J49" s="58"/>
      <c r="K49" s="59"/>
    </row>
    <row r="50" spans="2:11" x14ac:dyDescent="0.2">
      <c r="B50" s="60"/>
      <c r="C50" s="58"/>
      <c r="D50" s="58"/>
      <c r="E50" s="58"/>
      <c r="F50" s="58"/>
      <c r="G50" s="58"/>
      <c r="H50" s="58"/>
      <c r="I50" s="58"/>
      <c r="J50" s="58"/>
      <c r="K50" s="59"/>
    </row>
    <row r="51" spans="2:11" x14ac:dyDescent="0.2">
      <c r="B51" s="60"/>
      <c r="C51" s="58"/>
      <c r="D51" s="58"/>
      <c r="E51" s="58"/>
      <c r="F51" s="58"/>
      <c r="G51" s="58"/>
      <c r="H51" s="58"/>
      <c r="I51" s="58"/>
      <c r="J51" s="58"/>
      <c r="K51" s="59"/>
    </row>
    <row r="52" spans="2:11" x14ac:dyDescent="0.2">
      <c r="B52" s="60"/>
      <c r="C52" s="58"/>
      <c r="D52" s="58"/>
      <c r="E52" s="58"/>
      <c r="F52" s="58"/>
      <c r="G52" s="58"/>
      <c r="H52" s="58"/>
      <c r="I52" s="58"/>
      <c r="J52" s="58"/>
      <c r="K52" s="59"/>
    </row>
    <row r="53" spans="2:11" ht="13.2" thickBot="1" x14ac:dyDescent="0.25">
      <c r="B53" s="61"/>
      <c r="C53" s="62"/>
      <c r="D53" s="62"/>
      <c r="E53" s="62"/>
      <c r="F53" s="62"/>
      <c r="G53" s="62"/>
      <c r="H53" s="62"/>
      <c r="I53" s="62"/>
      <c r="J53" s="62"/>
      <c r="K53" s="63"/>
    </row>
    <row r="54" spans="2:11" ht="13.2" thickTop="1" x14ac:dyDescent="0.2"/>
    <row r="55" spans="2:11" ht="19.8" x14ac:dyDescent="0.3">
      <c r="B55" s="55" t="s">
        <v>2</v>
      </c>
      <c r="C55" s="56"/>
      <c r="D55" s="56"/>
      <c r="E55" s="56"/>
      <c r="F55" s="56"/>
      <c r="G55" s="56"/>
      <c r="H55" s="56"/>
      <c r="I55" s="56"/>
      <c r="J55" s="56"/>
      <c r="K55" s="57"/>
    </row>
    <row r="56" spans="2:11" x14ac:dyDescent="0.2">
      <c r="B56" s="49" t="s">
        <v>96</v>
      </c>
      <c r="C56" s="58"/>
      <c r="D56" s="58"/>
      <c r="E56" s="58"/>
      <c r="F56" s="58"/>
      <c r="G56" s="58"/>
      <c r="H56" s="58"/>
      <c r="I56" s="58"/>
      <c r="J56" s="58"/>
      <c r="K56" s="59"/>
    </row>
    <row r="57" spans="2:11" x14ac:dyDescent="0.2">
      <c r="B57" s="60"/>
      <c r="C57" s="58"/>
      <c r="D57" s="58"/>
      <c r="E57" s="58"/>
      <c r="F57" s="58"/>
      <c r="G57" s="58"/>
      <c r="H57" s="58"/>
      <c r="I57" s="58"/>
      <c r="J57" s="58"/>
      <c r="K57" s="59"/>
    </row>
    <row r="58" spans="2:11" x14ac:dyDescent="0.2">
      <c r="B58" s="60"/>
      <c r="C58" s="58"/>
      <c r="D58" s="58"/>
      <c r="E58" s="58"/>
      <c r="F58" s="58"/>
      <c r="G58" s="58"/>
      <c r="H58" s="58"/>
      <c r="I58" s="58"/>
      <c r="J58" s="58"/>
      <c r="K58" s="59"/>
    </row>
    <row r="59" spans="2:11" x14ac:dyDescent="0.2">
      <c r="B59" s="60"/>
      <c r="C59" s="58"/>
      <c r="D59" s="58"/>
      <c r="E59" s="58"/>
      <c r="F59" s="58"/>
      <c r="G59" s="58"/>
      <c r="H59" s="58"/>
      <c r="I59" s="58"/>
      <c r="J59" s="58"/>
      <c r="K59" s="59"/>
    </row>
    <row r="60" spans="2:11" x14ac:dyDescent="0.2">
      <c r="B60" s="60"/>
      <c r="C60" s="58"/>
      <c r="D60" s="58"/>
      <c r="E60" s="58"/>
      <c r="F60" s="58"/>
      <c r="G60" s="58"/>
      <c r="H60" s="58"/>
      <c r="I60" s="58"/>
      <c r="J60" s="58"/>
      <c r="K60" s="59"/>
    </row>
    <row r="61" spans="2:11" x14ac:dyDescent="0.2">
      <c r="B61" s="60"/>
      <c r="C61" s="58"/>
      <c r="D61" s="58"/>
      <c r="E61" s="58"/>
      <c r="F61" s="58"/>
      <c r="G61" s="58"/>
      <c r="H61" s="58"/>
      <c r="I61" s="58"/>
      <c r="J61" s="58"/>
      <c r="K61" s="59"/>
    </row>
    <row r="62" spans="2:11" x14ac:dyDescent="0.2">
      <c r="B62" s="60"/>
      <c r="C62" s="58"/>
      <c r="D62" s="58"/>
      <c r="E62" s="58"/>
      <c r="F62" s="58"/>
      <c r="G62" s="58"/>
      <c r="H62" s="58"/>
      <c r="I62" s="58"/>
      <c r="J62" s="58"/>
      <c r="K62" s="59"/>
    </row>
    <row r="63" spans="2:11" x14ac:dyDescent="0.2">
      <c r="B63" s="60"/>
      <c r="C63" s="58"/>
      <c r="D63" s="58"/>
      <c r="E63" s="58"/>
      <c r="F63" s="58"/>
      <c r="G63" s="58"/>
      <c r="H63" s="58"/>
      <c r="I63" s="58"/>
      <c r="J63" s="58"/>
      <c r="K63" s="59"/>
    </row>
    <row r="64" spans="2:11" x14ac:dyDescent="0.2">
      <c r="B64" s="60"/>
      <c r="C64" s="58"/>
      <c r="D64" s="58"/>
      <c r="E64" s="58"/>
      <c r="F64" s="58"/>
      <c r="G64" s="58"/>
      <c r="H64" s="58"/>
      <c r="I64" s="58"/>
      <c r="J64" s="58"/>
      <c r="K64" s="59"/>
    </row>
    <row r="65" spans="2:11" x14ac:dyDescent="0.2">
      <c r="B65" s="60"/>
      <c r="C65" s="58"/>
      <c r="D65" s="58"/>
      <c r="E65" s="58"/>
      <c r="F65" s="58"/>
      <c r="G65" s="58"/>
      <c r="H65" s="58"/>
      <c r="I65" s="58"/>
      <c r="J65" s="58"/>
      <c r="K65" s="59"/>
    </row>
    <row r="66" spans="2:11" x14ac:dyDescent="0.2">
      <c r="B66" s="60"/>
      <c r="C66" s="58"/>
      <c r="D66" s="58"/>
      <c r="E66" s="58"/>
      <c r="F66" s="58"/>
      <c r="G66" s="58"/>
      <c r="H66" s="58"/>
      <c r="I66" s="58"/>
      <c r="J66" s="58"/>
      <c r="K66" s="59"/>
    </row>
    <row r="67" spans="2:11" x14ac:dyDescent="0.2">
      <c r="B67" s="60"/>
      <c r="C67" s="58"/>
      <c r="D67" s="58"/>
      <c r="E67" s="58"/>
      <c r="F67" s="58"/>
      <c r="G67" s="58"/>
      <c r="H67" s="58"/>
      <c r="I67" s="58"/>
      <c r="J67" s="58"/>
      <c r="K67" s="59"/>
    </row>
    <row r="68" spans="2:11" x14ac:dyDescent="0.2">
      <c r="B68" s="60"/>
      <c r="C68" s="58"/>
      <c r="D68" s="58"/>
      <c r="E68" s="58"/>
      <c r="F68" s="58"/>
      <c r="G68" s="58"/>
      <c r="H68" s="58"/>
      <c r="I68" s="58"/>
      <c r="J68" s="58"/>
      <c r="K68" s="59"/>
    </row>
    <row r="69" spans="2:11" x14ac:dyDescent="0.2">
      <c r="B69" s="60"/>
      <c r="C69" s="58"/>
      <c r="D69" s="58"/>
      <c r="E69" s="58"/>
      <c r="F69" s="58"/>
      <c r="G69" s="58"/>
      <c r="H69" s="58"/>
      <c r="I69" s="58"/>
      <c r="J69" s="58"/>
      <c r="K69" s="59"/>
    </row>
    <row r="70" spans="2:11" x14ac:dyDescent="0.2">
      <c r="B70" s="60"/>
      <c r="C70" s="58"/>
      <c r="D70" s="58"/>
      <c r="E70" s="58"/>
      <c r="F70" s="58"/>
      <c r="G70" s="58"/>
      <c r="H70" s="58"/>
      <c r="I70" s="58"/>
      <c r="J70" s="58"/>
      <c r="K70" s="59"/>
    </row>
    <row r="71" spans="2:11" x14ac:dyDescent="0.2">
      <c r="B71" s="60"/>
      <c r="C71" s="58"/>
      <c r="D71" s="58"/>
      <c r="E71" s="58"/>
      <c r="F71" s="58"/>
      <c r="G71" s="58"/>
      <c r="H71" s="58"/>
      <c r="I71" s="58"/>
      <c r="J71" s="58"/>
      <c r="K71" s="59"/>
    </row>
    <row r="72" spans="2:11" x14ac:dyDescent="0.2">
      <c r="B72" s="60"/>
      <c r="C72" s="58"/>
      <c r="D72" s="58"/>
      <c r="E72" s="58"/>
      <c r="F72" s="58"/>
      <c r="G72" s="58"/>
      <c r="H72" s="58"/>
      <c r="I72" s="58"/>
      <c r="J72" s="58"/>
      <c r="K72" s="59"/>
    </row>
    <row r="73" spans="2:11" x14ac:dyDescent="0.2">
      <c r="B73" s="60"/>
      <c r="C73" s="58"/>
      <c r="D73" s="58"/>
      <c r="E73" s="58"/>
      <c r="F73" s="58"/>
      <c r="G73" s="58"/>
      <c r="H73" s="58"/>
      <c r="I73" s="58"/>
      <c r="J73" s="58"/>
      <c r="K73" s="59"/>
    </row>
    <row r="74" spans="2:11" x14ac:dyDescent="0.2">
      <c r="B74" s="60"/>
      <c r="C74" s="58"/>
      <c r="D74" s="58"/>
      <c r="E74" s="58"/>
      <c r="F74" s="58"/>
      <c r="G74" s="58"/>
      <c r="H74" s="58"/>
      <c r="I74" s="58"/>
      <c r="J74" s="58"/>
      <c r="K74" s="59"/>
    </row>
    <row r="75" spans="2:11" x14ac:dyDescent="0.2">
      <c r="B75" s="60"/>
      <c r="C75" s="58"/>
      <c r="D75" s="58"/>
      <c r="E75" s="58"/>
      <c r="F75" s="58"/>
      <c r="G75" s="58"/>
      <c r="H75" s="58"/>
      <c r="I75" s="58"/>
      <c r="J75" s="58"/>
      <c r="K75" s="59"/>
    </row>
    <row r="76" spans="2:11" x14ac:dyDescent="0.2">
      <c r="B76" s="60"/>
      <c r="C76" s="58"/>
      <c r="D76" s="58"/>
      <c r="E76" s="58"/>
      <c r="F76" s="58"/>
      <c r="G76" s="58"/>
      <c r="H76" s="58"/>
      <c r="I76" s="58"/>
      <c r="J76" s="58"/>
      <c r="K76" s="59"/>
    </row>
    <row r="77" spans="2:11" x14ac:dyDescent="0.2">
      <c r="B77" s="60"/>
      <c r="C77" s="58"/>
      <c r="D77" s="58"/>
      <c r="E77" s="58"/>
      <c r="F77" s="58"/>
      <c r="G77" s="58"/>
      <c r="H77" s="58"/>
      <c r="I77" s="58"/>
      <c r="J77" s="58"/>
      <c r="K77" s="59"/>
    </row>
    <row r="78" spans="2:11" x14ac:dyDescent="0.2">
      <c r="B78" s="60"/>
      <c r="C78" s="58"/>
      <c r="D78" s="58"/>
      <c r="E78" s="58"/>
      <c r="F78" s="58"/>
      <c r="G78" s="58"/>
      <c r="H78" s="58"/>
      <c r="I78" s="58"/>
      <c r="J78" s="58"/>
      <c r="K78" s="59"/>
    </row>
    <row r="79" spans="2:11" x14ac:dyDescent="0.2">
      <c r="B79" s="60"/>
      <c r="C79" s="58"/>
      <c r="D79" s="58"/>
      <c r="E79" s="58"/>
      <c r="F79" s="58"/>
      <c r="G79" s="58"/>
      <c r="H79" s="58"/>
      <c r="I79" s="58"/>
      <c r="J79" s="58"/>
      <c r="K79" s="59"/>
    </row>
    <row r="80" spans="2:11" x14ac:dyDescent="0.2">
      <c r="B80" s="60"/>
      <c r="C80" s="58"/>
      <c r="D80" s="58"/>
      <c r="E80" s="58"/>
      <c r="F80" s="58"/>
      <c r="G80" s="58"/>
      <c r="H80" s="58"/>
      <c r="I80" s="58"/>
      <c r="J80" s="58"/>
      <c r="K80" s="59"/>
    </row>
    <row r="81" spans="2:12" x14ac:dyDescent="0.2">
      <c r="B81" s="60"/>
      <c r="C81" s="58"/>
      <c r="D81" s="58"/>
      <c r="E81" s="58"/>
      <c r="F81" s="58"/>
      <c r="G81" s="58"/>
      <c r="H81" s="58"/>
      <c r="I81" s="58"/>
      <c r="J81" s="58"/>
      <c r="K81" s="59"/>
    </row>
    <row r="82" spans="2:12" x14ac:dyDescent="0.2">
      <c r="B82" s="60"/>
      <c r="C82" s="58"/>
      <c r="D82" s="58"/>
      <c r="E82" s="58"/>
      <c r="F82" s="58"/>
      <c r="G82" s="58"/>
      <c r="H82" s="58"/>
      <c r="I82" s="58"/>
      <c r="J82" s="58"/>
      <c r="K82" s="59"/>
    </row>
    <row r="83" spans="2:12" ht="13.2" thickBot="1" x14ac:dyDescent="0.25">
      <c r="B83" s="61"/>
      <c r="C83" s="62"/>
      <c r="D83" s="62"/>
      <c r="E83" s="62"/>
      <c r="F83" s="62"/>
      <c r="G83" s="62"/>
      <c r="H83" s="62"/>
      <c r="I83" s="62"/>
      <c r="J83" s="62"/>
      <c r="K83" s="63"/>
    </row>
    <row r="84" spans="2:12" ht="13.2" thickTop="1" x14ac:dyDescent="0.2"/>
    <row r="85" spans="2:12" ht="19.8" x14ac:dyDescent="0.3">
      <c r="B85" s="55" t="s">
        <v>3</v>
      </c>
      <c r="C85" s="56"/>
      <c r="D85" s="56"/>
      <c r="E85" s="56"/>
      <c r="F85" s="56"/>
      <c r="G85" s="56"/>
      <c r="H85" s="56"/>
      <c r="I85" s="56"/>
      <c r="J85" s="56"/>
      <c r="K85" s="57"/>
    </row>
    <row r="86" spans="2:12" ht="12.75" customHeight="1" x14ac:dyDescent="0.2">
      <c r="B86" s="49" t="s">
        <v>108</v>
      </c>
      <c r="C86" s="50"/>
      <c r="D86" s="50"/>
      <c r="E86" s="50"/>
      <c r="F86" s="50"/>
      <c r="G86" s="50"/>
      <c r="H86" s="50"/>
      <c r="I86" s="50"/>
      <c r="J86" s="50"/>
      <c r="K86" s="51"/>
    </row>
    <row r="87" spans="2:12" x14ac:dyDescent="0.2">
      <c r="B87" s="49"/>
      <c r="C87" s="50"/>
      <c r="D87" s="50"/>
      <c r="E87" s="50"/>
      <c r="F87" s="50"/>
      <c r="G87" s="50"/>
      <c r="H87" s="50"/>
      <c r="I87" s="50"/>
      <c r="J87" s="50"/>
      <c r="K87" s="51"/>
    </row>
    <row r="88" spans="2:12" x14ac:dyDescent="0.2">
      <c r="B88" s="49"/>
      <c r="C88" s="50"/>
      <c r="D88" s="50"/>
      <c r="E88" s="50"/>
      <c r="F88" s="50"/>
      <c r="G88" s="50"/>
      <c r="H88" s="50"/>
      <c r="I88" s="50"/>
      <c r="J88" s="50"/>
      <c r="K88" s="51"/>
    </row>
    <row r="89" spans="2:12" x14ac:dyDescent="0.2">
      <c r="B89" s="49"/>
      <c r="C89" s="50"/>
      <c r="D89" s="50"/>
      <c r="E89" s="50"/>
      <c r="F89" s="50"/>
      <c r="G89" s="50"/>
      <c r="H89" s="50"/>
      <c r="I89" s="50"/>
      <c r="J89" s="50"/>
      <c r="K89" s="51"/>
    </row>
    <row r="90" spans="2:12" x14ac:dyDescent="0.2">
      <c r="B90" s="49"/>
      <c r="C90" s="50"/>
      <c r="D90" s="50"/>
      <c r="E90" s="50"/>
      <c r="F90" s="50"/>
      <c r="G90" s="50"/>
      <c r="H90" s="50"/>
      <c r="I90" s="50"/>
      <c r="J90" s="50"/>
      <c r="K90" s="51"/>
      <c r="L90" s="31"/>
    </row>
    <row r="91" spans="2:12" x14ac:dyDescent="0.2">
      <c r="B91" s="49"/>
      <c r="C91" s="50"/>
      <c r="D91" s="50"/>
      <c r="E91" s="50"/>
      <c r="F91" s="50"/>
      <c r="G91" s="50"/>
      <c r="H91" s="50"/>
      <c r="I91" s="50"/>
      <c r="J91" s="50"/>
      <c r="K91" s="51"/>
    </row>
    <row r="92" spans="2:12" x14ac:dyDescent="0.2">
      <c r="B92" s="49"/>
      <c r="C92" s="50"/>
      <c r="D92" s="50"/>
      <c r="E92" s="50"/>
      <c r="F92" s="50"/>
      <c r="G92" s="50"/>
      <c r="H92" s="50"/>
      <c r="I92" s="50"/>
      <c r="J92" s="50"/>
      <c r="K92" s="51"/>
    </row>
    <row r="93" spans="2:12" x14ac:dyDescent="0.2">
      <c r="B93" s="49"/>
      <c r="C93" s="50"/>
      <c r="D93" s="50"/>
      <c r="E93" s="50"/>
      <c r="F93" s="50"/>
      <c r="G93" s="50"/>
      <c r="H93" s="50"/>
      <c r="I93" s="50"/>
      <c r="J93" s="50"/>
      <c r="K93" s="51"/>
    </row>
    <row r="94" spans="2:12" x14ac:dyDescent="0.2">
      <c r="B94" s="49"/>
      <c r="C94" s="50"/>
      <c r="D94" s="50"/>
      <c r="E94" s="50"/>
      <c r="F94" s="50"/>
      <c r="G94" s="50"/>
      <c r="H94" s="50"/>
      <c r="I94" s="50"/>
      <c r="J94" s="50"/>
      <c r="K94" s="51"/>
    </row>
    <row r="95" spans="2:12" x14ac:dyDescent="0.2">
      <c r="B95" s="49"/>
      <c r="C95" s="50"/>
      <c r="D95" s="50"/>
      <c r="E95" s="50"/>
      <c r="F95" s="50"/>
      <c r="G95" s="50"/>
      <c r="H95" s="50"/>
      <c r="I95" s="50"/>
      <c r="J95" s="50"/>
      <c r="K95" s="51"/>
    </row>
    <row r="96" spans="2:12" x14ac:dyDescent="0.2">
      <c r="B96" s="49"/>
      <c r="C96" s="50"/>
      <c r="D96" s="50"/>
      <c r="E96" s="50"/>
      <c r="F96" s="50"/>
      <c r="G96" s="50"/>
      <c r="H96" s="50"/>
      <c r="I96" s="50"/>
      <c r="J96" s="50"/>
      <c r="K96" s="51"/>
    </row>
    <row r="97" spans="2:11" x14ac:dyDescent="0.2">
      <c r="B97" s="49"/>
      <c r="C97" s="50"/>
      <c r="D97" s="50"/>
      <c r="E97" s="50"/>
      <c r="F97" s="50"/>
      <c r="G97" s="50"/>
      <c r="H97" s="50"/>
      <c r="I97" s="50"/>
      <c r="J97" s="50"/>
      <c r="K97" s="51"/>
    </row>
    <row r="98" spans="2:11" x14ac:dyDescent="0.2">
      <c r="B98" s="49"/>
      <c r="C98" s="50"/>
      <c r="D98" s="50"/>
      <c r="E98" s="50"/>
      <c r="F98" s="50"/>
      <c r="G98" s="50"/>
      <c r="H98" s="50"/>
      <c r="I98" s="50"/>
      <c r="J98" s="50"/>
      <c r="K98" s="51"/>
    </row>
    <row r="99" spans="2:11" x14ac:dyDescent="0.2">
      <c r="B99" s="49"/>
      <c r="C99" s="50"/>
      <c r="D99" s="50"/>
      <c r="E99" s="50"/>
      <c r="F99" s="50"/>
      <c r="G99" s="50"/>
      <c r="H99" s="50"/>
      <c r="I99" s="50"/>
      <c r="J99" s="50"/>
      <c r="K99" s="51"/>
    </row>
    <row r="100" spans="2:11" x14ac:dyDescent="0.2">
      <c r="B100" s="49"/>
      <c r="C100" s="50"/>
      <c r="D100" s="50"/>
      <c r="E100" s="50"/>
      <c r="F100" s="50"/>
      <c r="G100" s="50"/>
      <c r="H100" s="50"/>
      <c r="I100" s="50"/>
      <c r="J100" s="50"/>
      <c r="K100" s="51"/>
    </row>
    <row r="101" spans="2:11" x14ac:dyDescent="0.2">
      <c r="B101" s="49"/>
      <c r="C101" s="50"/>
      <c r="D101" s="50"/>
      <c r="E101" s="50"/>
      <c r="F101" s="50"/>
      <c r="G101" s="50"/>
      <c r="H101" s="50"/>
      <c r="I101" s="50"/>
      <c r="J101" s="50"/>
      <c r="K101" s="51"/>
    </row>
    <row r="102" spans="2:11" x14ac:dyDescent="0.2">
      <c r="B102" s="49"/>
      <c r="C102" s="50"/>
      <c r="D102" s="50"/>
      <c r="E102" s="50"/>
      <c r="F102" s="50"/>
      <c r="G102" s="50"/>
      <c r="H102" s="50"/>
      <c r="I102" s="50"/>
      <c r="J102" s="50"/>
      <c r="K102" s="51"/>
    </row>
    <row r="103" spans="2:11" x14ac:dyDescent="0.2">
      <c r="B103" s="49"/>
      <c r="C103" s="50"/>
      <c r="D103" s="50"/>
      <c r="E103" s="50"/>
      <c r="F103" s="50"/>
      <c r="G103" s="50"/>
      <c r="H103" s="50"/>
      <c r="I103" s="50"/>
      <c r="J103" s="50"/>
      <c r="K103" s="51"/>
    </row>
    <row r="104" spans="2:11" x14ac:dyDescent="0.2">
      <c r="B104" s="49"/>
      <c r="C104" s="50"/>
      <c r="D104" s="50"/>
      <c r="E104" s="50"/>
      <c r="F104" s="50"/>
      <c r="G104" s="50"/>
      <c r="H104" s="50"/>
      <c r="I104" s="50"/>
      <c r="J104" s="50"/>
      <c r="K104" s="51"/>
    </row>
    <row r="105" spans="2:11" x14ac:dyDescent="0.2">
      <c r="B105" s="49"/>
      <c r="C105" s="50"/>
      <c r="D105" s="50"/>
      <c r="E105" s="50"/>
      <c r="F105" s="50"/>
      <c r="G105" s="50"/>
      <c r="H105" s="50"/>
      <c r="I105" s="50"/>
      <c r="J105" s="50"/>
      <c r="K105" s="51"/>
    </row>
    <row r="106" spans="2:11" x14ac:dyDescent="0.2">
      <c r="B106" s="49"/>
      <c r="C106" s="50"/>
      <c r="D106" s="50"/>
      <c r="E106" s="50"/>
      <c r="F106" s="50"/>
      <c r="G106" s="50"/>
      <c r="H106" s="50"/>
      <c r="I106" s="50"/>
      <c r="J106" s="50"/>
      <c r="K106" s="51"/>
    </row>
    <row r="107" spans="2:11" x14ac:dyDescent="0.2">
      <c r="B107" s="49"/>
      <c r="C107" s="50"/>
      <c r="D107" s="50"/>
      <c r="E107" s="50"/>
      <c r="F107" s="50"/>
      <c r="G107" s="50"/>
      <c r="H107" s="50"/>
      <c r="I107" s="50"/>
      <c r="J107" s="50"/>
      <c r="K107" s="51"/>
    </row>
    <row r="108" spans="2:11" x14ac:dyDescent="0.2">
      <c r="B108" s="49"/>
      <c r="C108" s="50"/>
      <c r="D108" s="50"/>
      <c r="E108" s="50"/>
      <c r="F108" s="50"/>
      <c r="G108" s="50"/>
      <c r="H108" s="50"/>
      <c r="I108" s="50"/>
      <c r="J108" s="50"/>
      <c r="K108" s="51"/>
    </row>
    <row r="109" spans="2:11" x14ac:dyDescent="0.2">
      <c r="B109" s="49"/>
      <c r="C109" s="50"/>
      <c r="D109" s="50"/>
      <c r="E109" s="50"/>
      <c r="F109" s="50"/>
      <c r="G109" s="50"/>
      <c r="H109" s="50"/>
      <c r="I109" s="50"/>
      <c r="J109" s="50"/>
      <c r="K109" s="51"/>
    </row>
    <row r="110" spans="2:11" x14ac:dyDescent="0.2">
      <c r="B110" s="49"/>
      <c r="C110" s="50"/>
      <c r="D110" s="50"/>
      <c r="E110" s="50"/>
      <c r="F110" s="50"/>
      <c r="G110" s="50"/>
      <c r="H110" s="50"/>
      <c r="I110" s="50"/>
      <c r="J110" s="50"/>
      <c r="K110" s="51"/>
    </row>
    <row r="111" spans="2:11" x14ac:dyDescent="0.2">
      <c r="B111" s="49"/>
      <c r="C111" s="50"/>
      <c r="D111" s="50"/>
      <c r="E111" s="50"/>
      <c r="F111" s="50"/>
      <c r="G111" s="50"/>
      <c r="H111" s="50"/>
      <c r="I111" s="50"/>
      <c r="J111" s="50"/>
      <c r="K111" s="51"/>
    </row>
    <row r="112" spans="2:11" x14ac:dyDescent="0.2">
      <c r="B112" s="49"/>
      <c r="C112" s="50"/>
      <c r="D112" s="50"/>
      <c r="E112" s="50"/>
      <c r="F112" s="50"/>
      <c r="G112" s="50"/>
      <c r="H112" s="50"/>
      <c r="I112" s="50"/>
      <c r="J112" s="50"/>
      <c r="K112" s="51"/>
    </row>
    <row r="113" spans="2:11" x14ac:dyDescent="0.2">
      <c r="B113" s="49"/>
      <c r="C113" s="50"/>
      <c r="D113" s="50"/>
      <c r="E113" s="50"/>
      <c r="F113" s="50"/>
      <c r="G113" s="50"/>
      <c r="H113" s="50"/>
      <c r="I113" s="50"/>
      <c r="J113" s="50"/>
      <c r="K113" s="51"/>
    </row>
    <row r="114" spans="2:11" x14ac:dyDescent="0.2">
      <c r="B114" s="49"/>
      <c r="C114" s="50"/>
      <c r="D114" s="50"/>
      <c r="E114" s="50"/>
      <c r="F114" s="50"/>
      <c r="G114" s="50"/>
      <c r="H114" s="50"/>
      <c r="I114" s="50"/>
      <c r="J114" s="50"/>
      <c r="K114" s="51"/>
    </row>
    <row r="115" spans="2:11" x14ac:dyDescent="0.2">
      <c r="B115" s="49"/>
      <c r="C115" s="50"/>
      <c r="D115" s="50"/>
      <c r="E115" s="50"/>
      <c r="F115" s="50"/>
      <c r="G115" s="50"/>
      <c r="H115" s="50"/>
      <c r="I115" s="50"/>
      <c r="J115" s="50"/>
      <c r="K115" s="51"/>
    </row>
    <row r="116" spans="2:11" x14ac:dyDescent="0.2">
      <c r="B116" s="49"/>
      <c r="C116" s="50"/>
      <c r="D116" s="50"/>
      <c r="E116" s="50"/>
      <c r="F116" s="50"/>
      <c r="G116" s="50"/>
      <c r="H116" s="50"/>
      <c r="I116" s="50"/>
      <c r="J116" s="50"/>
      <c r="K116" s="51"/>
    </row>
    <row r="117" spans="2:11" x14ac:dyDescent="0.2">
      <c r="B117" s="49"/>
      <c r="C117" s="50"/>
      <c r="D117" s="50"/>
      <c r="E117" s="50"/>
      <c r="F117" s="50"/>
      <c r="G117" s="50"/>
      <c r="H117" s="50"/>
      <c r="I117" s="50"/>
      <c r="J117" s="50"/>
      <c r="K117" s="51"/>
    </row>
    <row r="118" spans="2:11" x14ac:dyDescent="0.2">
      <c r="B118" s="49"/>
      <c r="C118" s="50"/>
      <c r="D118" s="50"/>
      <c r="E118" s="50"/>
      <c r="F118" s="50"/>
      <c r="G118" s="50"/>
      <c r="H118" s="50"/>
      <c r="I118" s="50"/>
      <c r="J118" s="50"/>
      <c r="K118" s="51"/>
    </row>
    <row r="119" spans="2:11" x14ac:dyDescent="0.2">
      <c r="B119" s="49"/>
      <c r="C119" s="50"/>
      <c r="D119" s="50"/>
      <c r="E119" s="50"/>
      <c r="F119" s="50"/>
      <c r="G119" s="50"/>
      <c r="H119" s="50"/>
      <c r="I119" s="50"/>
      <c r="J119" s="50"/>
      <c r="K119" s="51"/>
    </row>
    <row r="120" spans="2:11" x14ac:dyDescent="0.2">
      <c r="B120" s="49"/>
      <c r="C120" s="50"/>
      <c r="D120" s="50"/>
      <c r="E120" s="50"/>
      <c r="F120" s="50"/>
      <c r="G120" s="50"/>
      <c r="H120" s="50"/>
      <c r="I120" s="50"/>
      <c r="J120" s="50"/>
      <c r="K120" s="51"/>
    </row>
    <row r="121" spans="2:11" x14ac:dyDescent="0.2">
      <c r="B121" s="49"/>
      <c r="C121" s="50"/>
      <c r="D121" s="50"/>
      <c r="E121" s="50"/>
      <c r="F121" s="50"/>
      <c r="G121" s="50"/>
      <c r="H121" s="50"/>
      <c r="I121" s="50"/>
      <c r="J121" s="50"/>
      <c r="K121" s="51"/>
    </row>
    <row r="122" spans="2:11" x14ac:dyDescent="0.2">
      <c r="B122" s="49"/>
      <c r="C122" s="50"/>
      <c r="D122" s="50"/>
      <c r="E122" s="50"/>
      <c r="F122" s="50"/>
      <c r="G122" s="50"/>
      <c r="H122" s="50"/>
      <c r="I122" s="50"/>
      <c r="J122" s="50"/>
      <c r="K122" s="51"/>
    </row>
    <row r="123" spans="2:11" x14ac:dyDescent="0.2">
      <c r="B123" s="49"/>
      <c r="C123" s="50"/>
      <c r="D123" s="50"/>
      <c r="E123" s="50"/>
      <c r="F123" s="50"/>
      <c r="G123" s="50"/>
      <c r="H123" s="50"/>
      <c r="I123" s="50"/>
      <c r="J123" s="50"/>
      <c r="K123" s="51"/>
    </row>
    <row r="124" spans="2:11" x14ac:dyDescent="0.2">
      <c r="B124" s="49"/>
      <c r="C124" s="50"/>
      <c r="D124" s="50"/>
      <c r="E124" s="50"/>
      <c r="F124" s="50"/>
      <c r="G124" s="50"/>
      <c r="H124" s="50"/>
      <c r="I124" s="50"/>
      <c r="J124" s="50"/>
      <c r="K124" s="51"/>
    </row>
    <row r="125" spans="2:11" x14ac:dyDescent="0.2">
      <c r="B125" s="49"/>
      <c r="C125" s="50"/>
      <c r="D125" s="50"/>
      <c r="E125" s="50"/>
      <c r="F125" s="50"/>
      <c r="G125" s="50"/>
      <c r="H125" s="50"/>
      <c r="I125" s="50"/>
      <c r="J125" s="50"/>
      <c r="K125" s="51"/>
    </row>
    <row r="126" spans="2:11" x14ac:dyDescent="0.2">
      <c r="B126" s="49"/>
      <c r="C126" s="50"/>
      <c r="D126" s="50"/>
      <c r="E126" s="50"/>
      <c r="F126" s="50"/>
      <c r="G126" s="50"/>
      <c r="H126" s="50"/>
      <c r="I126" s="50"/>
      <c r="J126" s="50"/>
      <c r="K126" s="51"/>
    </row>
    <row r="127" spans="2:11" x14ac:dyDescent="0.2">
      <c r="B127" s="49"/>
      <c r="C127" s="50"/>
      <c r="D127" s="50"/>
      <c r="E127" s="50"/>
      <c r="F127" s="50"/>
      <c r="G127" s="50"/>
      <c r="H127" s="50"/>
      <c r="I127" s="50"/>
      <c r="J127" s="50"/>
      <c r="K127" s="51"/>
    </row>
    <row r="128" spans="2:11" x14ac:dyDescent="0.2">
      <c r="B128" s="49"/>
      <c r="C128" s="50"/>
      <c r="D128" s="50"/>
      <c r="E128" s="50"/>
      <c r="F128" s="50"/>
      <c r="G128" s="50"/>
      <c r="H128" s="50"/>
      <c r="I128" s="50"/>
      <c r="J128" s="50"/>
      <c r="K128" s="51"/>
    </row>
    <row r="129" spans="2:11" hidden="1" x14ac:dyDescent="0.2">
      <c r="B129" s="49"/>
      <c r="C129" s="50"/>
      <c r="D129" s="50"/>
      <c r="E129" s="50"/>
      <c r="F129" s="50"/>
      <c r="G129" s="50"/>
      <c r="H129" s="50"/>
      <c r="I129" s="50"/>
      <c r="J129" s="50"/>
      <c r="K129" s="51"/>
    </row>
    <row r="130" spans="2:11" hidden="1" x14ac:dyDescent="0.2">
      <c r="B130" s="49"/>
      <c r="C130" s="50"/>
      <c r="D130" s="50"/>
      <c r="E130" s="50"/>
      <c r="F130" s="50"/>
      <c r="G130" s="50"/>
      <c r="H130" s="50"/>
      <c r="I130" s="50"/>
      <c r="J130" s="50"/>
      <c r="K130" s="51"/>
    </row>
    <row r="131" spans="2:11" ht="13.2" thickBot="1" x14ac:dyDescent="0.25">
      <c r="B131" s="52"/>
      <c r="C131" s="53"/>
      <c r="D131" s="53"/>
      <c r="E131" s="53"/>
      <c r="F131" s="53"/>
      <c r="G131" s="53"/>
      <c r="H131" s="53"/>
      <c r="I131" s="53"/>
      <c r="J131" s="53"/>
      <c r="K131" s="54"/>
    </row>
    <row r="132" spans="2:11" ht="13.2" thickTop="1" x14ac:dyDescent="0.2"/>
    <row r="133" spans="2:11" ht="19.8" x14ac:dyDescent="0.3">
      <c r="B133" s="55" t="s">
        <v>4</v>
      </c>
      <c r="C133" s="56"/>
      <c r="D133" s="56"/>
      <c r="E133" s="56"/>
      <c r="F133" s="56"/>
      <c r="G133" s="56"/>
      <c r="H133" s="56"/>
      <c r="I133" s="56"/>
      <c r="J133" s="56"/>
      <c r="K133" s="57"/>
    </row>
    <row r="134" spans="2:11" x14ac:dyDescent="0.2">
      <c r="B134" s="49" t="s">
        <v>97</v>
      </c>
      <c r="C134" s="58"/>
      <c r="D134" s="58"/>
      <c r="E134" s="58"/>
      <c r="F134" s="58"/>
      <c r="G134" s="58"/>
      <c r="H134" s="58"/>
      <c r="I134" s="58"/>
      <c r="J134" s="58"/>
      <c r="K134" s="59"/>
    </row>
    <row r="135" spans="2:11" x14ac:dyDescent="0.2">
      <c r="B135" s="60"/>
      <c r="C135" s="58"/>
      <c r="D135" s="58"/>
      <c r="E135" s="58"/>
      <c r="F135" s="58"/>
      <c r="G135" s="58"/>
      <c r="H135" s="58"/>
      <c r="I135" s="58"/>
      <c r="J135" s="58"/>
      <c r="K135" s="59"/>
    </row>
    <row r="136" spans="2:11" x14ac:dyDescent="0.2">
      <c r="B136" s="60"/>
      <c r="C136" s="58"/>
      <c r="D136" s="58"/>
      <c r="E136" s="58"/>
      <c r="F136" s="58"/>
      <c r="G136" s="58"/>
      <c r="H136" s="58"/>
      <c r="I136" s="58"/>
      <c r="J136" s="58"/>
      <c r="K136" s="59"/>
    </row>
    <row r="137" spans="2:11" ht="13.2" thickBot="1" x14ac:dyDescent="0.25">
      <c r="B137" s="61"/>
      <c r="C137" s="62"/>
      <c r="D137" s="62"/>
      <c r="E137" s="62"/>
      <c r="F137" s="62"/>
      <c r="G137" s="62"/>
      <c r="H137" s="62"/>
      <c r="I137" s="62"/>
      <c r="J137" s="62"/>
      <c r="K137" s="63"/>
    </row>
    <row r="138" spans="2:11" ht="13.2" thickTop="1" x14ac:dyDescent="0.2"/>
    <row r="139" spans="2:11" ht="19.8" x14ac:dyDescent="0.3">
      <c r="B139" s="55" t="s">
        <v>5</v>
      </c>
      <c r="C139" s="56"/>
      <c r="D139" s="56"/>
      <c r="E139" s="56"/>
      <c r="F139" s="56"/>
      <c r="G139" s="56"/>
      <c r="H139" s="56"/>
      <c r="I139" s="56"/>
      <c r="J139" s="56"/>
      <c r="K139" s="57"/>
    </row>
    <row r="140" spans="2:11" x14ac:dyDescent="0.2">
      <c r="B140" s="49" t="s">
        <v>106</v>
      </c>
      <c r="C140" s="50"/>
      <c r="D140" s="50"/>
      <c r="E140" s="50"/>
      <c r="F140" s="50"/>
      <c r="G140" s="50"/>
      <c r="H140" s="50"/>
      <c r="I140" s="50"/>
      <c r="J140" s="50"/>
      <c r="K140" s="51"/>
    </row>
    <row r="141" spans="2:11" x14ac:dyDescent="0.2">
      <c r="B141" s="49"/>
      <c r="C141" s="50"/>
      <c r="D141" s="50"/>
      <c r="E141" s="50"/>
      <c r="F141" s="50"/>
      <c r="G141" s="50"/>
      <c r="H141" s="50"/>
      <c r="I141" s="50"/>
      <c r="J141" s="50"/>
      <c r="K141" s="51"/>
    </row>
    <row r="142" spans="2:11" x14ac:dyDescent="0.2">
      <c r="B142" s="49"/>
      <c r="C142" s="50"/>
      <c r="D142" s="50"/>
      <c r="E142" s="50"/>
      <c r="F142" s="50"/>
      <c r="G142" s="50"/>
      <c r="H142" s="50"/>
      <c r="I142" s="50"/>
      <c r="J142" s="50"/>
      <c r="K142" s="51"/>
    </row>
    <row r="143" spans="2:11" x14ac:dyDescent="0.2">
      <c r="B143" s="49"/>
      <c r="C143" s="50"/>
      <c r="D143" s="50"/>
      <c r="E143" s="50"/>
      <c r="F143" s="50"/>
      <c r="G143" s="50"/>
      <c r="H143" s="50"/>
      <c r="I143" s="50"/>
      <c r="J143" s="50"/>
      <c r="K143" s="51"/>
    </row>
    <row r="144" spans="2:11" x14ac:dyDescent="0.2">
      <c r="B144" s="49"/>
      <c r="C144" s="50"/>
      <c r="D144" s="50"/>
      <c r="E144" s="50"/>
      <c r="F144" s="50"/>
      <c r="G144" s="50"/>
      <c r="H144" s="50"/>
      <c r="I144" s="50"/>
      <c r="J144" s="50"/>
      <c r="K144" s="51"/>
    </row>
    <row r="145" spans="2:11" x14ac:dyDescent="0.2">
      <c r="B145" s="49"/>
      <c r="C145" s="50"/>
      <c r="D145" s="50"/>
      <c r="E145" s="50"/>
      <c r="F145" s="50"/>
      <c r="G145" s="50"/>
      <c r="H145" s="50"/>
      <c r="I145" s="50"/>
      <c r="J145" s="50"/>
      <c r="K145" s="51"/>
    </row>
    <row r="146" spans="2:11" x14ac:dyDescent="0.2">
      <c r="B146" s="49"/>
      <c r="C146" s="50"/>
      <c r="D146" s="50"/>
      <c r="E146" s="50"/>
      <c r="F146" s="50"/>
      <c r="G146" s="50"/>
      <c r="H146" s="50"/>
      <c r="I146" s="50"/>
      <c r="J146" s="50"/>
      <c r="K146" s="51"/>
    </row>
    <row r="147" spans="2:11" ht="13.2" thickBot="1" x14ac:dyDescent="0.25">
      <c r="B147" s="52"/>
      <c r="C147" s="53"/>
      <c r="D147" s="53"/>
      <c r="E147" s="53"/>
      <c r="F147" s="53"/>
      <c r="G147" s="53"/>
      <c r="H147" s="53"/>
      <c r="I147" s="53"/>
      <c r="J147" s="53"/>
      <c r="K147" s="54"/>
    </row>
    <row r="148" spans="2:11" ht="13.2" thickTop="1" x14ac:dyDescent="0.2"/>
    <row r="149" spans="2:11" ht="19.8" x14ac:dyDescent="0.3">
      <c r="B149" s="55" t="s">
        <v>6</v>
      </c>
      <c r="C149" s="56"/>
      <c r="D149" s="56"/>
      <c r="E149" s="56"/>
      <c r="F149" s="56"/>
      <c r="G149" s="56"/>
      <c r="H149" s="56"/>
      <c r="I149" s="56"/>
      <c r="J149" s="56"/>
      <c r="K149" s="57"/>
    </row>
    <row r="150" spans="2:11" x14ac:dyDescent="0.2">
      <c r="B150" s="10" t="s">
        <v>98</v>
      </c>
      <c r="K150" s="2"/>
    </row>
    <row r="151" spans="2:11" x14ac:dyDescent="0.2">
      <c r="B151" s="10" t="s">
        <v>99</v>
      </c>
      <c r="K151" s="2"/>
    </row>
    <row r="152" spans="2:11" x14ac:dyDescent="0.2">
      <c r="B152" s="10" t="s">
        <v>100</v>
      </c>
      <c r="K152" s="2"/>
    </row>
    <row r="153" spans="2:11" x14ac:dyDescent="0.2">
      <c r="B153" s="10" t="s">
        <v>101</v>
      </c>
      <c r="K153" s="2"/>
    </row>
    <row r="154" spans="2:11" x14ac:dyDescent="0.2">
      <c r="B154" s="10" t="s">
        <v>102</v>
      </c>
      <c r="K154" s="2"/>
    </row>
    <row r="155" spans="2:11" x14ac:dyDescent="0.2">
      <c r="K155" s="2"/>
    </row>
    <row r="156" spans="2:11" ht="13.2" thickBot="1" x14ac:dyDescent="0.25">
      <c r="B156" s="34"/>
      <c r="C156" s="3"/>
      <c r="D156" s="3"/>
      <c r="E156" s="3"/>
      <c r="F156" s="3"/>
      <c r="G156" s="3"/>
      <c r="H156" s="3"/>
      <c r="I156" s="3"/>
      <c r="J156" s="3"/>
      <c r="K156" s="4"/>
    </row>
    <row r="157" spans="2:11" ht="13.2" thickTop="1" x14ac:dyDescent="0.2">
      <c r="B157" s="1"/>
    </row>
  </sheetData>
  <mergeCells count="19">
    <mergeCell ref="B2:K2"/>
    <mergeCell ref="B23:K23"/>
    <mergeCell ref="B24:K42"/>
    <mergeCell ref="B44:K44"/>
    <mergeCell ref="B45:K53"/>
    <mergeCell ref="B4:K4"/>
    <mergeCell ref="C14:K15"/>
    <mergeCell ref="B18:B21"/>
    <mergeCell ref="C19:K19"/>
    <mergeCell ref="C20:K21"/>
    <mergeCell ref="B140:K147"/>
    <mergeCell ref="B149:K149"/>
    <mergeCell ref="B55:K55"/>
    <mergeCell ref="B85:K85"/>
    <mergeCell ref="B133:K133"/>
    <mergeCell ref="B139:K139"/>
    <mergeCell ref="B56:K83"/>
    <mergeCell ref="B134:K137"/>
    <mergeCell ref="B86:K131"/>
  </mergeCells>
  <phoneticPr fontId="5" type="noConversion"/>
  <pageMargins left="0.7" right="0.7" top="0.75" bottom="0.75" header="0.3" footer="0.3"/>
  <pageSetup paperSize="9" scale="65"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2:M232"/>
  <sheetViews>
    <sheetView showGridLines="0" topLeftCell="A56" zoomScaleNormal="100" workbookViewId="0">
      <selection activeCell="O23" sqref="O23"/>
    </sheetView>
  </sheetViews>
  <sheetFormatPr baseColWidth="10" defaultRowHeight="12.6" x14ac:dyDescent="0.2"/>
  <cols>
    <col min="1" max="2" width="4.08984375" customWidth="1"/>
  </cols>
  <sheetData>
    <row r="2" spans="3:12" ht="19.8" x14ac:dyDescent="0.2">
      <c r="C2" s="70" t="s">
        <v>104</v>
      </c>
      <c r="D2" s="70"/>
      <c r="E2" s="70"/>
      <c r="F2" s="70"/>
      <c r="G2" s="70"/>
      <c r="H2" s="70"/>
      <c r="I2" s="70"/>
      <c r="J2" s="70"/>
      <c r="K2" s="70"/>
      <c r="L2" s="70"/>
    </row>
    <row r="5" spans="3:12" ht="19.8" x14ac:dyDescent="0.3">
      <c r="C5" s="55" t="s">
        <v>89</v>
      </c>
      <c r="D5" s="56"/>
      <c r="E5" s="56"/>
      <c r="F5" s="56"/>
      <c r="G5" s="56"/>
      <c r="H5" s="56"/>
      <c r="I5" s="56"/>
      <c r="J5" s="56"/>
      <c r="K5" s="56"/>
      <c r="L5" s="57"/>
    </row>
    <row r="6" spans="3:12" x14ac:dyDescent="0.2">
      <c r="C6" s="49" t="s">
        <v>103</v>
      </c>
      <c r="D6" s="58"/>
      <c r="E6" s="58"/>
      <c r="F6" s="58"/>
      <c r="G6" s="58"/>
      <c r="H6" s="58"/>
      <c r="I6" s="58"/>
      <c r="J6" s="58"/>
      <c r="K6" s="58"/>
      <c r="L6" s="59"/>
    </row>
    <row r="7" spans="3:12" x14ac:dyDescent="0.2">
      <c r="C7" s="60"/>
      <c r="D7" s="58"/>
      <c r="E7" s="58"/>
      <c r="F7" s="58"/>
      <c r="G7" s="58"/>
      <c r="H7" s="58"/>
      <c r="I7" s="58"/>
      <c r="J7" s="58"/>
      <c r="K7" s="58"/>
      <c r="L7" s="59"/>
    </row>
    <row r="8" spans="3:12" x14ac:dyDescent="0.2">
      <c r="C8" s="60"/>
      <c r="D8" s="58"/>
      <c r="E8" s="58"/>
      <c r="F8" s="58"/>
      <c r="G8" s="58"/>
      <c r="H8" s="58"/>
      <c r="I8" s="58"/>
      <c r="J8" s="58"/>
      <c r="K8" s="58"/>
      <c r="L8" s="59"/>
    </row>
    <row r="9" spans="3:12" x14ac:dyDescent="0.2">
      <c r="C9" s="60"/>
      <c r="D9" s="58"/>
      <c r="E9" s="58"/>
      <c r="F9" s="58"/>
      <c r="G9" s="58"/>
      <c r="H9" s="58"/>
      <c r="I9" s="58"/>
      <c r="J9" s="58"/>
      <c r="K9" s="58"/>
      <c r="L9" s="59"/>
    </row>
    <row r="10" spans="3:12" x14ac:dyDescent="0.2">
      <c r="C10" s="60"/>
      <c r="D10" s="58"/>
      <c r="E10" s="58"/>
      <c r="F10" s="58"/>
      <c r="G10" s="58"/>
      <c r="H10" s="58"/>
      <c r="I10" s="58"/>
      <c r="J10" s="58"/>
      <c r="K10" s="58"/>
      <c r="L10" s="59"/>
    </row>
    <row r="11" spans="3:12" x14ac:dyDescent="0.2">
      <c r="C11" s="60"/>
      <c r="D11" s="58"/>
      <c r="E11" s="58"/>
      <c r="F11" s="58"/>
      <c r="G11" s="58"/>
      <c r="H11" s="58"/>
      <c r="I11" s="58"/>
      <c r="J11" s="58"/>
      <c r="K11" s="58"/>
      <c r="L11" s="59"/>
    </row>
    <row r="12" spans="3:12" x14ac:dyDescent="0.2">
      <c r="C12" s="60"/>
      <c r="D12" s="58"/>
      <c r="E12" s="58"/>
      <c r="F12" s="58"/>
      <c r="G12" s="58"/>
      <c r="H12" s="58"/>
      <c r="I12" s="58"/>
      <c r="J12" s="58"/>
      <c r="K12" s="58"/>
      <c r="L12" s="59"/>
    </row>
    <row r="13" spans="3:12" ht="13.2" thickBot="1" x14ac:dyDescent="0.25">
      <c r="C13" s="61"/>
      <c r="D13" s="62"/>
      <c r="E13" s="62"/>
      <c r="F13" s="62"/>
      <c r="G13" s="62"/>
      <c r="H13" s="62"/>
      <c r="I13" s="62"/>
      <c r="J13" s="62"/>
      <c r="K13" s="62"/>
      <c r="L13" s="63"/>
    </row>
    <row r="14" spans="3:12" ht="13.2" thickTop="1" x14ac:dyDescent="0.2"/>
    <row r="212" spans="3:13" ht="19.8" x14ac:dyDescent="0.3">
      <c r="C212" s="75" t="s">
        <v>90</v>
      </c>
      <c r="D212" s="76"/>
      <c r="E212" s="76"/>
      <c r="F212" s="76"/>
      <c r="G212" s="76"/>
      <c r="H212" s="76"/>
      <c r="I212" s="76"/>
      <c r="J212" s="76"/>
      <c r="K212" s="76"/>
      <c r="L212" s="76"/>
    </row>
    <row r="213" spans="3:13" ht="12.6" customHeight="1" x14ac:dyDescent="0.2">
      <c r="C213" s="49" t="s">
        <v>110</v>
      </c>
      <c r="D213" s="50"/>
      <c r="E213" s="50"/>
      <c r="F213" s="50"/>
      <c r="G213" s="50"/>
      <c r="H213" s="50"/>
      <c r="I213" s="50"/>
      <c r="J213" s="50"/>
      <c r="K213" s="50"/>
      <c r="L213" s="71"/>
      <c r="M213" s="31"/>
    </row>
    <row r="214" spans="3:13" x14ac:dyDescent="0.2">
      <c r="C214" s="49"/>
      <c r="D214" s="50"/>
      <c r="E214" s="50"/>
      <c r="F214" s="50"/>
      <c r="G214" s="50"/>
      <c r="H214" s="50"/>
      <c r="I214" s="50"/>
      <c r="J214" s="50"/>
      <c r="K214" s="50"/>
      <c r="L214" s="71"/>
    </row>
    <row r="215" spans="3:13" x14ac:dyDescent="0.2">
      <c r="C215" s="49"/>
      <c r="D215" s="50"/>
      <c r="E215" s="50"/>
      <c r="F215" s="50"/>
      <c r="G215" s="50"/>
      <c r="H215" s="50"/>
      <c r="I215" s="50"/>
      <c r="J215" s="50"/>
      <c r="K215" s="50"/>
      <c r="L215" s="71"/>
    </row>
    <row r="216" spans="3:13" x14ac:dyDescent="0.2">
      <c r="C216" s="49"/>
      <c r="D216" s="50"/>
      <c r="E216" s="50"/>
      <c r="F216" s="50"/>
      <c r="G216" s="50"/>
      <c r="H216" s="50"/>
      <c r="I216" s="50"/>
      <c r="J216" s="50"/>
      <c r="K216" s="50"/>
      <c r="L216" s="71"/>
    </row>
    <row r="217" spans="3:13" x14ac:dyDescent="0.2">
      <c r="C217" s="49"/>
      <c r="D217" s="50"/>
      <c r="E217" s="50"/>
      <c r="F217" s="50"/>
      <c r="G217" s="50"/>
      <c r="H217" s="50"/>
      <c r="I217" s="50"/>
      <c r="J217" s="50"/>
      <c r="K217" s="50"/>
      <c r="L217" s="71"/>
    </row>
    <row r="218" spans="3:13" x14ac:dyDescent="0.2">
      <c r="C218" s="49"/>
      <c r="D218" s="50"/>
      <c r="E218" s="50"/>
      <c r="F218" s="50"/>
      <c r="G218" s="50"/>
      <c r="H218" s="50"/>
      <c r="I218" s="50"/>
      <c r="J218" s="50"/>
      <c r="K218" s="50"/>
      <c r="L218" s="71"/>
    </row>
    <row r="219" spans="3:13" x14ac:dyDescent="0.2">
      <c r="C219" s="49"/>
      <c r="D219" s="50"/>
      <c r="E219" s="50"/>
      <c r="F219" s="50"/>
      <c r="G219" s="50"/>
      <c r="H219" s="50"/>
      <c r="I219" s="50"/>
      <c r="J219" s="50"/>
      <c r="K219" s="50"/>
      <c r="L219" s="71"/>
    </row>
    <row r="220" spans="3:13" x14ac:dyDescent="0.2">
      <c r="C220" s="49"/>
      <c r="D220" s="50"/>
      <c r="E220" s="50"/>
      <c r="F220" s="50"/>
      <c r="G220" s="50"/>
      <c r="H220" s="50"/>
      <c r="I220" s="50"/>
      <c r="J220" s="50"/>
      <c r="K220" s="50"/>
      <c r="L220" s="71"/>
    </row>
    <row r="221" spans="3:13" x14ac:dyDescent="0.2">
      <c r="C221" s="49"/>
      <c r="D221" s="50"/>
      <c r="E221" s="50"/>
      <c r="F221" s="50"/>
      <c r="G221" s="50"/>
      <c r="H221" s="50"/>
      <c r="I221" s="50"/>
      <c r="J221" s="50"/>
      <c r="K221" s="50"/>
      <c r="L221" s="71"/>
    </row>
    <row r="222" spans="3:13" x14ac:dyDescent="0.2">
      <c r="C222" s="49"/>
      <c r="D222" s="50"/>
      <c r="E222" s="50"/>
      <c r="F222" s="50"/>
      <c r="G222" s="50"/>
      <c r="H222" s="50"/>
      <c r="I222" s="50"/>
      <c r="J222" s="50"/>
      <c r="K222" s="50"/>
      <c r="L222" s="71"/>
    </row>
    <row r="223" spans="3:13" x14ac:dyDescent="0.2">
      <c r="C223" s="49"/>
      <c r="D223" s="50"/>
      <c r="E223" s="50"/>
      <c r="F223" s="50"/>
      <c r="G223" s="50"/>
      <c r="H223" s="50"/>
      <c r="I223" s="50"/>
      <c r="J223" s="50"/>
      <c r="K223" s="50"/>
      <c r="L223" s="71"/>
    </row>
    <row r="224" spans="3:13" x14ac:dyDescent="0.2">
      <c r="C224" s="49"/>
      <c r="D224" s="50"/>
      <c r="E224" s="50"/>
      <c r="F224" s="50"/>
      <c r="G224" s="50"/>
      <c r="H224" s="50"/>
      <c r="I224" s="50"/>
      <c r="J224" s="50"/>
      <c r="K224" s="50"/>
      <c r="L224" s="71"/>
    </row>
    <row r="225" spans="3:12" x14ac:dyDescent="0.2">
      <c r="C225" s="49"/>
      <c r="D225" s="50"/>
      <c r="E225" s="50"/>
      <c r="F225" s="50"/>
      <c r="G225" s="50"/>
      <c r="H225" s="50"/>
      <c r="I225" s="50"/>
      <c r="J225" s="50"/>
      <c r="K225" s="50"/>
      <c r="L225" s="71"/>
    </row>
    <row r="226" spans="3:12" x14ac:dyDescent="0.2">
      <c r="C226" s="49"/>
      <c r="D226" s="50"/>
      <c r="E226" s="50"/>
      <c r="F226" s="50"/>
      <c r="G226" s="50"/>
      <c r="H226" s="50"/>
      <c r="I226" s="50"/>
      <c r="J226" s="50"/>
      <c r="K226" s="50"/>
      <c r="L226" s="71"/>
    </row>
    <row r="227" spans="3:12" x14ac:dyDescent="0.2">
      <c r="C227" s="49"/>
      <c r="D227" s="50"/>
      <c r="E227" s="50"/>
      <c r="F227" s="50"/>
      <c r="G227" s="50"/>
      <c r="H227" s="50"/>
      <c r="I227" s="50"/>
      <c r="J227" s="50"/>
      <c r="K227" s="50"/>
      <c r="L227" s="71"/>
    </row>
    <row r="228" spans="3:12" x14ac:dyDescent="0.2">
      <c r="C228" s="49"/>
      <c r="D228" s="50"/>
      <c r="E228" s="50"/>
      <c r="F228" s="50"/>
      <c r="G228" s="50"/>
      <c r="H228" s="50"/>
      <c r="I228" s="50"/>
      <c r="J228" s="50"/>
      <c r="K228" s="50"/>
      <c r="L228" s="71"/>
    </row>
    <row r="229" spans="3:12" x14ac:dyDescent="0.2">
      <c r="C229" s="49"/>
      <c r="D229" s="50"/>
      <c r="E229" s="50"/>
      <c r="F229" s="50"/>
      <c r="G229" s="50"/>
      <c r="H229" s="50"/>
      <c r="I229" s="50"/>
      <c r="J229" s="50"/>
      <c r="K229" s="50"/>
      <c r="L229" s="71"/>
    </row>
    <row r="230" spans="3:12" x14ac:dyDescent="0.2">
      <c r="C230" s="49"/>
      <c r="D230" s="50"/>
      <c r="E230" s="50"/>
      <c r="F230" s="50"/>
      <c r="G230" s="50"/>
      <c r="H230" s="50"/>
      <c r="I230" s="50"/>
      <c r="J230" s="50"/>
      <c r="K230" s="50"/>
      <c r="L230" s="71"/>
    </row>
    <row r="231" spans="3:12" x14ac:dyDescent="0.2">
      <c r="C231" s="49"/>
      <c r="D231" s="50"/>
      <c r="E231" s="50"/>
      <c r="F231" s="50"/>
      <c r="G231" s="50"/>
      <c r="H231" s="50"/>
      <c r="I231" s="50"/>
      <c r="J231" s="50"/>
      <c r="K231" s="50"/>
      <c r="L231" s="71"/>
    </row>
    <row r="232" spans="3:12" ht="13.2" thickBot="1" x14ac:dyDescent="0.25">
      <c r="C232" s="72"/>
      <c r="D232" s="73"/>
      <c r="E232" s="73"/>
      <c r="F232" s="73"/>
      <c r="G232" s="73"/>
      <c r="H232" s="73"/>
      <c r="I232" s="73"/>
      <c r="J232" s="73"/>
      <c r="K232" s="73"/>
      <c r="L232" s="74"/>
    </row>
  </sheetData>
  <mergeCells count="5">
    <mergeCell ref="C5:L5"/>
    <mergeCell ref="C6:L13"/>
    <mergeCell ref="C2:L2"/>
    <mergeCell ref="C213:L232"/>
    <mergeCell ref="C212:L212"/>
  </mergeCells>
  <pageMargins left="0.7" right="0.7" top="0.75" bottom="0.75" header="0.3" footer="0.3"/>
  <pageSetup paperSize="9" scale="66" fitToHeight="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3:H154"/>
  <sheetViews>
    <sheetView showGridLines="0" topLeftCell="A129" zoomScale="85" zoomScaleNormal="85" workbookViewId="0">
      <selection activeCell="J24" sqref="J24"/>
    </sheetView>
  </sheetViews>
  <sheetFormatPr baseColWidth="10" defaultRowHeight="12.6" outlineLevelRow="1" x14ac:dyDescent="0.2"/>
  <cols>
    <col min="1" max="1" width="11.26953125" customWidth="1"/>
    <col min="2" max="2" width="10.453125" customWidth="1"/>
    <col min="3" max="3" width="63.36328125" customWidth="1"/>
    <col min="4" max="4" width="14.54296875" customWidth="1"/>
  </cols>
  <sheetData>
    <row r="3" spans="2:8" ht="19.8" x14ac:dyDescent="0.3">
      <c r="B3" s="55" t="s">
        <v>29</v>
      </c>
      <c r="C3" s="56"/>
      <c r="D3" s="56"/>
      <c r="E3" s="56"/>
      <c r="F3" s="56"/>
      <c r="G3" s="56"/>
      <c r="H3" s="57"/>
    </row>
    <row r="4" spans="2:8" x14ac:dyDescent="0.2">
      <c r="B4" s="49" t="s">
        <v>105</v>
      </c>
      <c r="C4" s="58"/>
      <c r="D4" s="58"/>
      <c r="E4" s="58"/>
      <c r="F4" s="58"/>
      <c r="G4" s="58"/>
      <c r="H4" s="59"/>
    </row>
    <row r="5" spans="2:8" x14ac:dyDescent="0.2">
      <c r="B5" s="60"/>
      <c r="C5" s="58"/>
      <c r="D5" s="58"/>
      <c r="E5" s="58"/>
      <c r="F5" s="58"/>
      <c r="G5" s="58"/>
      <c r="H5" s="59"/>
    </row>
    <row r="6" spans="2:8" x14ac:dyDescent="0.2">
      <c r="B6" s="60"/>
      <c r="C6" s="58"/>
      <c r="D6" s="58"/>
      <c r="E6" s="58"/>
      <c r="F6" s="58"/>
      <c r="G6" s="58"/>
      <c r="H6" s="59"/>
    </row>
    <row r="7" spans="2:8" ht="13.2" thickBot="1" x14ac:dyDescent="0.25">
      <c r="B7" s="61"/>
      <c r="C7" s="62"/>
      <c r="D7" s="62"/>
      <c r="E7" s="62"/>
      <c r="F7" s="62"/>
      <c r="G7" s="62"/>
      <c r="H7" s="63"/>
    </row>
    <row r="8" spans="2:8" ht="13.2" thickTop="1" x14ac:dyDescent="0.2"/>
    <row r="11" spans="2:8" x14ac:dyDescent="0.2">
      <c r="B11" s="1" t="s">
        <v>30</v>
      </c>
    </row>
    <row r="68" spans="2:8" ht="19.8" x14ac:dyDescent="0.3">
      <c r="B68" s="55" t="s">
        <v>93</v>
      </c>
      <c r="C68" s="56"/>
      <c r="D68" s="56"/>
      <c r="E68" s="56"/>
      <c r="F68" s="56"/>
      <c r="G68" s="56"/>
      <c r="H68" s="57"/>
    </row>
    <row r="69" spans="2:8" x14ac:dyDescent="0.2">
      <c r="B69" s="18"/>
      <c r="C69" s="19"/>
      <c r="D69" s="19"/>
      <c r="E69" s="19"/>
      <c r="F69" s="19"/>
      <c r="G69" s="19"/>
      <c r="H69" s="20"/>
    </row>
    <row r="70" spans="2:8" x14ac:dyDescent="0.2">
      <c r="B70" s="21" t="s">
        <v>107</v>
      </c>
      <c r="H70" s="22"/>
    </row>
    <row r="71" spans="2:8" x14ac:dyDescent="0.2">
      <c r="B71" s="21"/>
      <c r="H71" s="22"/>
    </row>
    <row r="72" spans="2:8" ht="16.2" x14ac:dyDescent="0.3">
      <c r="B72" s="21"/>
      <c r="C72" s="77" t="s">
        <v>86</v>
      </c>
      <c r="D72" s="77"/>
      <c r="E72" s="77"/>
      <c r="H72" s="22"/>
    </row>
    <row r="73" spans="2:8" ht="3.15" customHeight="1" x14ac:dyDescent="0.2">
      <c r="B73" s="21"/>
      <c r="H73" s="22"/>
    </row>
    <row r="74" spans="2:8" x14ac:dyDescent="0.2">
      <c r="B74" s="21"/>
      <c r="C74" t="s">
        <v>31</v>
      </c>
      <c r="D74" s="23">
        <v>18965</v>
      </c>
      <c r="E74" s="23"/>
      <c r="H74" s="22"/>
    </row>
    <row r="75" spans="2:8" x14ac:dyDescent="0.2">
      <c r="B75" s="21"/>
      <c r="C75" t="s">
        <v>32</v>
      </c>
      <c r="D75" s="23">
        <v>371276</v>
      </c>
      <c r="E75" s="23"/>
      <c r="H75" s="22"/>
    </row>
    <row r="76" spans="2:8" x14ac:dyDescent="0.2">
      <c r="B76" s="21"/>
      <c r="D76" s="24"/>
      <c r="E76" s="24"/>
      <c r="H76" s="22"/>
    </row>
    <row r="77" spans="2:8" x14ac:dyDescent="0.2">
      <c r="B77" s="21"/>
      <c r="C77" s="25" t="s">
        <v>33</v>
      </c>
      <c r="D77" s="26">
        <v>232.2</v>
      </c>
      <c r="E77" s="26"/>
      <c r="H77" s="22"/>
    </row>
    <row r="78" spans="2:8" x14ac:dyDescent="0.2">
      <c r="B78" s="21"/>
      <c r="C78" s="25" t="s">
        <v>34</v>
      </c>
      <c r="D78" s="26">
        <v>230.3</v>
      </c>
      <c r="E78" s="26"/>
      <c r="H78" s="22"/>
    </row>
    <row r="79" spans="2:8" x14ac:dyDescent="0.2">
      <c r="B79" s="21"/>
      <c r="C79" s="41" t="s">
        <v>35</v>
      </c>
      <c r="D79" s="41">
        <v>62.718319297444751</v>
      </c>
      <c r="E79" s="30">
        <f>D79/$D$77</f>
        <v>0.27010473426978793</v>
      </c>
      <c r="F79" s="47"/>
      <c r="H79" s="22"/>
    </row>
    <row r="80" spans="2:8" outlineLevel="1" x14ac:dyDescent="0.2">
      <c r="B80" s="21"/>
      <c r="C80" s="42" t="s">
        <v>36</v>
      </c>
      <c r="D80" s="42">
        <v>43.487280072284101</v>
      </c>
      <c r="E80" s="48">
        <f t="shared" ref="E80:E143" si="0">D80/$D$77</f>
        <v>0.18728372124153361</v>
      </c>
      <c r="F80" s="47"/>
      <c r="H80" s="22"/>
    </row>
    <row r="81" spans="2:8" ht="12" customHeight="1" outlineLevel="1" x14ac:dyDescent="0.2">
      <c r="B81" s="21"/>
      <c r="C81" s="42" t="s">
        <v>37</v>
      </c>
      <c r="D81" s="42">
        <v>14.337093916200731</v>
      </c>
      <c r="E81" s="48">
        <f t="shared" si="0"/>
        <v>6.1744590509047077E-2</v>
      </c>
      <c r="F81" s="47"/>
      <c r="H81" s="22"/>
    </row>
    <row r="82" spans="2:8" outlineLevel="1" x14ac:dyDescent="0.2">
      <c r="B82" s="21"/>
      <c r="C82" s="42" t="s">
        <v>38</v>
      </c>
      <c r="D82" s="42">
        <v>2.9985998560570386</v>
      </c>
      <c r="E82" s="48">
        <f t="shared" si="0"/>
        <v>1.2913866735818427E-2</v>
      </c>
      <c r="F82" s="47"/>
      <c r="H82" s="22"/>
    </row>
    <row r="83" spans="2:8" outlineLevel="1" x14ac:dyDescent="0.2">
      <c r="B83" s="21"/>
      <c r="C83" s="42" t="s">
        <v>39</v>
      </c>
      <c r="D83" s="42">
        <v>9.8838238828475328E-3</v>
      </c>
      <c r="E83" s="48">
        <f t="shared" si="0"/>
        <v>4.2565994327508754E-5</v>
      </c>
      <c r="F83" s="47"/>
      <c r="H83" s="22"/>
    </row>
    <row r="84" spans="2:8" outlineLevel="1" x14ac:dyDescent="0.2">
      <c r="B84" s="21"/>
      <c r="C84" s="42" t="s">
        <v>40</v>
      </c>
      <c r="D84" s="42">
        <v>2.447753052004106E-2</v>
      </c>
      <c r="E84" s="48">
        <f t="shared" si="0"/>
        <v>1.0541572144720526E-4</v>
      </c>
      <c r="F84" s="47"/>
      <c r="H84" s="22"/>
    </row>
    <row r="85" spans="2:8" outlineLevel="1" x14ac:dyDescent="0.2">
      <c r="B85" s="21"/>
      <c r="C85" s="42" t="s">
        <v>111</v>
      </c>
      <c r="D85" s="42">
        <v>4.8568136843965136E-4</v>
      </c>
      <c r="E85" s="48">
        <f t="shared" si="0"/>
        <v>2.0916510268718834E-6</v>
      </c>
      <c r="F85" s="47"/>
      <c r="H85" s="22"/>
    </row>
    <row r="86" spans="2:8" outlineLevel="1" x14ac:dyDescent="0.2">
      <c r="B86" s="21"/>
      <c r="C86" s="42" t="s">
        <v>41</v>
      </c>
      <c r="D86" s="42">
        <v>1.0809439627402271</v>
      </c>
      <c r="E86" s="48">
        <f t="shared" si="0"/>
        <v>4.6552280910431834E-3</v>
      </c>
      <c r="F86" s="47"/>
      <c r="H86" s="22"/>
    </row>
    <row r="87" spans="2:8" outlineLevel="1" x14ac:dyDescent="0.2">
      <c r="B87" s="21"/>
      <c r="C87" s="42" t="s">
        <v>42</v>
      </c>
      <c r="D87" s="42">
        <v>0.10655927205664463</v>
      </c>
      <c r="E87" s="48">
        <f t="shared" si="0"/>
        <v>4.5891159369786664E-4</v>
      </c>
      <c r="F87" s="47"/>
      <c r="H87" s="22"/>
    </row>
    <row r="88" spans="2:8" outlineLevel="1" x14ac:dyDescent="0.2">
      <c r="B88" s="21"/>
      <c r="C88" s="42" t="s">
        <v>43</v>
      </c>
      <c r="D88" s="42">
        <v>2.443679047410266E-2</v>
      </c>
      <c r="E88" s="48">
        <f t="shared" si="0"/>
        <v>1.0524026905298303E-4</v>
      </c>
      <c r="F88" s="47"/>
      <c r="H88" s="22"/>
    </row>
    <row r="89" spans="2:8" outlineLevel="1" x14ac:dyDescent="0.2">
      <c r="B89" s="21"/>
      <c r="C89" s="42" t="s">
        <v>44</v>
      </c>
      <c r="D89" s="42">
        <v>3.9411360175353537E-2</v>
      </c>
      <c r="E89" s="48">
        <f t="shared" si="0"/>
        <v>1.6973023331332273E-4</v>
      </c>
      <c r="F89" s="47"/>
      <c r="H89" s="22"/>
    </row>
    <row r="90" spans="2:8" outlineLevel="1" x14ac:dyDescent="0.2">
      <c r="B90" s="21"/>
      <c r="C90" s="42" t="s">
        <v>112</v>
      </c>
      <c r="D90" s="42">
        <v>5.9283770225910788E-4</v>
      </c>
      <c r="E90" s="48">
        <f t="shared" si="0"/>
        <v>2.55313394599099E-6</v>
      </c>
      <c r="F90" s="47"/>
      <c r="H90" s="22"/>
    </row>
    <row r="91" spans="2:8" outlineLevel="1" x14ac:dyDescent="0.2">
      <c r="B91" s="21"/>
      <c r="C91" s="46" t="s">
        <v>45</v>
      </c>
      <c r="D91" s="46">
        <v>0.5713759916318677</v>
      </c>
      <c r="E91" s="48">
        <f t="shared" si="0"/>
        <v>2.4607062516445637E-3</v>
      </c>
      <c r="F91" s="47"/>
      <c r="H91" s="22"/>
    </row>
    <row r="92" spans="2:8" outlineLevel="1" x14ac:dyDescent="0.2">
      <c r="B92" s="21"/>
      <c r="C92" s="42" t="s">
        <v>46</v>
      </c>
      <c r="D92" s="42">
        <v>3.71782022882279E-2</v>
      </c>
      <c r="E92" s="48">
        <f t="shared" si="0"/>
        <v>1.6011284361855255E-4</v>
      </c>
      <c r="F92" s="47"/>
      <c r="H92" s="22"/>
    </row>
    <row r="93" spans="2:8" x14ac:dyDescent="0.2">
      <c r="B93" s="21"/>
      <c r="C93" s="41" t="s">
        <v>47</v>
      </c>
      <c r="D93" s="41">
        <v>20.689169012538191</v>
      </c>
      <c r="E93" s="30">
        <f t="shared" si="0"/>
        <v>8.9100641742197215E-2</v>
      </c>
      <c r="F93" s="47"/>
      <c r="H93" s="22"/>
    </row>
    <row r="94" spans="2:8" outlineLevel="1" x14ac:dyDescent="0.2">
      <c r="B94" s="21"/>
      <c r="C94" s="42" t="s">
        <v>36</v>
      </c>
      <c r="D94" s="42">
        <v>9.9752145424448155</v>
      </c>
      <c r="E94" s="48">
        <f t="shared" si="0"/>
        <v>4.2959580286153383E-2</v>
      </c>
      <c r="F94" s="47"/>
      <c r="H94" s="22"/>
    </row>
    <row r="95" spans="2:8" outlineLevel="1" x14ac:dyDescent="0.2">
      <c r="B95" s="21"/>
      <c r="C95" s="42" t="s">
        <v>37</v>
      </c>
      <c r="D95" s="42">
        <v>9.7670518156319179</v>
      </c>
      <c r="E95" s="48">
        <f t="shared" si="0"/>
        <v>4.2063099981188276E-2</v>
      </c>
      <c r="F95" s="47"/>
      <c r="H95" s="22"/>
    </row>
    <row r="96" spans="2:8" outlineLevel="1" x14ac:dyDescent="0.2">
      <c r="B96" s="21"/>
      <c r="C96" s="42" t="s">
        <v>38</v>
      </c>
      <c r="D96" s="42">
        <v>0.35749047397460826</v>
      </c>
      <c r="E96" s="48">
        <f t="shared" si="0"/>
        <v>1.5395799912773828E-3</v>
      </c>
      <c r="F96" s="47"/>
      <c r="H96" s="22"/>
    </row>
    <row r="97" spans="2:8" outlineLevel="1" x14ac:dyDescent="0.2">
      <c r="B97" s="21"/>
      <c r="C97" s="42" t="s">
        <v>39</v>
      </c>
      <c r="D97" s="42">
        <v>7.5863011037610823E-5</v>
      </c>
      <c r="E97" s="48">
        <f t="shared" si="0"/>
        <v>3.267140871559467E-7</v>
      </c>
      <c r="F97" s="47"/>
      <c r="H97" s="22"/>
    </row>
    <row r="98" spans="2:8" outlineLevel="1" x14ac:dyDescent="0.2">
      <c r="B98" s="21"/>
      <c r="C98" s="42" t="s">
        <v>40</v>
      </c>
      <c r="D98" s="42">
        <v>1.5536043578356529E-2</v>
      </c>
      <c r="E98" s="48">
        <f t="shared" si="0"/>
        <v>6.6908025746582821E-5</v>
      </c>
      <c r="F98" s="47"/>
      <c r="H98" s="22"/>
    </row>
    <row r="99" spans="2:8" outlineLevel="1" x14ac:dyDescent="0.2">
      <c r="B99" s="21"/>
      <c r="C99" s="42" t="s">
        <v>111</v>
      </c>
      <c r="D99" s="42">
        <v>3.8631579324976565E-4</v>
      </c>
      <c r="E99" s="48">
        <f t="shared" si="0"/>
        <v>1.6637200398353388E-6</v>
      </c>
      <c r="F99" s="47"/>
      <c r="H99" s="22"/>
    </row>
    <row r="100" spans="2:8" outlineLevel="1" x14ac:dyDescent="0.2">
      <c r="B100" s="21"/>
      <c r="C100" s="42" t="s">
        <v>41</v>
      </c>
      <c r="D100" s="42">
        <v>9.537258274305907E-2</v>
      </c>
      <c r="E100" s="48">
        <f t="shared" si="0"/>
        <v>4.1073463713634401E-4</v>
      </c>
      <c r="F100" s="47"/>
      <c r="H100" s="22"/>
    </row>
    <row r="101" spans="2:8" outlineLevel="1" x14ac:dyDescent="0.2">
      <c r="B101" s="21"/>
      <c r="C101" s="42" t="s">
        <v>42</v>
      </c>
      <c r="D101" s="42">
        <v>6.5917031958039295E-3</v>
      </c>
      <c r="E101" s="48">
        <f t="shared" si="0"/>
        <v>2.8388041325598318E-5</v>
      </c>
      <c r="F101" s="47"/>
      <c r="H101" s="22"/>
    </row>
    <row r="102" spans="2:8" outlineLevel="1" x14ac:dyDescent="0.2">
      <c r="B102" s="21"/>
      <c r="C102" s="42" t="s">
        <v>43</v>
      </c>
      <c r="D102" s="42">
        <v>9.5402575425338598E-3</v>
      </c>
      <c r="E102" s="48">
        <f t="shared" si="0"/>
        <v>4.1086380458802157E-5</v>
      </c>
      <c r="F102" s="47"/>
      <c r="H102" s="22"/>
    </row>
    <row r="103" spans="2:8" outlineLevel="1" x14ac:dyDescent="0.2">
      <c r="B103" s="21"/>
      <c r="C103" s="42" t="s">
        <v>44</v>
      </c>
      <c r="D103" s="42">
        <v>3.8785789041101228E-2</v>
      </c>
      <c r="E103" s="48">
        <f t="shared" si="0"/>
        <v>1.6703612851464784E-4</v>
      </c>
      <c r="F103" s="47"/>
      <c r="H103" s="22"/>
    </row>
    <row r="104" spans="2:8" outlineLevel="1" x14ac:dyDescent="0.2">
      <c r="B104" s="21"/>
      <c r="C104" s="42" t="s">
        <v>112</v>
      </c>
      <c r="D104" s="42">
        <v>2.8499842336698306E-5</v>
      </c>
      <c r="E104" s="48">
        <f t="shared" si="0"/>
        <v>1.2273833909000134E-7</v>
      </c>
      <c r="F104" s="47"/>
      <c r="H104" s="22"/>
    </row>
    <row r="105" spans="2:8" outlineLevel="1" x14ac:dyDescent="0.2">
      <c r="B105" s="21"/>
      <c r="C105" s="42" t="s">
        <v>45</v>
      </c>
      <c r="D105" s="42">
        <v>0.41026129700400565</v>
      </c>
      <c r="E105" s="48">
        <f t="shared" si="0"/>
        <v>1.7668445176744431E-3</v>
      </c>
      <c r="F105" s="47"/>
      <c r="H105" s="22"/>
    </row>
    <row r="106" spans="2:8" outlineLevel="1" x14ac:dyDescent="0.2">
      <c r="B106" s="21"/>
      <c r="C106" s="42" t="s">
        <v>46</v>
      </c>
      <c r="D106" s="42">
        <v>1.2833828834632454E-2</v>
      </c>
      <c r="E106" s="48">
        <f t="shared" si="0"/>
        <v>5.5270580683171636E-5</v>
      </c>
      <c r="F106" s="47"/>
      <c r="H106" s="22"/>
    </row>
    <row r="107" spans="2:8" x14ac:dyDescent="0.2">
      <c r="B107" s="21"/>
      <c r="C107" s="41" t="s">
        <v>48</v>
      </c>
      <c r="D107" s="41">
        <v>46.638164923648169</v>
      </c>
      <c r="E107" s="30">
        <f t="shared" si="0"/>
        <v>0.20085342344379056</v>
      </c>
      <c r="F107" s="47"/>
      <c r="H107" s="22"/>
    </row>
    <row r="108" spans="2:8" outlineLevel="1" x14ac:dyDescent="0.2">
      <c r="B108" s="21"/>
      <c r="C108" s="42" t="s">
        <v>49</v>
      </c>
      <c r="D108" s="42">
        <v>1.421601546045687</v>
      </c>
      <c r="E108" s="48">
        <f t="shared" si="0"/>
        <v>6.1223150131166542E-3</v>
      </c>
      <c r="F108" s="47"/>
      <c r="H108" s="22"/>
    </row>
    <row r="109" spans="2:8" outlineLevel="1" x14ac:dyDescent="0.2">
      <c r="B109" s="21"/>
      <c r="C109" s="42" t="s">
        <v>50</v>
      </c>
      <c r="D109" s="42">
        <v>0.88914977740877654</v>
      </c>
      <c r="E109" s="48">
        <f t="shared" si="0"/>
        <v>3.8292410741118717E-3</v>
      </c>
      <c r="F109" s="47"/>
      <c r="H109" s="22"/>
    </row>
    <row r="110" spans="2:8" outlineLevel="1" x14ac:dyDescent="0.2">
      <c r="B110" s="21"/>
      <c r="C110" s="42" t="s">
        <v>51</v>
      </c>
      <c r="D110" s="42">
        <v>4.2654936128438621</v>
      </c>
      <c r="E110" s="48">
        <f t="shared" si="0"/>
        <v>1.8369912200016634E-2</v>
      </c>
      <c r="F110" s="47"/>
      <c r="H110" s="22"/>
    </row>
    <row r="111" spans="2:8" outlineLevel="1" x14ac:dyDescent="0.2">
      <c r="B111" s="21"/>
      <c r="C111" s="42" t="s">
        <v>52</v>
      </c>
      <c r="D111" s="42">
        <v>12.565613432214015</v>
      </c>
      <c r="E111" s="48">
        <f t="shared" si="0"/>
        <v>5.4115475590930301E-2</v>
      </c>
      <c r="F111" s="47"/>
      <c r="H111" s="22"/>
    </row>
    <row r="112" spans="2:8" outlineLevel="1" x14ac:dyDescent="0.2">
      <c r="B112" s="21"/>
      <c r="C112" s="42" t="s">
        <v>53</v>
      </c>
      <c r="D112" s="42">
        <v>0.44113721973430053</v>
      </c>
      <c r="E112" s="48">
        <f t="shared" si="0"/>
        <v>1.899815761129632E-3</v>
      </c>
      <c r="F112" s="47"/>
      <c r="H112" s="22"/>
    </row>
    <row r="113" spans="2:8" outlineLevel="1" x14ac:dyDescent="0.2">
      <c r="B113" s="21"/>
      <c r="C113" s="42" t="s">
        <v>54</v>
      </c>
      <c r="D113" s="42">
        <v>2.9321185214667791E-3</v>
      </c>
      <c r="E113" s="48">
        <f t="shared" si="0"/>
        <v>1.2627556078668301E-5</v>
      </c>
      <c r="F113" s="47"/>
      <c r="H113" s="22"/>
    </row>
    <row r="114" spans="2:8" outlineLevel="1" x14ac:dyDescent="0.2">
      <c r="B114" s="21"/>
      <c r="C114" s="42" t="s">
        <v>55</v>
      </c>
      <c r="D114" s="42">
        <v>11.381357505247099</v>
      </c>
      <c r="E114" s="48">
        <f t="shared" si="0"/>
        <v>4.9015320866697243E-2</v>
      </c>
      <c r="F114" s="47"/>
      <c r="H114" s="22"/>
    </row>
    <row r="115" spans="2:8" outlineLevel="1" x14ac:dyDescent="0.2">
      <c r="B115" s="21"/>
      <c r="C115" s="42" t="s">
        <v>56</v>
      </c>
      <c r="D115" s="42">
        <v>3.5529656257771798</v>
      </c>
      <c r="E115" s="48">
        <f t="shared" si="0"/>
        <v>1.5301316217817312E-2</v>
      </c>
      <c r="F115" s="47"/>
      <c r="H115" s="22"/>
    </row>
    <row r="116" spans="2:8" outlineLevel="1" x14ac:dyDescent="0.2">
      <c r="B116" s="21"/>
      <c r="C116" s="42" t="s">
        <v>57</v>
      </c>
      <c r="D116" s="42">
        <v>8.348461877751749</v>
      </c>
      <c r="E116" s="48">
        <f t="shared" si="0"/>
        <v>3.5953754856812015E-2</v>
      </c>
      <c r="F116" s="47"/>
      <c r="H116" s="22"/>
    </row>
    <row r="117" spans="2:8" outlineLevel="1" x14ac:dyDescent="0.2">
      <c r="B117" s="21"/>
      <c r="C117" s="42" t="s">
        <v>58</v>
      </c>
      <c r="D117" s="42">
        <v>0.16712423758502784</v>
      </c>
      <c r="E117" s="48">
        <f t="shared" si="0"/>
        <v>7.1974262525851792E-4</v>
      </c>
      <c r="F117" s="47"/>
      <c r="H117" s="22"/>
    </row>
    <row r="118" spans="2:8" outlineLevel="1" x14ac:dyDescent="0.2">
      <c r="B118" s="21"/>
      <c r="C118" s="42" t="s">
        <v>59</v>
      </c>
      <c r="D118" s="42">
        <v>1.298700547998747</v>
      </c>
      <c r="E118" s="48">
        <f t="shared" si="0"/>
        <v>5.5930256158430109E-3</v>
      </c>
      <c r="F118" s="47"/>
      <c r="H118" s="22"/>
    </row>
    <row r="119" spans="2:8" outlineLevel="1" x14ac:dyDescent="0.2">
      <c r="B119" s="21"/>
      <c r="C119" s="42" t="s">
        <v>60</v>
      </c>
      <c r="D119" s="42">
        <v>4.3635354758271919E-3</v>
      </c>
      <c r="E119" s="48">
        <f t="shared" si="0"/>
        <v>1.8792142445422878E-5</v>
      </c>
      <c r="F119" s="47"/>
      <c r="H119" s="22"/>
    </row>
    <row r="120" spans="2:8" outlineLevel="1" x14ac:dyDescent="0.2">
      <c r="B120" s="21"/>
      <c r="C120" s="42" t="s">
        <v>61</v>
      </c>
      <c r="D120" s="42">
        <v>1.3506902256850697</v>
      </c>
      <c r="E120" s="48">
        <f t="shared" si="0"/>
        <v>5.816926036542075E-3</v>
      </c>
      <c r="F120" s="47"/>
      <c r="H120" s="22"/>
    </row>
    <row r="121" spans="2:8" outlineLevel="1" x14ac:dyDescent="0.2">
      <c r="B121" s="21"/>
      <c r="C121" s="42" t="s">
        <v>62</v>
      </c>
      <c r="D121" s="42">
        <v>0.36926845360496341</v>
      </c>
      <c r="E121" s="48">
        <f t="shared" si="0"/>
        <v>1.5903034177647004E-3</v>
      </c>
      <c r="F121" s="47"/>
      <c r="H121" s="22"/>
    </row>
    <row r="122" spans="2:8" outlineLevel="1" x14ac:dyDescent="0.2">
      <c r="B122" s="21"/>
      <c r="C122" s="42" t="s">
        <v>63</v>
      </c>
      <c r="D122" s="42">
        <v>9.0676945623174937E-2</v>
      </c>
      <c r="E122" s="48">
        <f t="shared" si="0"/>
        <v>3.9051225505243298E-4</v>
      </c>
      <c r="F122" s="47"/>
      <c r="H122" s="22"/>
    </row>
    <row r="123" spans="2:8" outlineLevel="1" x14ac:dyDescent="0.2">
      <c r="B123" s="21"/>
      <c r="C123" s="42" t="s">
        <v>64</v>
      </c>
      <c r="D123" s="42">
        <v>2.0644861542978813E-3</v>
      </c>
      <c r="E123" s="48">
        <f t="shared" si="0"/>
        <v>8.8909825766489284E-6</v>
      </c>
      <c r="F123" s="47"/>
      <c r="H123" s="22"/>
    </row>
    <row r="124" spans="2:8" outlineLevel="1" x14ac:dyDescent="0.2">
      <c r="B124" s="21"/>
      <c r="C124" s="42" t="s">
        <v>65</v>
      </c>
      <c r="D124" s="42">
        <v>0.48656377606548451</v>
      </c>
      <c r="E124" s="48">
        <f t="shared" si="0"/>
        <v>2.095451231978831E-3</v>
      </c>
      <c r="F124" s="47"/>
      <c r="H124" s="22"/>
    </row>
    <row r="125" spans="2:8" x14ac:dyDescent="0.2">
      <c r="B125" s="21"/>
      <c r="C125" s="41" t="s">
        <v>66</v>
      </c>
      <c r="D125" s="41">
        <v>49.882030656888645</v>
      </c>
      <c r="E125" s="30">
        <f t="shared" si="0"/>
        <v>0.21482356010718626</v>
      </c>
      <c r="F125" s="47"/>
      <c r="H125" s="22"/>
    </row>
    <row r="126" spans="2:8" outlineLevel="1" x14ac:dyDescent="0.2">
      <c r="B126" s="21"/>
      <c r="C126" s="42" t="s">
        <v>67</v>
      </c>
      <c r="D126" s="42">
        <v>26.910922190201671</v>
      </c>
      <c r="E126" s="48">
        <f t="shared" si="0"/>
        <v>0.11589544440224665</v>
      </c>
      <c r="F126" s="47"/>
      <c r="H126" s="22"/>
    </row>
    <row r="127" spans="2:8" outlineLevel="1" x14ac:dyDescent="0.2">
      <c r="B127" s="21"/>
      <c r="C127" s="42" t="s">
        <v>68</v>
      </c>
      <c r="D127" s="42">
        <v>13.998292642611972</v>
      </c>
      <c r="E127" s="48">
        <f t="shared" si="0"/>
        <v>6.028549803019799E-2</v>
      </c>
      <c r="F127" s="47"/>
      <c r="H127" s="22"/>
    </row>
    <row r="128" spans="2:8" outlineLevel="1" x14ac:dyDescent="0.2">
      <c r="B128" s="21"/>
      <c r="C128" s="42" t="s">
        <v>69</v>
      </c>
      <c r="D128" s="42">
        <v>2.6830288685392314</v>
      </c>
      <c r="E128" s="48">
        <f t="shared" si="0"/>
        <v>1.1554818555293849E-2</v>
      </c>
      <c r="F128" s="47"/>
      <c r="H128" s="22"/>
    </row>
    <row r="129" spans="2:8" outlineLevel="1" x14ac:dyDescent="0.2">
      <c r="B129" s="21"/>
      <c r="C129" s="42" t="s">
        <v>70</v>
      </c>
      <c r="D129" s="42">
        <v>6.2897869557840016</v>
      </c>
      <c r="E129" s="48">
        <f t="shared" si="0"/>
        <v>2.7087799120516804E-2</v>
      </c>
      <c r="F129" s="47"/>
      <c r="H129" s="22"/>
    </row>
    <row r="130" spans="2:8" x14ac:dyDescent="0.2">
      <c r="B130" s="21"/>
      <c r="C130" s="41" t="s">
        <v>71</v>
      </c>
      <c r="D130" s="41">
        <v>3.5993130298935205</v>
      </c>
      <c r="E130" s="30">
        <f t="shared" si="0"/>
        <v>1.5500917441401897E-2</v>
      </c>
      <c r="F130" s="47"/>
      <c r="H130" s="22"/>
    </row>
    <row r="131" spans="2:8" x14ac:dyDescent="0.2">
      <c r="B131" s="21"/>
      <c r="C131" s="41" t="s">
        <v>72</v>
      </c>
      <c r="D131" s="41">
        <v>4.3080353975639418E-2</v>
      </c>
      <c r="E131" s="30">
        <f t="shared" si="0"/>
        <v>1.8553124020516547E-4</v>
      </c>
      <c r="F131" s="47"/>
      <c r="H131" s="22"/>
    </row>
    <row r="132" spans="2:8" x14ac:dyDescent="0.2">
      <c r="B132" s="21"/>
      <c r="C132" s="41" t="s">
        <v>73</v>
      </c>
      <c r="D132" s="41">
        <v>7.6055493419566229</v>
      </c>
      <c r="E132" s="30">
        <f t="shared" si="0"/>
        <v>3.2754303798262802E-2</v>
      </c>
      <c r="F132" s="47"/>
      <c r="H132" s="22"/>
    </row>
    <row r="133" spans="2:8" x14ac:dyDescent="0.2">
      <c r="B133" s="21"/>
      <c r="C133" s="41" t="s">
        <v>74</v>
      </c>
      <c r="D133" s="41">
        <v>5.9280462669919807</v>
      </c>
      <c r="E133" s="30">
        <f t="shared" si="0"/>
        <v>2.5529915017191995E-2</v>
      </c>
      <c r="F133" s="47"/>
      <c r="H133" s="22"/>
    </row>
    <row r="134" spans="2:8" x14ac:dyDescent="0.2">
      <c r="B134" s="21"/>
      <c r="C134" s="41" t="s">
        <v>75</v>
      </c>
      <c r="D134" s="41">
        <v>35.085888185520766</v>
      </c>
      <c r="E134" s="30">
        <f t="shared" si="0"/>
        <v>0.15110201630284567</v>
      </c>
      <c r="F134" s="47"/>
      <c r="H134" s="22"/>
    </row>
    <row r="135" spans="2:8" outlineLevel="1" x14ac:dyDescent="0.2">
      <c r="B135" s="21"/>
      <c r="C135" s="42" t="s">
        <v>76</v>
      </c>
      <c r="D135" s="42">
        <v>1.9488451053216203E-2</v>
      </c>
      <c r="E135" s="48">
        <f t="shared" si="0"/>
        <v>8.3929591099122329E-5</v>
      </c>
      <c r="F135" s="47"/>
      <c r="H135" s="22"/>
    </row>
    <row r="136" spans="2:8" outlineLevel="1" x14ac:dyDescent="0.2">
      <c r="B136" s="21"/>
      <c r="C136" s="42" t="s">
        <v>77</v>
      </c>
      <c r="D136" s="42">
        <v>9.7329761553429268E-3</v>
      </c>
      <c r="E136" s="48">
        <f t="shared" si="0"/>
        <v>4.1916348644887716E-5</v>
      </c>
      <c r="F136" s="47"/>
      <c r="H136" s="22"/>
    </row>
    <row r="137" spans="2:8" outlineLevel="1" x14ac:dyDescent="0.2">
      <c r="B137" s="21"/>
      <c r="C137" s="42" t="s">
        <v>78</v>
      </c>
      <c r="D137" s="42">
        <v>17.046309890155637</v>
      </c>
      <c r="E137" s="48">
        <f t="shared" si="0"/>
        <v>7.3412187296105241E-2</v>
      </c>
      <c r="F137" s="47"/>
      <c r="H137" s="22"/>
    </row>
    <row r="138" spans="2:8" outlineLevel="1" x14ac:dyDescent="0.2">
      <c r="B138" s="21"/>
      <c r="C138" s="42" t="s">
        <v>79</v>
      </c>
      <c r="D138" s="42">
        <v>5.2876311434977277</v>
      </c>
      <c r="E138" s="48">
        <f t="shared" si="0"/>
        <v>2.2771882616269286E-2</v>
      </c>
      <c r="F138" s="47"/>
      <c r="H138" s="22"/>
    </row>
    <row r="139" spans="2:8" outlineLevel="1" x14ac:dyDescent="0.2">
      <c r="B139" s="21"/>
      <c r="C139" s="42" t="s">
        <v>80</v>
      </c>
      <c r="D139" s="42">
        <v>2.2795908820200745</v>
      </c>
      <c r="E139" s="48">
        <f t="shared" si="0"/>
        <v>9.8173595263569106E-3</v>
      </c>
      <c r="F139" s="47"/>
      <c r="H139" s="22"/>
    </row>
    <row r="140" spans="2:8" outlineLevel="1" x14ac:dyDescent="0.2">
      <c r="B140" s="21"/>
      <c r="C140" s="42" t="s">
        <v>81</v>
      </c>
      <c r="D140" s="42">
        <v>2.2508201395535168</v>
      </c>
      <c r="E140" s="48">
        <f t="shared" si="0"/>
        <v>9.6934545200409866E-3</v>
      </c>
      <c r="F140" s="47"/>
      <c r="H140" s="22"/>
    </row>
    <row r="141" spans="2:8" outlineLevel="1" x14ac:dyDescent="0.2">
      <c r="B141" s="21"/>
      <c r="C141" s="42" t="s">
        <v>82</v>
      </c>
      <c r="D141" s="42">
        <v>0.98446752957230477</v>
      </c>
      <c r="E141" s="48">
        <f t="shared" si="0"/>
        <v>4.2397395761081171E-3</v>
      </c>
      <c r="F141" s="47"/>
      <c r="H141" s="22"/>
    </row>
    <row r="142" spans="2:8" outlineLevel="1" x14ac:dyDescent="0.2">
      <c r="B142" s="21"/>
      <c r="C142" s="42" t="s">
        <v>83</v>
      </c>
      <c r="D142" s="42">
        <v>5.8430255486504663</v>
      </c>
      <c r="E142" s="48">
        <f t="shared" si="0"/>
        <v>2.5163762052758255E-2</v>
      </c>
      <c r="F142" s="47"/>
      <c r="H142" s="22"/>
    </row>
    <row r="143" spans="2:8" outlineLevel="1" x14ac:dyDescent="0.2">
      <c r="B143" s="21"/>
      <c r="C143" s="42" t="s">
        <v>84</v>
      </c>
      <c r="D143" s="42">
        <v>1.3648193092737693</v>
      </c>
      <c r="E143" s="48">
        <f t="shared" si="0"/>
        <v>5.8777748030739421E-3</v>
      </c>
      <c r="F143" s="47"/>
      <c r="H143" s="22"/>
    </row>
    <row r="144" spans="2:8" outlineLevel="1" x14ac:dyDescent="0.2">
      <c r="B144" s="21"/>
      <c r="C144" s="42" t="s">
        <v>113</v>
      </c>
      <c r="D144" s="42">
        <v>2.3156043374665206E-6</v>
      </c>
      <c r="E144" s="48">
        <f t="shared" ref="E144:E145" si="1">D144/$D$77</f>
        <v>9.9724562337059471E-9</v>
      </c>
      <c r="F144" s="47"/>
      <c r="H144" s="22"/>
    </row>
    <row r="145" spans="2:8" ht="13.2" thickBot="1" x14ac:dyDescent="0.25">
      <c r="B145" s="27"/>
      <c r="C145" s="41" t="s">
        <v>85</v>
      </c>
      <c r="D145" s="41">
        <v>3.4116028227619015</v>
      </c>
      <c r="E145" s="30">
        <f t="shared" si="1"/>
        <v>1.4692518616545658E-2</v>
      </c>
      <c r="F145" s="28"/>
      <c r="G145" s="28"/>
      <c r="H145" s="29"/>
    </row>
    <row r="151" spans="2:8" ht="19.8" customHeight="1" x14ac:dyDescent="0.3">
      <c r="B151" s="43" t="s">
        <v>90</v>
      </c>
      <c r="C151" s="44"/>
      <c r="D151" s="44"/>
      <c r="E151" s="44"/>
      <c r="F151" s="44"/>
      <c r="G151" s="44"/>
      <c r="H151" s="45"/>
    </row>
    <row r="152" spans="2:8" ht="192.6" customHeight="1" x14ac:dyDescent="0.2">
      <c r="B152" s="49" t="s">
        <v>114</v>
      </c>
      <c r="C152" s="50"/>
      <c r="D152" s="50"/>
      <c r="E152" s="50"/>
      <c r="F152" s="50"/>
      <c r="G152" s="50"/>
      <c r="H152" s="71"/>
    </row>
    <row r="153" spans="2:8" ht="12.6" customHeight="1" x14ac:dyDescent="0.2">
      <c r="B153" s="35"/>
      <c r="C153" s="36"/>
      <c r="D153" s="36"/>
      <c r="E153" s="36"/>
      <c r="F153" s="36"/>
      <c r="G153" s="36"/>
      <c r="H153" s="37"/>
    </row>
    <row r="154" spans="2:8" ht="13.2" customHeight="1" thickBot="1" x14ac:dyDescent="0.25">
      <c r="B154" s="38"/>
      <c r="C154" s="39"/>
      <c r="D154" s="39"/>
      <c r="E154" s="39"/>
      <c r="F154" s="39"/>
      <c r="G154" s="39"/>
      <c r="H154" s="40"/>
    </row>
  </sheetData>
  <mergeCells count="5">
    <mergeCell ref="B3:H3"/>
    <mergeCell ref="B4:H7"/>
    <mergeCell ref="B68:H68"/>
    <mergeCell ref="C72:E72"/>
    <mergeCell ref="B152:H152"/>
  </mergeCells>
  <pageMargins left="0.7" right="0.7" top="0.75" bottom="0.75" header="0.3" footer="0.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Fiche de contenu détaillée</vt:lpstr>
      <vt:lpstr>Clinique Endoscopie</vt:lpstr>
      <vt:lpstr>ex OQN - HAD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L'Hostis</dc:creator>
  <cp:lastModifiedBy>Olivier SERRE</cp:lastModifiedBy>
  <cp:lastPrinted>2024-07-01T11:37:56Z</cp:lastPrinted>
  <dcterms:created xsi:type="dcterms:W3CDTF">2021-01-08T10:31:51Z</dcterms:created>
  <dcterms:modified xsi:type="dcterms:W3CDTF">2024-08-09T08:41:15Z</dcterms:modified>
</cp:coreProperties>
</file>